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educationgovuk-my.sharepoint.com/personal/alison_judd_education_gov_uk/Documents/LEO Ad hoc/"/>
    </mc:Choice>
  </mc:AlternateContent>
  <bookViews>
    <workbookView xWindow="0" yWindow="0" windowWidth="22500" windowHeight="11085" tabRatio="728"/>
  </bookViews>
  <sheets>
    <sheet name="Contents" sheetId="7" r:id="rId1"/>
    <sheet name="Metadata" sheetId="6" r:id="rId2"/>
    <sheet name="UG Data" sheetId="1" r:id="rId3"/>
    <sheet name="UG Charts" sheetId="2" r:id="rId4"/>
    <sheet name="UG Trends" sheetId="4" r:id="rId5"/>
    <sheet name="L7 Data" sheetId="8" r:id="rId6"/>
    <sheet name="L7 Charts" sheetId="9" r:id="rId7"/>
    <sheet name="L7 Trends" sheetId="14" r:id="rId8"/>
    <sheet name="L8 Data" sheetId="11" r:id="rId9"/>
    <sheet name="L8 Charts" sheetId="12" r:id="rId10"/>
    <sheet name="L8 Trends" sheetId="15" r:id="rId11"/>
    <sheet name="Data Validation" sheetId="3" state="hidden" r:id="rId12"/>
  </sheets>
  <externalReferences>
    <externalReference r:id="rId13"/>
    <externalReference r:id="rId14"/>
    <externalReference r:id="rId15"/>
    <externalReference r:id="rId16"/>
  </externalReferences>
  <definedNames>
    <definedName name="_AMO_UniqueIdentifier" localSheetId="0" hidden="1">"'a2e7e1e1-854e-4791-af6e-75dfd6f1a64b'"</definedName>
    <definedName name="_AMO_UniqueIdentifier" hidden="1">"'7bc10757-a8f0-4d30-8e17-c7c7296a4440'"</definedName>
    <definedName name="_xlnm._FilterDatabase" localSheetId="5" hidden="1">'L7 Data'!$D$2:$R$398</definedName>
    <definedName name="_xlnm._FilterDatabase" localSheetId="8" hidden="1">'L8 Data'!$D$2:$R$398</definedName>
    <definedName name="_xlnm._FilterDatabase" localSheetId="2" hidden="1">'UG Data'!$D$2:$R$398</definedName>
    <definedName name="cpi">[1]CPI!$A$1:$D$13</definedName>
    <definedName name="data_all" localSheetId="0">[2]Output!$A$28:$AW$40</definedName>
    <definedName name="data_all">[3]Output!$A$28:$AW$40</definedName>
    <definedName name="data_raw" localSheetId="0">[2]Output!$C$1:$AU$25</definedName>
    <definedName name="data_raw">[3]Output!$C$1:$AU$25</definedName>
    <definedName name="Five_year" localSheetId="6">#REF!</definedName>
    <definedName name="Five_year" localSheetId="5">#REF!</definedName>
    <definedName name="Five_year" localSheetId="7">#REF!</definedName>
    <definedName name="Five_year" localSheetId="9">#REF!</definedName>
    <definedName name="Five_year" localSheetId="8">#REF!</definedName>
    <definedName name="Five_year" localSheetId="10">#REF!</definedName>
    <definedName name="Five_year">#REF!</definedName>
    <definedName name="kj" localSheetId="6">#REF!</definedName>
    <definedName name="kj" localSheetId="5">#REF!</definedName>
    <definedName name="kj" localSheetId="7">#REF!</definedName>
    <definedName name="kj" localSheetId="9">#REF!</definedName>
    <definedName name="kj" localSheetId="8">#REF!</definedName>
    <definedName name="kj" localSheetId="10">#REF!</definedName>
    <definedName name="kj">#REF!</definedName>
    <definedName name="lemstem_time">[1]lemstem_time!$A$2:$AE$4</definedName>
    <definedName name="One_year" localSheetId="6">#REF!</definedName>
    <definedName name="One_year" localSheetId="5">#REF!</definedName>
    <definedName name="One_year" localSheetId="7">#REF!</definedName>
    <definedName name="One_year" localSheetId="9">#REF!</definedName>
    <definedName name="One_year" localSheetId="8">#REF!</definedName>
    <definedName name="One_year" localSheetId="10">#REF!</definedName>
    <definedName name="One_year">#REF!</definedName>
    <definedName name="one_year2" localSheetId="6">#REF!</definedName>
    <definedName name="one_year2" localSheetId="5">#REF!</definedName>
    <definedName name="one_year2" localSheetId="7">#REF!</definedName>
    <definedName name="one_year2" localSheetId="9">#REF!</definedName>
    <definedName name="one_year2" localSheetId="8">#REF!</definedName>
    <definedName name="one_year2" localSheetId="10">#REF!</definedName>
    <definedName name="one_year2">#REF!</definedName>
    <definedName name="output_10yr">'[4]10yr'!$C$2:$X$20</definedName>
    <definedName name="output_1yr">'[4]1yr'!$C$2:$X$191</definedName>
    <definedName name="output_3yr">'[4]3yr'!$C$2:$X$153</definedName>
    <definedName name="output_5yr">'[4]5yr'!$C$2:$X$115</definedName>
    <definedName name="Output_all">'[1]SQL output- All'!$C$1:$S$191</definedName>
    <definedName name="output_FT">'[1]SQL output-FTPT'!$B$2:$T$191</definedName>
    <definedName name="output_PT">'[1]SQL output-FTPT'!$B$192:$T$376</definedName>
    <definedName name="Table" localSheetId="6">#REF!</definedName>
    <definedName name="Table" localSheetId="5">#REF!</definedName>
    <definedName name="Table" localSheetId="7">#REF!</definedName>
    <definedName name="Table" localSheetId="9">#REF!</definedName>
    <definedName name="Table" localSheetId="8">#REF!</definedName>
    <definedName name="Table" localSheetId="10">#REF!</definedName>
    <definedName name="Table">#REF!</definedName>
    <definedName name="ten_year" localSheetId="6">#REF!</definedName>
    <definedName name="ten_year" localSheetId="5">#REF!</definedName>
    <definedName name="ten_year" localSheetId="7">#REF!</definedName>
    <definedName name="ten_year" localSheetId="9">#REF!</definedName>
    <definedName name="ten_year" localSheetId="8">#REF!</definedName>
    <definedName name="ten_year" localSheetId="10">#REF!</definedName>
    <definedName name="ten_year">#REF!</definedName>
    <definedName name="Three_year" localSheetId="6">#REF!</definedName>
    <definedName name="Three_year" localSheetId="5">#REF!</definedName>
    <definedName name="Three_year" localSheetId="7">#REF!</definedName>
    <definedName name="Three_year" localSheetId="9">#REF!</definedName>
    <definedName name="Three_year" localSheetId="8">#REF!</definedName>
    <definedName name="Three_year" localSheetId="10">#REF!</definedName>
    <definedName name="Three_yea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 i="12" l="1"/>
  <c r="N4" i="12"/>
  <c r="L4" i="12"/>
  <c r="G4" i="12"/>
  <c r="H4" i="12"/>
  <c r="I4" i="12"/>
  <c r="J4" i="12"/>
  <c r="K4" i="12"/>
  <c r="F4" i="12"/>
  <c r="E4" i="12"/>
  <c r="M4" i="9"/>
  <c r="N4" i="9"/>
  <c r="L4" i="9"/>
  <c r="G4" i="9"/>
  <c r="H4" i="9"/>
  <c r="I4" i="9"/>
  <c r="J4" i="9"/>
  <c r="K4" i="9"/>
  <c r="F4" i="9"/>
  <c r="E4" i="9"/>
  <c r="E4" i="2"/>
  <c r="F4" i="2"/>
  <c r="M4" i="2" l="1"/>
  <c r="N4" i="2"/>
  <c r="L4" i="2"/>
  <c r="G4" i="2"/>
  <c r="H4" i="2"/>
  <c r="I4" i="2"/>
  <c r="J4" i="2"/>
  <c r="K4" i="2"/>
  <c r="L33" i="15" l="1"/>
  <c r="L32" i="15"/>
  <c r="K32" i="15"/>
  <c r="L31" i="15"/>
  <c r="K31" i="15"/>
  <c r="J31" i="15"/>
  <c r="L30" i="15"/>
  <c r="K30" i="15"/>
  <c r="J30" i="15"/>
  <c r="I30" i="15"/>
  <c r="L29" i="15"/>
  <c r="K29" i="15"/>
  <c r="J29" i="15"/>
  <c r="I29" i="15"/>
  <c r="H29" i="15"/>
  <c r="L28" i="15"/>
  <c r="K28" i="15"/>
  <c r="J28" i="15"/>
  <c r="I28" i="15"/>
  <c r="H28" i="15"/>
  <c r="G28" i="15"/>
  <c r="L27" i="15"/>
  <c r="K27" i="15"/>
  <c r="J27" i="15"/>
  <c r="I27" i="15"/>
  <c r="H27" i="15"/>
  <c r="G27" i="15"/>
  <c r="F27" i="15"/>
  <c r="L26" i="15"/>
  <c r="K26" i="15"/>
  <c r="J26" i="15"/>
  <c r="I26" i="15"/>
  <c r="H26" i="15"/>
  <c r="G26" i="15"/>
  <c r="F26" i="15"/>
  <c r="E26" i="15"/>
  <c r="L25" i="15"/>
  <c r="K25" i="15"/>
  <c r="J25" i="15"/>
  <c r="I25" i="15"/>
  <c r="H25" i="15"/>
  <c r="G25" i="15"/>
  <c r="F25" i="15"/>
  <c r="E25" i="15"/>
  <c r="D25" i="15"/>
  <c r="L24" i="15"/>
  <c r="K24" i="15"/>
  <c r="J24" i="15"/>
  <c r="I24" i="15"/>
  <c r="H24" i="15"/>
  <c r="G24" i="15"/>
  <c r="F24" i="15"/>
  <c r="E24" i="15"/>
  <c r="D24" i="15"/>
  <c r="C24" i="15"/>
  <c r="L23" i="15"/>
  <c r="K23" i="15"/>
  <c r="J23" i="15"/>
  <c r="I23" i="15"/>
  <c r="H23" i="15"/>
  <c r="G23" i="15"/>
  <c r="F23" i="15"/>
  <c r="E23" i="15"/>
  <c r="D23" i="15"/>
  <c r="C23" i="15"/>
  <c r="B23" i="15"/>
  <c r="L33" i="14"/>
  <c r="L32" i="14"/>
  <c r="K32" i="14"/>
  <c r="L31" i="14"/>
  <c r="K31" i="14"/>
  <c r="J31" i="14"/>
  <c r="L30" i="14"/>
  <c r="K30" i="14"/>
  <c r="J30" i="14"/>
  <c r="I30" i="14"/>
  <c r="L29" i="14"/>
  <c r="K29" i="14"/>
  <c r="J29" i="14"/>
  <c r="I29" i="14"/>
  <c r="H29" i="14"/>
  <c r="L28" i="14"/>
  <c r="K28" i="14"/>
  <c r="J28" i="14"/>
  <c r="I28" i="14"/>
  <c r="H28" i="14"/>
  <c r="G28" i="14"/>
  <c r="L27" i="14"/>
  <c r="K27" i="14"/>
  <c r="J27" i="14"/>
  <c r="I27" i="14"/>
  <c r="H27" i="14"/>
  <c r="G27" i="14"/>
  <c r="F27" i="14"/>
  <c r="L26" i="14"/>
  <c r="K26" i="14"/>
  <c r="J26" i="14"/>
  <c r="I26" i="14"/>
  <c r="H26" i="14"/>
  <c r="G26" i="14"/>
  <c r="F26" i="14"/>
  <c r="E26" i="14"/>
  <c r="L25" i="14"/>
  <c r="K25" i="14"/>
  <c r="J25" i="14"/>
  <c r="I25" i="14"/>
  <c r="H25" i="14"/>
  <c r="G25" i="14"/>
  <c r="F25" i="14"/>
  <c r="E25" i="14"/>
  <c r="D25" i="14"/>
  <c r="L24" i="14"/>
  <c r="K24" i="14"/>
  <c r="J24" i="14"/>
  <c r="I24" i="14"/>
  <c r="H24" i="14"/>
  <c r="G24" i="14"/>
  <c r="F24" i="14"/>
  <c r="E24" i="14"/>
  <c r="D24" i="14"/>
  <c r="C24" i="14"/>
  <c r="L23" i="14"/>
  <c r="K23" i="14"/>
  <c r="J23" i="14"/>
  <c r="I23" i="14"/>
  <c r="H23" i="14"/>
  <c r="G23" i="14"/>
  <c r="F23" i="14"/>
  <c r="E23" i="14"/>
  <c r="D23" i="14"/>
  <c r="C23" i="14"/>
  <c r="B23" i="14"/>
  <c r="L33" i="4"/>
  <c r="L32" i="4"/>
  <c r="K32" i="4"/>
  <c r="L31" i="4"/>
  <c r="K31" i="4"/>
  <c r="J31" i="4"/>
  <c r="L30" i="4"/>
  <c r="K30" i="4"/>
  <c r="J30" i="4"/>
  <c r="I30" i="4"/>
  <c r="L29" i="4"/>
  <c r="K29" i="4"/>
  <c r="J29" i="4"/>
  <c r="I29" i="4"/>
  <c r="H29" i="4"/>
  <c r="L28" i="4"/>
  <c r="K28" i="4"/>
  <c r="J28" i="4"/>
  <c r="I28" i="4"/>
  <c r="H28" i="4"/>
  <c r="G28" i="4"/>
  <c r="L27" i="4"/>
  <c r="K27" i="4"/>
  <c r="J27" i="4"/>
  <c r="I27" i="4"/>
  <c r="H27" i="4"/>
  <c r="G27" i="4"/>
  <c r="F27" i="4"/>
  <c r="L26" i="4"/>
  <c r="K26" i="4"/>
  <c r="J26" i="4"/>
  <c r="I26" i="4"/>
  <c r="H26" i="4"/>
  <c r="G26" i="4"/>
  <c r="F26" i="4"/>
  <c r="E26" i="4"/>
  <c r="L25" i="4"/>
  <c r="K25" i="4"/>
  <c r="J25" i="4"/>
  <c r="I25" i="4"/>
  <c r="H25" i="4"/>
  <c r="G25" i="4"/>
  <c r="F25" i="4"/>
  <c r="E25" i="4"/>
  <c r="D25" i="4"/>
  <c r="L24" i="4"/>
  <c r="K24" i="4"/>
  <c r="J24" i="4"/>
  <c r="I24" i="4"/>
  <c r="H24" i="4"/>
  <c r="G24" i="4"/>
  <c r="F24" i="4"/>
  <c r="E24" i="4"/>
  <c r="D24" i="4"/>
  <c r="C24" i="4"/>
  <c r="L23" i="4"/>
  <c r="K23" i="4"/>
  <c r="J23" i="4"/>
  <c r="I23" i="4"/>
  <c r="H23" i="4"/>
  <c r="G23" i="4"/>
  <c r="F23" i="4"/>
  <c r="E23" i="4"/>
  <c r="D23" i="4"/>
  <c r="C23" i="4"/>
  <c r="B23" i="4"/>
  <c r="B398" i="11" l="1"/>
  <c r="A398" i="11"/>
  <c r="B397" i="11"/>
  <c r="A397" i="11"/>
  <c r="B396" i="11"/>
  <c r="A396" i="11"/>
  <c r="B395" i="11"/>
  <c r="A395" i="11"/>
  <c r="B394" i="11"/>
  <c r="A394" i="11"/>
  <c r="B393" i="11"/>
  <c r="A393" i="11"/>
  <c r="B392" i="11"/>
  <c r="A392" i="11"/>
  <c r="B391" i="11"/>
  <c r="A391" i="11"/>
  <c r="B390" i="11"/>
  <c r="A390" i="11"/>
  <c r="B389" i="11"/>
  <c r="A389" i="11"/>
  <c r="B388" i="11"/>
  <c r="A388" i="11"/>
  <c r="B387" i="11"/>
  <c r="A387" i="11"/>
  <c r="B386" i="11"/>
  <c r="A386" i="11"/>
  <c r="B385" i="11"/>
  <c r="A385" i="11"/>
  <c r="B384" i="11"/>
  <c r="A384" i="11"/>
  <c r="B383" i="11"/>
  <c r="A383" i="11"/>
  <c r="B382" i="11"/>
  <c r="A382" i="11"/>
  <c r="B381" i="11"/>
  <c r="A381" i="11"/>
  <c r="B380" i="11"/>
  <c r="A380" i="11"/>
  <c r="B379" i="11"/>
  <c r="A379" i="11"/>
  <c r="B378" i="11"/>
  <c r="A378" i="11"/>
  <c r="B377" i="11"/>
  <c r="A377" i="11"/>
  <c r="B376" i="11"/>
  <c r="A376" i="11"/>
  <c r="B375" i="11"/>
  <c r="A375" i="11"/>
  <c r="B374" i="11"/>
  <c r="A374" i="11"/>
  <c r="B373" i="11"/>
  <c r="A373" i="11"/>
  <c r="B372" i="11"/>
  <c r="A372" i="11"/>
  <c r="B371" i="11"/>
  <c r="A371" i="11"/>
  <c r="B370" i="11"/>
  <c r="A370" i="11"/>
  <c r="B369" i="11"/>
  <c r="A369" i="11"/>
  <c r="B368" i="11"/>
  <c r="A368" i="11"/>
  <c r="B367" i="11"/>
  <c r="A367" i="11"/>
  <c r="B366" i="11"/>
  <c r="A366" i="11"/>
  <c r="B365" i="11"/>
  <c r="A365" i="11"/>
  <c r="B364" i="11"/>
  <c r="A364" i="11"/>
  <c r="B363" i="11"/>
  <c r="A363" i="11"/>
  <c r="B362" i="11"/>
  <c r="A362" i="11"/>
  <c r="B361" i="11"/>
  <c r="A361" i="11"/>
  <c r="B360" i="11"/>
  <c r="A360" i="11"/>
  <c r="B359" i="11"/>
  <c r="A359" i="11"/>
  <c r="B358" i="11"/>
  <c r="A358" i="11"/>
  <c r="B357" i="11"/>
  <c r="A357" i="11"/>
  <c r="B356" i="11"/>
  <c r="A356" i="11"/>
  <c r="B355" i="11"/>
  <c r="A355" i="11"/>
  <c r="B354" i="11"/>
  <c r="A354" i="11"/>
  <c r="B353" i="11"/>
  <c r="A353" i="11"/>
  <c r="B352" i="11"/>
  <c r="A352" i="11"/>
  <c r="B351" i="11"/>
  <c r="A351" i="11"/>
  <c r="B350" i="11"/>
  <c r="A350" i="11"/>
  <c r="B349" i="11"/>
  <c r="A349" i="11"/>
  <c r="B348" i="11"/>
  <c r="A348" i="11"/>
  <c r="B347" i="11"/>
  <c r="A347" i="11"/>
  <c r="B346" i="11"/>
  <c r="A346" i="11"/>
  <c r="B345" i="11"/>
  <c r="A345" i="11"/>
  <c r="B344" i="11"/>
  <c r="A344" i="11"/>
  <c r="B343" i="11"/>
  <c r="A343" i="11"/>
  <c r="B342" i="11"/>
  <c r="A342" i="11"/>
  <c r="B341" i="11"/>
  <c r="A341" i="11"/>
  <c r="B340" i="11"/>
  <c r="A340" i="11"/>
  <c r="B339" i="11"/>
  <c r="A339" i="11"/>
  <c r="B338" i="11"/>
  <c r="A338" i="11"/>
  <c r="B337" i="11"/>
  <c r="A337" i="11"/>
  <c r="B336" i="11"/>
  <c r="A336" i="11"/>
  <c r="B335" i="11"/>
  <c r="A335" i="11"/>
  <c r="B334" i="11"/>
  <c r="A334" i="11"/>
  <c r="B333" i="11"/>
  <c r="A333" i="11"/>
  <c r="B332" i="11"/>
  <c r="A332" i="11"/>
  <c r="B331" i="11"/>
  <c r="A331" i="11"/>
  <c r="B330" i="11"/>
  <c r="A330" i="11"/>
  <c r="B329" i="11"/>
  <c r="A329" i="11"/>
  <c r="B328" i="11"/>
  <c r="A328" i="11"/>
  <c r="B327" i="11"/>
  <c r="A327" i="11"/>
  <c r="B326" i="11"/>
  <c r="A326" i="11"/>
  <c r="B325" i="11"/>
  <c r="A325" i="11"/>
  <c r="B324" i="11"/>
  <c r="A324" i="11"/>
  <c r="B323" i="11"/>
  <c r="A323" i="11"/>
  <c r="B322" i="11"/>
  <c r="A322" i="11"/>
  <c r="B321" i="11"/>
  <c r="A321" i="11"/>
  <c r="B320" i="11"/>
  <c r="A320" i="11"/>
  <c r="B319" i="11"/>
  <c r="A319" i="11"/>
  <c r="B318" i="11"/>
  <c r="A318" i="11"/>
  <c r="B317" i="11"/>
  <c r="A317" i="11"/>
  <c r="B316" i="11"/>
  <c r="A316" i="11"/>
  <c r="B315" i="11"/>
  <c r="A315" i="11"/>
  <c r="B314" i="11"/>
  <c r="A314" i="11"/>
  <c r="B313" i="11"/>
  <c r="A313" i="11"/>
  <c r="B312" i="11"/>
  <c r="A312" i="11"/>
  <c r="B311" i="11"/>
  <c r="A311" i="11"/>
  <c r="B310" i="11"/>
  <c r="A310" i="11"/>
  <c r="B309" i="11"/>
  <c r="A309" i="11"/>
  <c r="B308" i="11"/>
  <c r="A308" i="11"/>
  <c r="B307" i="11"/>
  <c r="A307" i="11"/>
  <c r="B306" i="11"/>
  <c r="A306" i="11"/>
  <c r="B305" i="11"/>
  <c r="A305" i="11"/>
  <c r="B304" i="11"/>
  <c r="A304" i="11"/>
  <c r="B303" i="11"/>
  <c r="A303" i="11"/>
  <c r="B302" i="11"/>
  <c r="A302" i="11"/>
  <c r="B301" i="11"/>
  <c r="A301" i="11"/>
  <c r="B300" i="11"/>
  <c r="A300" i="11"/>
  <c r="B299" i="11"/>
  <c r="A299" i="11"/>
  <c r="B298" i="11"/>
  <c r="A298" i="11"/>
  <c r="B297" i="11"/>
  <c r="A297" i="11"/>
  <c r="B296" i="11"/>
  <c r="A296" i="11"/>
  <c r="B295" i="11"/>
  <c r="A295" i="11"/>
  <c r="B294" i="11"/>
  <c r="A294" i="11"/>
  <c r="B293" i="11"/>
  <c r="A293" i="11"/>
  <c r="B292" i="11"/>
  <c r="A292" i="11"/>
  <c r="B291" i="11"/>
  <c r="A291" i="11"/>
  <c r="B290" i="11"/>
  <c r="A290" i="11"/>
  <c r="B289" i="11"/>
  <c r="A289" i="11"/>
  <c r="B288" i="11"/>
  <c r="A288" i="11"/>
  <c r="B287" i="11"/>
  <c r="A287" i="11"/>
  <c r="B286" i="11"/>
  <c r="A286" i="11"/>
  <c r="B285" i="11"/>
  <c r="A285" i="11"/>
  <c r="B284" i="11"/>
  <c r="A284" i="11"/>
  <c r="B283" i="11"/>
  <c r="A283" i="11"/>
  <c r="B282" i="11"/>
  <c r="A282" i="11"/>
  <c r="B281" i="11"/>
  <c r="A281" i="11"/>
  <c r="B280" i="11"/>
  <c r="A280" i="11"/>
  <c r="B279" i="11"/>
  <c r="A279" i="11"/>
  <c r="B278" i="11"/>
  <c r="A278" i="11"/>
  <c r="B277" i="11"/>
  <c r="A277" i="11"/>
  <c r="B276" i="11"/>
  <c r="A276" i="11"/>
  <c r="B275" i="11"/>
  <c r="A275" i="11"/>
  <c r="B274" i="11"/>
  <c r="A274" i="11"/>
  <c r="B273" i="11"/>
  <c r="A273" i="11"/>
  <c r="B272" i="11"/>
  <c r="A272" i="11"/>
  <c r="B271" i="11"/>
  <c r="A271" i="11"/>
  <c r="B270" i="11"/>
  <c r="A270" i="11"/>
  <c r="B269" i="11"/>
  <c r="A269" i="11"/>
  <c r="B268" i="11"/>
  <c r="A268" i="11"/>
  <c r="B267" i="11"/>
  <c r="A267" i="11"/>
  <c r="B266" i="11"/>
  <c r="A266" i="11"/>
  <c r="B265" i="11"/>
  <c r="A265" i="11"/>
  <c r="B264" i="11"/>
  <c r="A264" i="11"/>
  <c r="B263" i="11"/>
  <c r="A263" i="11"/>
  <c r="B262" i="11"/>
  <c r="A262" i="11"/>
  <c r="B261" i="11"/>
  <c r="A261" i="11"/>
  <c r="B260" i="11"/>
  <c r="A260" i="11"/>
  <c r="B259" i="11"/>
  <c r="A259" i="11"/>
  <c r="B258" i="11"/>
  <c r="A258" i="11"/>
  <c r="B257" i="11"/>
  <c r="A257" i="11"/>
  <c r="B256" i="11"/>
  <c r="A256" i="11"/>
  <c r="B255" i="11"/>
  <c r="A255" i="11"/>
  <c r="B254" i="11"/>
  <c r="A254" i="11"/>
  <c r="B253" i="11"/>
  <c r="A253" i="11"/>
  <c r="B252" i="11"/>
  <c r="A252" i="11"/>
  <c r="B251" i="11"/>
  <c r="A251" i="11"/>
  <c r="B250" i="11"/>
  <c r="A250" i="11"/>
  <c r="B249" i="11"/>
  <c r="A249" i="11"/>
  <c r="B248" i="11"/>
  <c r="A248" i="11"/>
  <c r="B247" i="11"/>
  <c r="A247" i="11"/>
  <c r="B246" i="11"/>
  <c r="A246" i="11"/>
  <c r="B245" i="11"/>
  <c r="A245" i="11"/>
  <c r="B244" i="11"/>
  <c r="A244" i="11"/>
  <c r="B243" i="11"/>
  <c r="A243" i="11"/>
  <c r="B242" i="11"/>
  <c r="A242" i="11"/>
  <c r="B241" i="11"/>
  <c r="A241" i="11"/>
  <c r="B240" i="11"/>
  <c r="A240" i="11"/>
  <c r="B239" i="11"/>
  <c r="A239" i="11"/>
  <c r="B238" i="11"/>
  <c r="A238" i="11"/>
  <c r="B237" i="11"/>
  <c r="A237" i="11"/>
  <c r="B236" i="11"/>
  <c r="A236" i="11"/>
  <c r="B235" i="11"/>
  <c r="A235" i="11"/>
  <c r="B234" i="11"/>
  <c r="A234" i="11"/>
  <c r="B233" i="11"/>
  <c r="A233" i="11"/>
  <c r="B232" i="11"/>
  <c r="A232" i="11"/>
  <c r="B231" i="11"/>
  <c r="A231" i="11"/>
  <c r="B230" i="11"/>
  <c r="A230" i="11"/>
  <c r="B229" i="11"/>
  <c r="A229" i="11"/>
  <c r="B228" i="11"/>
  <c r="A228" i="11"/>
  <c r="B227" i="11"/>
  <c r="A227" i="11"/>
  <c r="B226" i="11"/>
  <c r="A226" i="11"/>
  <c r="B225" i="11"/>
  <c r="A225" i="11"/>
  <c r="B224" i="11"/>
  <c r="A224" i="11"/>
  <c r="B223" i="11"/>
  <c r="A223" i="11"/>
  <c r="B222" i="11"/>
  <c r="A222" i="11"/>
  <c r="B221" i="11"/>
  <c r="A221" i="11"/>
  <c r="B220" i="11"/>
  <c r="A220" i="11"/>
  <c r="B219" i="11"/>
  <c r="A219" i="11"/>
  <c r="B218" i="11"/>
  <c r="A218" i="11"/>
  <c r="B217" i="11"/>
  <c r="A217" i="11"/>
  <c r="B216" i="11"/>
  <c r="A216" i="11"/>
  <c r="B215" i="11"/>
  <c r="A215" i="11"/>
  <c r="B214" i="11"/>
  <c r="A214" i="11"/>
  <c r="B213" i="11"/>
  <c r="A213" i="11"/>
  <c r="B212" i="11"/>
  <c r="A212" i="11"/>
  <c r="B211" i="11"/>
  <c r="A211" i="11"/>
  <c r="B210" i="11"/>
  <c r="A210" i="11"/>
  <c r="B209" i="11"/>
  <c r="A209" i="11"/>
  <c r="B208" i="11"/>
  <c r="A208" i="11"/>
  <c r="B207" i="11"/>
  <c r="A207" i="11"/>
  <c r="B206" i="11"/>
  <c r="A206" i="11"/>
  <c r="B205" i="11"/>
  <c r="A205" i="11"/>
  <c r="B204" i="11"/>
  <c r="A204" i="11"/>
  <c r="B203" i="11"/>
  <c r="A203" i="11"/>
  <c r="B202" i="11"/>
  <c r="A202" i="11"/>
  <c r="B201" i="11"/>
  <c r="A201" i="11"/>
  <c r="B200" i="11"/>
  <c r="A200" i="11"/>
  <c r="B199" i="11"/>
  <c r="A199" i="11"/>
  <c r="B198" i="11"/>
  <c r="A198" i="11"/>
  <c r="B197" i="11"/>
  <c r="A197" i="11"/>
  <c r="B196" i="11"/>
  <c r="A196" i="11"/>
  <c r="B195" i="11"/>
  <c r="A195" i="11"/>
  <c r="B194" i="11"/>
  <c r="A194" i="11"/>
  <c r="B193" i="11"/>
  <c r="A193" i="11"/>
  <c r="B192" i="11"/>
  <c r="A192" i="11"/>
  <c r="B191" i="11"/>
  <c r="A191" i="11"/>
  <c r="B190" i="11"/>
  <c r="A190" i="11"/>
  <c r="B189" i="11"/>
  <c r="A189" i="11"/>
  <c r="B188" i="11"/>
  <c r="A188" i="11"/>
  <c r="B187" i="11"/>
  <c r="A187" i="11"/>
  <c r="B186" i="11"/>
  <c r="A186" i="11"/>
  <c r="B185" i="11"/>
  <c r="A185" i="11"/>
  <c r="B184" i="11"/>
  <c r="A184" i="11"/>
  <c r="B183" i="11"/>
  <c r="A183" i="11"/>
  <c r="B182" i="11"/>
  <c r="A182" i="11"/>
  <c r="B181" i="11"/>
  <c r="A181" i="11"/>
  <c r="B180" i="11"/>
  <c r="A180" i="11"/>
  <c r="B179" i="11"/>
  <c r="A179" i="11"/>
  <c r="B178" i="11"/>
  <c r="A178" i="11"/>
  <c r="B177" i="11"/>
  <c r="A177" i="11"/>
  <c r="B176" i="11"/>
  <c r="A176" i="11"/>
  <c r="B175" i="11"/>
  <c r="A175" i="11"/>
  <c r="B174" i="11"/>
  <c r="A174" i="11"/>
  <c r="B173" i="11"/>
  <c r="A173" i="11"/>
  <c r="B172" i="11"/>
  <c r="A172" i="11"/>
  <c r="B171" i="11"/>
  <c r="A171" i="11"/>
  <c r="B170" i="11"/>
  <c r="A170" i="11"/>
  <c r="B169" i="11"/>
  <c r="A169" i="11"/>
  <c r="B168" i="11"/>
  <c r="A168" i="11"/>
  <c r="B167" i="11"/>
  <c r="A167" i="11"/>
  <c r="B166" i="11"/>
  <c r="A166" i="11"/>
  <c r="B165" i="11"/>
  <c r="A165" i="11"/>
  <c r="B164" i="11"/>
  <c r="A164" i="11"/>
  <c r="B163" i="11"/>
  <c r="A163" i="11"/>
  <c r="B162" i="11"/>
  <c r="A162" i="11"/>
  <c r="B161" i="11"/>
  <c r="A161" i="11"/>
  <c r="B160" i="11"/>
  <c r="A160" i="11"/>
  <c r="B159" i="11"/>
  <c r="A159" i="11"/>
  <c r="B158" i="11"/>
  <c r="A158" i="11"/>
  <c r="B157" i="11"/>
  <c r="A157" i="11"/>
  <c r="B156" i="11"/>
  <c r="A156" i="11"/>
  <c r="B155" i="11"/>
  <c r="A155" i="11"/>
  <c r="B154" i="11"/>
  <c r="A154" i="11"/>
  <c r="B153" i="11"/>
  <c r="A153" i="11"/>
  <c r="B152" i="11"/>
  <c r="A152" i="11"/>
  <c r="B151" i="11"/>
  <c r="A151" i="11"/>
  <c r="B150" i="11"/>
  <c r="A150" i="11"/>
  <c r="B149" i="11"/>
  <c r="A149" i="11"/>
  <c r="B148" i="11"/>
  <c r="A148" i="11"/>
  <c r="B147" i="11"/>
  <c r="A147" i="11"/>
  <c r="B146" i="11"/>
  <c r="A146" i="11"/>
  <c r="B145" i="11"/>
  <c r="A145" i="11"/>
  <c r="B144" i="11"/>
  <c r="A144" i="11"/>
  <c r="B143" i="11"/>
  <c r="A143" i="11"/>
  <c r="B142" i="11"/>
  <c r="A142" i="11"/>
  <c r="B141" i="11"/>
  <c r="A141" i="11"/>
  <c r="B140" i="11"/>
  <c r="A140" i="11"/>
  <c r="B139" i="11"/>
  <c r="A139" i="11"/>
  <c r="B138" i="11"/>
  <c r="A138" i="11"/>
  <c r="B137" i="11"/>
  <c r="A137" i="11"/>
  <c r="B136" i="11"/>
  <c r="A136" i="11"/>
  <c r="B135" i="11"/>
  <c r="A135" i="11"/>
  <c r="B134" i="11"/>
  <c r="A134" i="11"/>
  <c r="B133" i="11"/>
  <c r="A133" i="11"/>
  <c r="B132" i="11"/>
  <c r="A132" i="11"/>
  <c r="B131" i="11"/>
  <c r="A131" i="11"/>
  <c r="B130" i="11"/>
  <c r="A130" i="11"/>
  <c r="B129" i="11"/>
  <c r="A129" i="11"/>
  <c r="B128" i="11"/>
  <c r="A128" i="11"/>
  <c r="B127" i="11"/>
  <c r="A127" i="11"/>
  <c r="B126" i="11"/>
  <c r="A126" i="11"/>
  <c r="B125" i="11"/>
  <c r="A125" i="11"/>
  <c r="B124" i="11"/>
  <c r="A124" i="11"/>
  <c r="B123" i="11"/>
  <c r="A123" i="11"/>
  <c r="B122" i="11"/>
  <c r="A122" i="11"/>
  <c r="B121" i="11"/>
  <c r="A121" i="11"/>
  <c r="B120" i="11"/>
  <c r="A120" i="11"/>
  <c r="B119" i="11"/>
  <c r="A119" i="11"/>
  <c r="B118" i="11"/>
  <c r="A118" i="11"/>
  <c r="B117" i="11"/>
  <c r="A117" i="11"/>
  <c r="B116" i="11"/>
  <c r="A116" i="11"/>
  <c r="B115" i="11"/>
  <c r="A115" i="11"/>
  <c r="B114" i="11"/>
  <c r="A114" i="11"/>
  <c r="B113" i="11"/>
  <c r="A113" i="11"/>
  <c r="B112" i="11"/>
  <c r="A112" i="11"/>
  <c r="B111" i="11"/>
  <c r="A111" i="11"/>
  <c r="B110" i="11"/>
  <c r="A110" i="11"/>
  <c r="B109" i="11"/>
  <c r="A109" i="11"/>
  <c r="B108" i="11"/>
  <c r="A108" i="11"/>
  <c r="B107" i="11"/>
  <c r="A107" i="11"/>
  <c r="B106" i="11"/>
  <c r="A106" i="11"/>
  <c r="B105" i="11"/>
  <c r="A105" i="11"/>
  <c r="B104" i="11"/>
  <c r="A104" i="11"/>
  <c r="B103" i="11"/>
  <c r="A103" i="11"/>
  <c r="B102" i="11"/>
  <c r="A102" i="11"/>
  <c r="B101" i="11"/>
  <c r="A101" i="11"/>
  <c r="B100" i="11"/>
  <c r="A100" i="11"/>
  <c r="B99" i="11"/>
  <c r="A99" i="11"/>
  <c r="B98" i="11"/>
  <c r="A98" i="11"/>
  <c r="B97" i="11"/>
  <c r="A97" i="11"/>
  <c r="B96" i="11"/>
  <c r="A96" i="11"/>
  <c r="B95" i="11"/>
  <c r="A95" i="11"/>
  <c r="B94" i="11"/>
  <c r="A94" i="11"/>
  <c r="B93" i="11"/>
  <c r="A93" i="11"/>
  <c r="B92" i="11"/>
  <c r="A92" i="11"/>
  <c r="B91" i="11"/>
  <c r="A91" i="11"/>
  <c r="B90" i="11"/>
  <c r="A90" i="11"/>
  <c r="B89" i="11"/>
  <c r="A89" i="11"/>
  <c r="B88" i="11"/>
  <c r="A88" i="11"/>
  <c r="B87" i="11"/>
  <c r="A87" i="11"/>
  <c r="B86" i="11"/>
  <c r="A86" i="11"/>
  <c r="B85" i="11"/>
  <c r="A85" i="11"/>
  <c r="B84" i="11"/>
  <c r="A84" i="11"/>
  <c r="B83" i="11"/>
  <c r="A83" i="11"/>
  <c r="B82" i="11"/>
  <c r="A82" i="11"/>
  <c r="B81" i="11"/>
  <c r="A81" i="11"/>
  <c r="B80" i="11"/>
  <c r="A80" i="11"/>
  <c r="B79" i="11"/>
  <c r="A79" i="11"/>
  <c r="B78" i="11"/>
  <c r="A78" i="11"/>
  <c r="B77" i="11"/>
  <c r="A77" i="11"/>
  <c r="B76" i="11"/>
  <c r="A76" i="11"/>
  <c r="B75" i="11"/>
  <c r="A75" i="11"/>
  <c r="B74" i="11"/>
  <c r="A74" i="11"/>
  <c r="B73" i="11"/>
  <c r="A73" i="11"/>
  <c r="B72" i="11"/>
  <c r="A72" i="11"/>
  <c r="B71" i="11"/>
  <c r="A71" i="11"/>
  <c r="B70" i="11"/>
  <c r="A70" i="11"/>
  <c r="B69" i="11"/>
  <c r="A69" i="11"/>
  <c r="B68" i="11"/>
  <c r="A68" i="11"/>
  <c r="B67" i="11"/>
  <c r="A67" i="11"/>
  <c r="B66" i="11"/>
  <c r="A66" i="11"/>
  <c r="B65" i="11"/>
  <c r="A65" i="11"/>
  <c r="B64" i="11"/>
  <c r="A64" i="11"/>
  <c r="B63" i="11"/>
  <c r="A63" i="11"/>
  <c r="B62" i="11"/>
  <c r="A62" i="11"/>
  <c r="B61" i="11"/>
  <c r="A61" i="11"/>
  <c r="B60" i="11"/>
  <c r="A60" i="11"/>
  <c r="B59" i="11"/>
  <c r="A59" i="11"/>
  <c r="B58" i="11"/>
  <c r="A58" i="11"/>
  <c r="B57" i="11"/>
  <c r="A57" i="11"/>
  <c r="B56" i="11"/>
  <c r="A56" i="11"/>
  <c r="B55" i="11"/>
  <c r="A55" i="11"/>
  <c r="B54" i="11"/>
  <c r="A54" i="11"/>
  <c r="B53" i="11"/>
  <c r="A53" i="11"/>
  <c r="B52" i="11"/>
  <c r="A52" i="11"/>
  <c r="B51" i="11"/>
  <c r="A51" i="11"/>
  <c r="B50" i="11"/>
  <c r="A50" i="11"/>
  <c r="B49" i="11"/>
  <c r="A49" i="11"/>
  <c r="B48" i="11"/>
  <c r="A48" i="11"/>
  <c r="B47" i="11"/>
  <c r="A47" i="11"/>
  <c r="B46" i="11"/>
  <c r="A46" i="11"/>
  <c r="B45" i="11"/>
  <c r="A45" i="11"/>
  <c r="B44" i="11"/>
  <c r="A44" i="11"/>
  <c r="B43" i="11"/>
  <c r="A43" i="11"/>
  <c r="B42" i="11"/>
  <c r="A42" i="11"/>
  <c r="B41" i="11"/>
  <c r="A41" i="11"/>
  <c r="B40" i="11"/>
  <c r="A40" i="11"/>
  <c r="B39" i="11"/>
  <c r="A39" i="11"/>
  <c r="B38" i="11"/>
  <c r="A38" i="11"/>
  <c r="B37" i="11"/>
  <c r="A37" i="11"/>
  <c r="B36" i="11"/>
  <c r="A36" i="11"/>
  <c r="B35" i="11"/>
  <c r="A35" i="11"/>
  <c r="B34" i="11"/>
  <c r="A34" i="11"/>
  <c r="B33" i="11"/>
  <c r="A33" i="11"/>
  <c r="B32" i="11"/>
  <c r="A32" i="11"/>
  <c r="B31" i="11"/>
  <c r="A31" i="11"/>
  <c r="B30" i="11"/>
  <c r="A30" i="11"/>
  <c r="B29" i="11"/>
  <c r="A29" i="11"/>
  <c r="B28" i="11"/>
  <c r="A28" i="11"/>
  <c r="B27" i="11"/>
  <c r="A27" i="11"/>
  <c r="B26" i="11"/>
  <c r="A26" i="11"/>
  <c r="B25" i="11"/>
  <c r="A25" i="11"/>
  <c r="B24" i="11"/>
  <c r="A24" i="11"/>
  <c r="B23" i="11"/>
  <c r="A23" i="11"/>
  <c r="B22" i="11"/>
  <c r="A22" i="11"/>
  <c r="B21" i="11"/>
  <c r="A21" i="11"/>
  <c r="B20" i="11"/>
  <c r="A20" i="11"/>
  <c r="B19" i="11"/>
  <c r="A19" i="11"/>
  <c r="B18" i="11"/>
  <c r="A18" i="11"/>
  <c r="B17" i="11"/>
  <c r="A17" i="11"/>
  <c r="B16" i="11"/>
  <c r="A16" i="11"/>
  <c r="B15" i="11"/>
  <c r="A15" i="11"/>
  <c r="B14" i="11"/>
  <c r="A14" i="11"/>
  <c r="B13" i="11"/>
  <c r="A13" i="11"/>
  <c r="B12" i="11"/>
  <c r="A12" i="11"/>
  <c r="B11" i="11"/>
  <c r="A11" i="11"/>
  <c r="B10" i="11"/>
  <c r="A10" i="11"/>
  <c r="B9" i="11"/>
  <c r="A9" i="11"/>
  <c r="B8" i="11"/>
  <c r="A8" i="11"/>
  <c r="B7" i="11"/>
  <c r="A7" i="11"/>
  <c r="B6" i="11"/>
  <c r="A6" i="11"/>
  <c r="B5" i="11"/>
  <c r="A5" i="11"/>
  <c r="B4" i="11"/>
  <c r="A4" i="11"/>
  <c r="B3" i="11"/>
  <c r="A3" i="11"/>
  <c r="B398" i="8"/>
  <c r="A398" i="8"/>
  <c r="B397" i="8"/>
  <c r="A397" i="8"/>
  <c r="B396" i="8"/>
  <c r="A396" i="8"/>
  <c r="B395" i="8"/>
  <c r="A395" i="8"/>
  <c r="B394" i="8"/>
  <c r="A394" i="8"/>
  <c r="B393" i="8"/>
  <c r="A393" i="8"/>
  <c r="B392" i="8"/>
  <c r="A392" i="8"/>
  <c r="B391" i="8"/>
  <c r="A391" i="8"/>
  <c r="B390" i="8"/>
  <c r="A390" i="8"/>
  <c r="B389" i="8"/>
  <c r="A389" i="8"/>
  <c r="B388" i="8"/>
  <c r="A388" i="8"/>
  <c r="B387" i="8"/>
  <c r="A387" i="8"/>
  <c r="B386" i="8"/>
  <c r="A386" i="8"/>
  <c r="B385" i="8"/>
  <c r="A385" i="8"/>
  <c r="B384" i="8"/>
  <c r="A384" i="8"/>
  <c r="B383" i="8"/>
  <c r="A383" i="8"/>
  <c r="B382" i="8"/>
  <c r="A382" i="8"/>
  <c r="B381" i="8"/>
  <c r="A381" i="8"/>
  <c r="B380" i="8"/>
  <c r="A380" i="8"/>
  <c r="B379" i="8"/>
  <c r="A379" i="8"/>
  <c r="B378" i="8"/>
  <c r="A378" i="8"/>
  <c r="B377" i="8"/>
  <c r="A377" i="8"/>
  <c r="B376" i="8"/>
  <c r="A376" i="8"/>
  <c r="B375" i="8"/>
  <c r="A375" i="8"/>
  <c r="B374" i="8"/>
  <c r="A374" i="8"/>
  <c r="B373" i="8"/>
  <c r="A373" i="8"/>
  <c r="B372" i="8"/>
  <c r="A372" i="8"/>
  <c r="B371" i="8"/>
  <c r="A371" i="8"/>
  <c r="B370" i="8"/>
  <c r="A370" i="8"/>
  <c r="B369" i="8"/>
  <c r="A369" i="8"/>
  <c r="B368" i="8"/>
  <c r="A368" i="8"/>
  <c r="B367" i="8"/>
  <c r="A367" i="8"/>
  <c r="B366" i="8"/>
  <c r="A366" i="8"/>
  <c r="B365" i="8"/>
  <c r="A365" i="8"/>
  <c r="B364" i="8"/>
  <c r="A364" i="8"/>
  <c r="B363" i="8"/>
  <c r="A363" i="8"/>
  <c r="B362" i="8"/>
  <c r="A362" i="8"/>
  <c r="B361" i="8"/>
  <c r="A361" i="8"/>
  <c r="B360" i="8"/>
  <c r="A360" i="8"/>
  <c r="B359" i="8"/>
  <c r="A359" i="8"/>
  <c r="B358" i="8"/>
  <c r="A358" i="8"/>
  <c r="B357" i="8"/>
  <c r="A357" i="8"/>
  <c r="B356" i="8"/>
  <c r="A356" i="8"/>
  <c r="B355" i="8"/>
  <c r="A355" i="8"/>
  <c r="B354" i="8"/>
  <c r="A354" i="8"/>
  <c r="B353" i="8"/>
  <c r="A353" i="8"/>
  <c r="B352" i="8"/>
  <c r="A352" i="8"/>
  <c r="B351" i="8"/>
  <c r="A351" i="8"/>
  <c r="B350" i="8"/>
  <c r="A350" i="8"/>
  <c r="B349" i="8"/>
  <c r="A349" i="8"/>
  <c r="B348" i="8"/>
  <c r="A348" i="8"/>
  <c r="B347" i="8"/>
  <c r="A347" i="8"/>
  <c r="B346" i="8"/>
  <c r="A346" i="8"/>
  <c r="B345" i="8"/>
  <c r="A345" i="8"/>
  <c r="B344" i="8"/>
  <c r="A344" i="8"/>
  <c r="B343" i="8"/>
  <c r="A343" i="8"/>
  <c r="B342" i="8"/>
  <c r="A342" i="8"/>
  <c r="B341" i="8"/>
  <c r="A341" i="8"/>
  <c r="B340" i="8"/>
  <c r="A340" i="8"/>
  <c r="B339" i="8"/>
  <c r="A339" i="8"/>
  <c r="B338" i="8"/>
  <c r="A338" i="8"/>
  <c r="B337" i="8"/>
  <c r="A337" i="8"/>
  <c r="B336" i="8"/>
  <c r="A336" i="8"/>
  <c r="B335" i="8"/>
  <c r="A335" i="8"/>
  <c r="B334" i="8"/>
  <c r="A334" i="8"/>
  <c r="B333" i="8"/>
  <c r="A333" i="8"/>
  <c r="B332" i="8"/>
  <c r="A332" i="8"/>
  <c r="B331" i="8"/>
  <c r="A331" i="8"/>
  <c r="B330" i="8"/>
  <c r="A330" i="8"/>
  <c r="B329" i="8"/>
  <c r="A329" i="8"/>
  <c r="B328" i="8"/>
  <c r="A328" i="8"/>
  <c r="B327" i="8"/>
  <c r="A327" i="8"/>
  <c r="B326" i="8"/>
  <c r="A326" i="8"/>
  <c r="B325" i="8"/>
  <c r="A325" i="8"/>
  <c r="B324" i="8"/>
  <c r="A324" i="8"/>
  <c r="B323" i="8"/>
  <c r="A323" i="8"/>
  <c r="B322" i="8"/>
  <c r="A322" i="8"/>
  <c r="B321" i="8"/>
  <c r="A321" i="8"/>
  <c r="B320" i="8"/>
  <c r="A320" i="8"/>
  <c r="B319" i="8"/>
  <c r="A319" i="8"/>
  <c r="B318" i="8"/>
  <c r="A318" i="8"/>
  <c r="B317" i="8"/>
  <c r="A317" i="8"/>
  <c r="B316" i="8"/>
  <c r="A316" i="8"/>
  <c r="B315" i="8"/>
  <c r="A315" i="8"/>
  <c r="B314" i="8"/>
  <c r="A314" i="8"/>
  <c r="B313" i="8"/>
  <c r="A313" i="8"/>
  <c r="B312" i="8"/>
  <c r="A312" i="8"/>
  <c r="B311" i="8"/>
  <c r="A311" i="8"/>
  <c r="B310" i="8"/>
  <c r="A310" i="8"/>
  <c r="B309" i="8"/>
  <c r="A309" i="8"/>
  <c r="B308" i="8"/>
  <c r="A308" i="8"/>
  <c r="B307" i="8"/>
  <c r="A307" i="8"/>
  <c r="B306" i="8"/>
  <c r="A306" i="8"/>
  <c r="B305" i="8"/>
  <c r="A305" i="8"/>
  <c r="B304" i="8"/>
  <c r="A304" i="8"/>
  <c r="B303" i="8"/>
  <c r="A303" i="8"/>
  <c r="B302" i="8"/>
  <c r="A302" i="8"/>
  <c r="B301" i="8"/>
  <c r="A301" i="8"/>
  <c r="B300" i="8"/>
  <c r="A300" i="8"/>
  <c r="B299" i="8"/>
  <c r="A299" i="8"/>
  <c r="B298" i="8"/>
  <c r="A298" i="8"/>
  <c r="B297" i="8"/>
  <c r="A297" i="8"/>
  <c r="B296" i="8"/>
  <c r="A296" i="8"/>
  <c r="B295" i="8"/>
  <c r="A295" i="8"/>
  <c r="B294" i="8"/>
  <c r="A294" i="8"/>
  <c r="B293" i="8"/>
  <c r="A293" i="8"/>
  <c r="B292" i="8"/>
  <c r="A292" i="8"/>
  <c r="B291" i="8"/>
  <c r="A291" i="8"/>
  <c r="B290" i="8"/>
  <c r="A290" i="8"/>
  <c r="B289" i="8"/>
  <c r="A289" i="8"/>
  <c r="B288" i="8"/>
  <c r="A288" i="8"/>
  <c r="B287" i="8"/>
  <c r="A287" i="8"/>
  <c r="B286" i="8"/>
  <c r="A286" i="8"/>
  <c r="B285" i="8"/>
  <c r="A285" i="8"/>
  <c r="B284" i="8"/>
  <c r="A284" i="8"/>
  <c r="B283" i="8"/>
  <c r="A283" i="8"/>
  <c r="B282" i="8"/>
  <c r="A282" i="8"/>
  <c r="B281" i="8"/>
  <c r="A281" i="8"/>
  <c r="B280" i="8"/>
  <c r="A280" i="8"/>
  <c r="B279" i="8"/>
  <c r="A279" i="8"/>
  <c r="B278" i="8"/>
  <c r="A278" i="8"/>
  <c r="B277" i="8"/>
  <c r="A277" i="8"/>
  <c r="B276" i="8"/>
  <c r="A276" i="8"/>
  <c r="B275" i="8"/>
  <c r="A275" i="8"/>
  <c r="B274" i="8"/>
  <c r="A274" i="8"/>
  <c r="B273" i="8"/>
  <c r="A273" i="8"/>
  <c r="B272" i="8"/>
  <c r="A272" i="8"/>
  <c r="B271" i="8"/>
  <c r="A271" i="8"/>
  <c r="B270" i="8"/>
  <c r="A270" i="8"/>
  <c r="B269" i="8"/>
  <c r="A269" i="8"/>
  <c r="B268" i="8"/>
  <c r="A268" i="8"/>
  <c r="B267" i="8"/>
  <c r="A267" i="8"/>
  <c r="B266" i="8"/>
  <c r="A266" i="8"/>
  <c r="B265" i="8"/>
  <c r="A265" i="8"/>
  <c r="B264" i="8"/>
  <c r="A264" i="8"/>
  <c r="B263" i="8"/>
  <c r="A263" i="8"/>
  <c r="B262" i="8"/>
  <c r="A262" i="8"/>
  <c r="B261" i="8"/>
  <c r="A261" i="8"/>
  <c r="B260" i="8"/>
  <c r="A260" i="8"/>
  <c r="B259" i="8"/>
  <c r="A259" i="8"/>
  <c r="B258" i="8"/>
  <c r="A258" i="8"/>
  <c r="B257" i="8"/>
  <c r="A257" i="8"/>
  <c r="B256" i="8"/>
  <c r="A256" i="8"/>
  <c r="B255" i="8"/>
  <c r="A255" i="8"/>
  <c r="B254" i="8"/>
  <c r="A254" i="8"/>
  <c r="B253" i="8"/>
  <c r="A253" i="8"/>
  <c r="B252" i="8"/>
  <c r="A252" i="8"/>
  <c r="B251" i="8"/>
  <c r="A251" i="8"/>
  <c r="B250" i="8"/>
  <c r="A250" i="8"/>
  <c r="B249" i="8"/>
  <c r="A249" i="8"/>
  <c r="B248" i="8"/>
  <c r="A248" i="8"/>
  <c r="B247" i="8"/>
  <c r="A247" i="8"/>
  <c r="B246" i="8"/>
  <c r="A246" i="8"/>
  <c r="B245" i="8"/>
  <c r="A245" i="8"/>
  <c r="B244" i="8"/>
  <c r="A244" i="8"/>
  <c r="B243" i="8"/>
  <c r="A243" i="8"/>
  <c r="B242" i="8"/>
  <c r="A242" i="8"/>
  <c r="B241" i="8"/>
  <c r="A241" i="8"/>
  <c r="B240" i="8"/>
  <c r="A240" i="8"/>
  <c r="B239" i="8"/>
  <c r="A239" i="8"/>
  <c r="B238" i="8"/>
  <c r="A238" i="8"/>
  <c r="B237" i="8"/>
  <c r="A237" i="8"/>
  <c r="B236" i="8"/>
  <c r="A236" i="8"/>
  <c r="B235" i="8"/>
  <c r="A235" i="8"/>
  <c r="B234" i="8"/>
  <c r="A234" i="8"/>
  <c r="B233" i="8"/>
  <c r="A233" i="8"/>
  <c r="B232" i="8"/>
  <c r="A232" i="8"/>
  <c r="B231" i="8"/>
  <c r="A231" i="8"/>
  <c r="B230" i="8"/>
  <c r="A230" i="8"/>
  <c r="B229" i="8"/>
  <c r="A229" i="8"/>
  <c r="B228" i="8"/>
  <c r="A228" i="8"/>
  <c r="B227" i="8"/>
  <c r="A227" i="8"/>
  <c r="B226" i="8"/>
  <c r="A226" i="8"/>
  <c r="B225" i="8"/>
  <c r="A225" i="8"/>
  <c r="B224" i="8"/>
  <c r="A224" i="8"/>
  <c r="B223" i="8"/>
  <c r="A223" i="8"/>
  <c r="B222" i="8"/>
  <c r="A222" i="8"/>
  <c r="B221" i="8"/>
  <c r="A221" i="8"/>
  <c r="B220" i="8"/>
  <c r="A220" i="8"/>
  <c r="B219" i="8"/>
  <c r="A219" i="8"/>
  <c r="B218" i="8"/>
  <c r="A218" i="8"/>
  <c r="B217" i="8"/>
  <c r="A217" i="8"/>
  <c r="B216" i="8"/>
  <c r="A216" i="8"/>
  <c r="B215" i="8"/>
  <c r="A215" i="8"/>
  <c r="B214" i="8"/>
  <c r="A214" i="8"/>
  <c r="B213" i="8"/>
  <c r="A213" i="8"/>
  <c r="B212" i="8"/>
  <c r="A212" i="8"/>
  <c r="B211" i="8"/>
  <c r="A211" i="8"/>
  <c r="B210" i="8"/>
  <c r="A210" i="8"/>
  <c r="B209" i="8"/>
  <c r="A209" i="8"/>
  <c r="B208" i="8"/>
  <c r="A208" i="8"/>
  <c r="B207" i="8"/>
  <c r="A207" i="8"/>
  <c r="B206" i="8"/>
  <c r="A206" i="8"/>
  <c r="B205" i="8"/>
  <c r="A205" i="8"/>
  <c r="B204" i="8"/>
  <c r="A204" i="8"/>
  <c r="B203" i="8"/>
  <c r="A203" i="8"/>
  <c r="B202" i="8"/>
  <c r="A202" i="8"/>
  <c r="B201" i="8"/>
  <c r="A201" i="8"/>
  <c r="B200" i="8"/>
  <c r="A200" i="8"/>
  <c r="B199" i="8"/>
  <c r="A199" i="8"/>
  <c r="B198" i="8"/>
  <c r="A198" i="8"/>
  <c r="B197" i="8"/>
  <c r="A197" i="8"/>
  <c r="B196" i="8"/>
  <c r="A196" i="8"/>
  <c r="B195" i="8"/>
  <c r="A195" i="8"/>
  <c r="B194" i="8"/>
  <c r="A194" i="8"/>
  <c r="B193" i="8"/>
  <c r="A193" i="8"/>
  <c r="B192" i="8"/>
  <c r="A192" i="8"/>
  <c r="B191" i="8"/>
  <c r="A191" i="8"/>
  <c r="B190" i="8"/>
  <c r="A190" i="8"/>
  <c r="B189" i="8"/>
  <c r="A189" i="8"/>
  <c r="B188" i="8"/>
  <c r="A188" i="8"/>
  <c r="B187" i="8"/>
  <c r="A187" i="8"/>
  <c r="B186" i="8"/>
  <c r="A186" i="8"/>
  <c r="B185" i="8"/>
  <c r="A185" i="8"/>
  <c r="B184" i="8"/>
  <c r="A184" i="8"/>
  <c r="B183" i="8"/>
  <c r="A183" i="8"/>
  <c r="B182" i="8"/>
  <c r="A182" i="8"/>
  <c r="B181" i="8"/>
  <c r="A181" i="8"/>
  <c r="B180" i="8"/>
  <c r="A180" i="8"/>
  <c r="B179" i="8"/>
  <c r="A179" i="8"/>
  <c r="B178" i="8"/>
  <c r="A178" i="8"/>
  <c r="B177" i="8"/>
  <c r="A177" i="8"/>
  <c r="B176" i="8"/>
  <c r="A176" i="8"/>
  <c r="B175" i="8"/>
  <c r="A175" i="8"/>
  <c r="B174" i="8"/>
  <c r="A174" i="8"/>
  <c r="B173" i="8"/>
  <c r="A173" i="8"/>
  <c r="B172" i="8"/>
  <c r="A172" i="8"/>
  <c r="B171" i="8"/>
  <c r="A171" i="8"/>
  <c r="B170" i="8"/>
  <c r="A170" i="8"/>
  <c r="B169" i="8"/>
  <c r="A169" i="8"/>
  <c r="B168" i="8"/>
  <c r="A168" i="8"/>
  <c r="B167" i="8"/>
  <c r="A167" i="8"/>
  <c r="B166" i="8"/>
  <c r="A166" i="8"/>
  <c r="B165" i="8"/>
  <c r="A165" i="8"/>
  <c r="B164" i="8"/>
  <c r="A164" i="8"/>
  <c r="B163" i="8"/>
  <c r="A163" i="8"/>
  <c r="B162" i="8"/>
  <c r="A162" i="8"/>
  <c r="B161" i="8"/>
  <c r="A161" i="8"/>
  <c r="B160" i="8"/>
  <c r="A160" i="8"/>
  <c r="B159" i="8"/>
  <c r="A159" i="8"/>
  <c r="B158" i="8"/>
  <c r="A158" i="8"/>
  <c r="B157" i="8"/>
  <c r="A157" i="8"/>
  <c r="B156" i="8"/>
  <c r="A156" i="8"/>
  <c r="B155" i="8"/>
  <c r="A155" i="8"/>
  <c r="B154" i="8"/>
  <c r="A154" i="8"/>
  <c r="B153" i="8"/>
  <c r="A153" i="8"/>
  <c r="B152" i="8"/>
  <c r="A152" i="8"/>
  <c r="B151" i="8"/>
  <c r="A151" i="8"/>
  <c r="B150" i="8"/>
  <c r="A150" i="8"/>
  <c r="B149" i="8"/>
  <c r="A149" i="8"/>
  <c r="B148" i="8"/>
  <c r="A148" i="8"/>
  <c r="B147" i="8"/>
  <c r="A147" i="8"/>
  <c r="B146" i="8"/>
  <c r="A146" i="8"/>
  <c r="B145" i="8"/>
  <c r="A145" i="8"/>
  <c r="B144" i="8"/>
  <c r="A144" i="8"/>
  <c r="B143" i="8"/>
  <c r="A143" i="8"/>
  <c r="B142" i="8"/>
  <c r="A142" i="8"/>
  <c r="B141" i="8"/>
  <c r="A141" i="8"/>
  <c r="B140" i="8"/>
  <c r="A140" i="8"/>
  <c r="B139" i="8"/>
  <c r="A139" i="8"/>
  <c r="B138" i="8"/>
  <c r="A138" i="8"/>
  <c r="B137" i="8"/>
  <c r="A137" i="8"/>
  <c r="B136" i="8"/>
  <c r="A136" i="8"/>
  <c r="B135" i="8"/>
  <c r="A135" i="8"/>
  <c r="B134" i="8"/>
  <c r="A134" i="8"/>
  <c r="B133" i="8"/>
  <c r="A133" i="8"/>
  <c r="B132" i="8"/>
  <c r="A132" i="8"/>
  <c r="B131" i="8"/>
  <c r="A131" i="8"/>
  <c r="B130" i="8"/>
  <c r="A130" i="8"/>
  <c r="B129" i="8"/>
  <c r="A129" i="8"/>
  <c r="B128" i="8"/>
  <c r="A128" i="8"/>
  <c r="B127" i="8"/>
  <c r="A127" i="8"/>
  <c r="B126" i="8"/>
  <c r="A126" i="8"/>
  <c r="B125" i="8"/>
  <c r="A125" i="8"/>
  <c r="B124" i="8"/>
  <c r="A124" i="8"/>
  <c r="B123" i="8"/>
  <c r="A123" i="8"/>
  <c r="B122" i="8"/>
  <c r="A122" i="8"/>
  <c r="B121" i="8"/>
  <c r="A121" i="8"/>
  <c r="B120" i="8"/>
  <c r="A120" i="8"/>
  <c r="B119" i="8"/>
  <c r="A119" i="8"/>
  <c r="B118" i="8"/>
  <c r="A118" i="8"/>
  <c r="B117" i="8"/>
  <c r="A117" i="8"/>
  <c r="B116" i="8"/>
  <c r="A116" i="8"/>
  <c r="B115" i="8"/>
  <c r="A115" i="8"/>
  <c r="B114" i="8"/>
  <c r="A114" i="8"/>
  <c r="B113" i="8"/>
  <c r="A113" i="8"/>
  <c r="B112" i="8"/>
  <c r="A112" i="8"/>
  <c r="B111" i="8"/>
  <c r="A111" i="8"/>
  <c r="B110" i="8"/>
  <c r="A110" i="8"/>
  <c r="B109" i="8"/>
  <c r="A109" i="8"/>
  <c r="B108" i="8"/>
  <c r="A108" i="8"/>
  <c r="B107" i="8"/>
  <c r="A107" i="8"/>
  <c r="B106" i="8"/>
  <c r="A106" i="8"/>
  <c r="B105" i="8"/>
  <c r="A105" i="8"/>
  <c r="B104" i="8"/>
  <c r="A104" i="8"/>
  <c r="B103" i="8"/>
  <c r="A103" i="8"/>
  <c r="B102" i="8"/>
  <c r="A102" i="8"/>
  <c r="B101" i="8"/>
  <c r="A101" i="8"/>
  <c r="B100" i="8"/>
  <c r="A100" i="8"/>
  <c r="B99" i="8"/>
  <c r="A99" i="8"/>
  <c r="B98" i="8"/>
  <c r="A98" i="8"/>
  <c r="B97" i="8"/>
  <c r="A97" i="8"/>
  <c r="B96" i="8"/>
  <c r="A96" i="8"/>
  <c r="B95" i="8"/>
  <c r="A95" i="8"/>
  <c r="B94" i="8"/>
  <c r="A94" i="8"/>
  <c r="B93" i="8"/>
  <c r="A93" i="8"/>
  <c r="B92" i="8"/>
  <c r="A92" i="8"/>
  <c r="B91" i="8"/>
  <c r="A91" i="8"/>
  <c r="B90" i="8"/>
  <c r="A90" i="8"/>
  <c r="B89" i="8"/>
  <c r="A89" i="8"/>
  <c r="B88" i="8"/>
  <c r="A88" i="8"/>
  <c r="B87" i="8"/>
  <c r="A87" i="8"/>
  <c r="B86" i="8"/>
  <c r="A86" i="8"/>
  <c r="B85" i="8"/>
  <c r="A85" i="8"/>
  <c r="B84" i="8"/>
  <c r="A84" i="8"/>
  <c r="B83" i="8"/>
  <c r="A83" i="8"/>
  <c r="B82" i="8"/>
  <c r="A82" i="8"/>
  <c r="B81" i="8"/>
  <c r="A81" i="8"/>
  <c r="B80" i="8"/>
  <c r="A80" i="8"/>
  <c r="B79" i="8"/>
  <c r="A79" i="8"/>
  <c r="B78" i="8"/>
  <c r="A78" i="8"/>
  <c r="B77" i="8"/>
  <c r="A77" i="8"/>
  <c r="B76" i="8"/>
  <c r="A76" i="8"/>
  <c r="B75" i="8"/>
  <c r="A75" i="8"/>
  <c r="B74" i="8"/>
  <c r="A74" i="8"/>
  <c r="B73" i="8"/>
  <c r="A73" i="8"/>
  <c r="B72" i="8"/>
  <c r="A72" i="8"/>
  <c r="B71" i="8"/>
  <c r="A71" i="8"/>
  <c r="B70" i="8"/>
  <c r="A70" i="8"/>
  <c r="B69" i="8"/>
  <c r="A69" i="8"/>
  <c r="B68" i="8"/>
  <c r="A68" i="8"/>
  <c r="B67" i="8"/>
  <c r="A67" i="8"/>
  <c r="B66" i="8"/>
  <c r="A66" i="8"/>
  <c r="B65" i="8"/>
  <c r="A65" i="8"/>
  <c r="B64" i="8"/>
  <c r="A64" i="8"/>
  <c r="B63" i="8"/>
  <c r="A63" i="8"/>
  <c r="B62" i="8"/>
  <c r="A62" i="8"/>
  <c r="B61" i="8"/>
  <c r="A61" i="8"/>
  <c r="B60" i="8"/>
  <c r="A60" i="8"/>
  <c r="B59" i="8"/>
  <c r="A59" i="8"/>
  <c r="B58" i="8"/>
  <c r="A58" i="8"/>
  <c r="B57" i="8"/>
  <c r="A57" i="8"/>
  <c r="B56" i="8"/>
  <c r="A56" i="8"/>
  <c r="B55" i="8"/>
  <c r="A55" i="8"/>
  <c r="B54" i="8"/>
  <c r="A54" i="8"/>
  <c r="B53" i="8"/>
  <c r="A53" i="8"/>
  <c r="B52" i="8"/>
  <c r="A52" i="8"/>
  <c r="B51" i="8"/>
  <c r="A51" i="8"/>
  <c r="B50" i="8"/>
  <c r="A50" i="8"/>
  <c r="B49" i="8"/>
  <c r="A49" i="8"/>
  <c r="B48" i="8"/>
  <c r="A48" i="8"/>
  <c r="B47" i="8"/>
  <c r="A47" i="8"/>
  <c r="B46" i="8"/>
  <c r="A46" i="8"/>
  <c r="B45" i="8"/>
  <c r="A45" i="8"/>
  <c r="B44" i="8"/>
  <c r="A44" i="8"/>
  <c r="B43" i="8"/>
  <c r="A43" i="8"/>
  <c r="B42" i="8"/>
  <c r="A42" i="8"/>
  <c r="B41" i="8"/>
  <c r="A41" i="8"/>
  <c r="B40" i="8"/>
  <c r="A40" i="8"/>
  <c r="B39" i="8"/>
  <c r="A39" i="8"/>
  <c r="B38" i="8"/>
  <c r="A38" i="8"/>
  <c r="B37" i="8"/>
  <c r="A37" i="8"/>
  <c r="B36" i="8"/>
  <c r="A36" i="8"/>
  <c r="B35" i="8"/>
  <c r="A35" i="8"/>
  <c r="B34" i="8"/>
  <c r="A34" i="8"/>
  <c r="B33" i="8"/>
  <c r="A33" i="8"/>
  <c r="B32" i="8"/>
  <c r="A32" i="8"/>
  <c r="B31" i="8"/>
  <c r="A31" i="8"/>
  <c r="B30" i="8"/>
  <c r="A30" i="8"/>
  <c r="B29" i="8"/>
  <c r="A29" i="8"/>
  <c r="B28" i="8"/>
  <c r="A28" i="8"/>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B4" i="8"/>
  <c r="A4" i="8"/>
  <c r="B3" i="8"/>
  <c r="A3" i="8"/>
  <c r="L5" i="12" l="1"/>
  <c r="H5" i="12"/>
  <c r="F5" i="12"/>
  <c r="E5" i="12"/>
  <c r="K5" i="12"/>
  <c r="M5" i="12"/>
  <c r="I5" i="12"/>
  <c r="N5" i="12"/>
  <c r="J5" i="12"/>
  <c r="G5" i="12"/>
  <c r="H33" i="15"/>
  <c r="D33" i="15"/>
  <c r="G32" i="15"/>
  <c r="C32" i="15"/>
  <c r="F31" i="15"/>
  <c r="B31" i="15"/>
  <c r="E30" i="15"/>
  <c r="D29" i="15"/>
  <c r="C28" i="15"/>
  <c r="B27" i="15"/>
  <c r="I17" i="15"/>
  <c r="E17" i="15"/>
  <c r="L16" i="15"/>
  <c r="H16" i="15"/>
  <c r="D16" i="15"/>
  <c r="K15" i="15"/>
  <c r="G15" i="15"/>
  <c r="C15" i="15"/>
  <c r="J14" i="15"/>
  <c r="F14" i="15"/>
  <c r="B14" i="15"/>
  <c r="I13" i="15"/>
  <c r="E13" i="15"/>
  <c r="L12" i="15"/>
  <c r="H12" i="15"/>
  <c r="D12" i="15"/>
  <c r="K11" i="15"/>
  <c r="G11" i="15"/>
  <c r="C11" i="15"/>
  <c r="J10" i="15"/>
  <c r="F10" i="15"/>
  <c r="B10" i="15"/>
  <c r="I9" i="15"/>
  <c r="E9" i="15"/>
  <c r="L8" i="15"/>
  <c r="H8" i="15"/>
  <c r="D8" i="15"/>
  <c r="K7" i="15"/>
  <c r="G7" i="15"/>
  <c r="C7" i="15"/>
  <c r="C8" i="15"/>
  <c r="F7" i="15"/>
  <c r="B25" i="15"/>
  <c r="G17" i="15"/>
  <c r="F16" i="15"/>
  <c r="I15" i="15"/>
  <c r="H14" i="15"/>
  <c r="G13" i="15"/>
  <c r="B12" i="15"/>
  <c r="E11" i="15"/>
  <c r="D10" i="15"/>
  <c r="C9" i="15"/>
  <c r="I7" i="15"/>
  <c r="I33" i="15"/>
  <c r="D32" i="15"/>
  <c r="F30" i="15"/>
  <c r="C27" i="15"/>
  <c r="F17" i="15"/>
  <c r="E16" i="15"/>
  <c r="D15" i="15"/>
  <c r="C14" i="15"/>
  <c r="B13" i="15"/>
  <c r="L11" i="15"/>
  <c r="D11" i="15"/>
  <c r="C10" i="15"/>
  <c r="B9" i="15"/>
  <c r="L7" i="15"/>
  <c r="K33" i="15"/>
  <c r="G33" i="15"/>
  <c r="C33" i="15"/>
  <c r="J32" i="15"/>
  <c r="F32" i="15"/>
  <c r="B32" i="15"/>
  <c r="I31" i="15"/>
  <c r="E31" i="15"/>
  <c r="H30" i="15"/>
  <c r="D30" i="15"/>
  <c r="G29" i="15"/>
  <c r="C29" i="15"/>
  <c r="F28" i="15"/>
  <c r="B28" i="15"/>
  <c r="E27" i="15"/>
  <c r="D26" i="15"/>
  <c r="C25" i="15"/>
  <c r="B24" i="15"/>
  <c r="L17" i="15"/>
  <c r="H17" i="15"/>
  <c r="D17" i="15"/>
  <c r="K16" i="15"/>
  <c r="G16" i="15"/>
  <c r="C16" i="15"/>
  <c r="J15" i="15"/>
  <c r="F15" i="15"/>
  <c r="B15" i="15"/>
  <c r="I14" i="15"/>
  <c r="E14" i="15"/>
  <c r="L13" i="15"/>
  <c r="H13" i="15"/>
  <c r="D13" i="15"/>
  <c r="K12" i="15"/>
  <c r="G12" i="15"/>
  <c r="C12" i="15"/>
  <c r="J11" i="15"/>
  <c r="F11" i="15"/>
  <c r="B11" i="15"/>
  <c r="I10" i="15"/>
  <c r="E10" i="15"/>
  <c r="L9" i="15"/>
  <c r="H9" i="15"/>
  <c r="D9" i="15"/>
  <c r="K8" i="15"/>
  <c r="G8" i="15"/>
  <c r="J7" i="15"/>
  <c r="B7" i="15"/>
  <c r="C17" i="15"/>
  <c r="B16" i="15"/>
  <c r="L14" i="15"/>
  <c r="K13" i="15"/>
  <c r="J12" i="15"/>
  <c r="I11" i="15"/>
  <c r="H10" i="15"/>
  <c r="G9" i="15"/>
  <c r="F8" i="15"/>
  <c r="E7" i="15"/>
  <c r="H32" i="15"/>
  <c r="C31" i="15"/>
  <c r="E29" i="15"/>
  <c r="B26" i="15"/>
  <c r="B17" i="15"/>
  <c r="L15" i="15"/>
  <c r="K14" i="15"/>
  <c r="J13" i="15"/>
  <c r="I12" i="15"/>
  <c r="H11" i="15"/>
  <c r="G10" i="15"/>
  <c r="F9" i="15"/>
  <c r="E8" i="15"/>
  <c r="D7" i="15"/>
  <c r="J33" i="15"/>
  <c r="F33" i="15"/>
  <c r="B33" i="15"/>
  <c r="I32" i="15"/>
  <c r="E32" i="15"/>
  <c r="H31" i="15"/>
  <c r="D31" i="15"/>
  <c r="G30" i="15"/>
  <c r="C30" i="15"/>
  <c r="F29" i="15"/>
  <c r="B29" i="15"/>
  <c r="E28" i="15"/>
  <c r="D27" i="15"/>
  <c r="C26" i="15"/>
  <c r="K17" i="15"/>
  <c r="J16" i="15"/>
  <c r="E15" i="15"/>
  <c r="D14" i="15"/>
  <c r="C13" i="15"/>
  <c r="F12" i="15"/>
  <c r="L10" i="15"/>
  <c r="K9" i="15"/>
  <c r="J8" i="15"/>
  <c r="B8" i="15"/>
  <c r="E33" i="15"/>
  <c r="G31" i="15"/>
  <c r="B30" i="15"/>
  <c r="D28" i="15"/>
  <c r="J17" i="15"/>
  <c r="I16" i="15"/>
  <c r="H15" i="15"/>
  <c r="G14" i="15"/>
  <c r="F13" i="15"/>
  <c r="E12" i="15"/>
  <c r="K10" i="15"/>
  <c r="J9" i="15"/>
  <c r="I8" i="15"/>
  <c r="H7" i="15"/>
  <c r="L5" i="9"/>
  <c r="H5" i="9"/>
  <c r="I5" i="9"/>
  <c r="M5" i="9"/>
  <c r="G5" i="9"/>
  <c r="N5" i="9"/>
  <c r="F5" i="9"/>
  <c r="J5" i="9"/>
  <c r="E5" i="9"/>
  <c r="K5" i="9"/>
  <c r="J33" i="14"/>
  <c r="F33" i="14"/>
  <c r="B33" i="14"/>
  <c r="I32" i="14"/>
  <c r="E32" i="14"/>
  <c r="H31" i="14"/>
  <c r="D31" i="14"/>
  <c r="G30" i="14"/>
  <c r="C30" i="14"/>
  <c r="F29" i="14"/>
  <c r="B29" i="14"/>
  <c r="E28" i="14"/>
  <c r="D27" i="14"/>
  <c r="C26" i="14"/>
  <c r="B25" i="14"/>
  <c r="K17" i="14"/>
  <c r="G17" i="14"/>
  <c r="C17" i="14"/>
  <c r="J16" i="14"/>
  <c r="F16" i="14"/>
  <c r="B16" i="14"/>
  <c r="I15" i="14"/>
  <c r="E15" i="14"/>
  <c r="L14" i="14"/>
  <c r="H14" i="14"/>
  <c r="D14" i="14"/>
  <c r="K13" i="14"/>
  <c r="G13" i="14"/>
  <c r="C13" i="14"/>
  <c r="J12" i="14"/>
  <c r="F12" i="14"/>
  <c r="B12" i="14"/>
  <c r="I11" i="14"/>
  <c r="E11" i="14"/>
  <c r="L10" i="14"/>
  <c r="H10" i="14"/>
  <c r="D10" i="14"/>
  <c r="K9" i="14"/>
  <c r="G9" i="14"/>
  <c r="C9" i="14"/>
  <c r="J8" i="14"/>
  <c r="F8" i="14"/>
  <c r="B8" i="14"/>
  <c r="I7" i="14"/>
  <c r="E7" i="14"/>
  <c r="F32" i="14"/>
  <c r="E31" i="14"/>
  <c r="H30" i="14"/>
  <c r="G29" i="14"/>
  <c r="D26" i="14"/>
  <c r="H17" i="14"/>
  <c r="G16" i="14"/>
  <c r="B15" i="14"/>
  <c r="H13" i="14"/>
  <c r="C12" i="14"/>
  <c r="I10" i="14"/>
  <c r="D9" i="14"/>
  <c r="J7" i="14"/>
  <c r="I33" i="14"/>
  <c r="E33" i="14"/>
  <c r="H32" i="14"/>
  <c r="D32" i="14"/>
  <c r="G31" i="14"/>
  <c r="C31" i="14"/>
  <c r="F30" i="14"/>
  <c r="B30" i="14"/>
  <c r="E29" i="14"/>
  <c r="D28" i="14"/>
  <c r="C27" i="14"/>
  <c r="B26" i="14"/>
  <c r="J17" i="14"/>
  <c r="F17" i="14"/>
  <c r="B17" i="14"/>
  <c r="I16" i="14"/>
  <c r="E16" i="14"/>
  <c r="L15" i="14"/>
  <c r="H15" i="14"/>
  <c r="D15" i="14"/>
  <c r="K14" i="14"/>
  <c r="G14" i="14"/>
  <c r="C14" i="14"/>
  <c r="J13" i="14"/>
  <c r="F13" i="14"/>
  <c r="B13" i="14"/>
  <c r="I12" i="14"/>
  <c r="E12" i="14"/>
  <c r="L11" i="14"/>
  <c r="H11" i="14"/>
  <c r="D11" i="14"/>
  <c r="K10" i="14"/>
  <c r="G10" i="14"/>
  <c r="C10" i="14"/>
  <c r="J9" i="14"/>
  <c r="F9" i="14"/>
  <c r="B9" i="14"/>
  <c r="I8" i="14"/>
  <c r="E8" i="14"/>
  <c r="L7" i="14"/>
  <c r="H7" i="14"/>
  <c r="D7" i="14"/>
  <c r="K33" i="14"/>
  <c r="J32" i="14"/>
  <c r="I31" i="14"/>
  <c r="D30" i="14"/>
  <c r="F28" i="14"/>
  <c r="C25" i="14"/>
  <c r="D17" i="14"/>
  <c r="J15" i="14"/>
  <c r="E14" i="14"/>
  <c r="D13" i="14"/>
  <c r="J11" i="14"/>
  <c r="E10" i="14"/>
  <c r="K8" i="14"/>
  <c r="F7" i="14"/>
  <c r="H33" i="14"/>
  <c r="D33" i="14"/>
  <c r="G32" i="14"/>
  <c r="C32" i="14"/>
  <c r="F31" i="14"/>
  <c r="B31" i="14"/>
  <c r="E30" i="14"/>
  <c r="D29" i="14"/>
  <c r="C28" i="14"/>
  <c r="B27" i="14"/>
  <c r="I17" i="14"/>
  <c r="E17" i="14"/>
  <c r="L16" i="14"/>
  <c r="H16" i="14"/>
  <c r="D16" i="14"/>
  <c r="K15" i="14"/>
  <c r="G15" i="14"/>
  <c r="C15" i="14"/>
  <c r="J14" i="14"/>
  <c r="F14" i="14"/>
  <c r="B14" i="14"/>
  <c r="I13" i="14"/>
  <c r="E13" i="14"/>
  <c r="L12" i="14"/>
  <c r="H12" i="14"/>
  <c r="D12" i="14"/>
  <c r="K11" i="14"/>
  <c r="G11" i="14"/>
  <c r="C11" i="14"/>
  <c r="J10" i="14"/>
  <c r="F10" i="14"/>
  <c r="B10" i="14"/>
  <c r="I9" i="14"/>
  <c r="E9" i="14"/>
  <c r="L8" i="14"/>
  <c r="H8" i="14"/>
  <c r="D8" i="14"/>
  <c r="K7" i="14"/>
  <c r="G7" i="14"/>
  <c r="C7" i="14"/>
  <c r="G33" i="14"/>
  <c r="C33" i="14"/>
  <c r="B32" i="14"/>
  <c r="C29" i="14"/>
  <c r="B28" i="14"/>
  <c r="B24" i="14"/>
  <c r="K16" i="14"/>
  <c r="F15" i="14"/>
  <c r="L13" i="14"/>
  <c r="G12" i="14"/>
  <c r="B11" i="14"/>
  <c r="H9" i="14"/>
  <c r="C8" i="14"/>
  <c r="E27" i="14"/>
  <c r="L17" i="14"/>
  <c r="C16" i="14"/>
  <c r="I14" i="14"/>
  <c r="K12" i="14"/>
  <c r="F11" i="14"/>
  <c r="L9" i="14"/>
  <c r="G8" i="14"/>
  <c r="B7" i="14"/>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 i="1"/>
  <c r="A3" i="1"/>
  <c r="H33" i="4" l="1"/>
  <c r="D33" i="4"/>
  <c r="G32" i="4"/>
  <c r="C32" i="4"/>
  <c r="F31" i="4"/>
  <c r="B31" i="4"/>
  <c r="E30" i="4"/>
  <c r="D29" i="4"/>
  <c r="C28" i="4"/>
  <c r="B27" i="4"/>
  <c r="J17" i="4"/>
  <c r="F17" i="4"/>
  <c r="B17" i="4"/>
  <c r="I16" i="4"/>
  <c r="E16" i="4"/>
  <c r="L15" i="4"/>
  <c r="H15" i="4"/>
  <c r="D15" i="4"/>
  <c r="K14" i="4"/>
  <c r="G14" i="4"/>
  <c r="C14" i="4"/>
  <c r="J13" i="4"/>
  <c r="F13" i="4"/>
  <c r="B13" i="4"/>
  <c r="I12" i="4"/>
  <c r="E12" i="4"/>
  <c r="L11" i="4"/>
  <c r="H11" i="4"/>
  <c r="D11" i="4"/>
  <c r="K10" i="4"/>
  <c r="G10" i="4"/>
  <c r="C10" i="4"/>
  <c r="J9" i="4"/>
  <c r="F9" i="4"/>
  <c r="B9" i="4"/>
  <c r="I8" i="4"/>
  <c r="E8" i="4"/>
  <c r="K7" i="4"/>
  <c r="C7" i="4"/>
  <c r="D8" i="4"/>
  <c r="K33" i="4"/>
  <c r="G33" i="4"/>
  <c r="C33" i="4"/>
  <c r="J32" i="4"/>
  <c r="F32" i="4"/>
  <c r="B32" i="4"/>
  <c r="I31" i="4"/>
  <c r="E31" i="4"/>
  <c r="H30" i="4"/>
  <c r="D30" i="4"/>
  <c r="G29" i="4"/>
  <c r="C29" i="4"/>
  <c r="F28" i="4"/>
  <c r="B28" i="4"/>
  <c r="E27" i="4"/>
  <c r="D26" i="4"/>
  <c r="C25" i="4"/>
  <c r="B24" i="4"/>
  <c r="B8" i="4"/>
  <c r="I17" i="4"/>
  <c r="E17" i="4"/>
  <c r="L16" i="4"/>
  <c r="H16" i="4"/>
  <c r="D16" i="4"/>
  <c r="K15" i="4"/>
  <c r="G15" i="4"/>
  <c r="C15" i="4"/>
  <c r="J14" i="4"/>
  <c r="F14" i="4"/>
  <c r="B14" i="4"/>
  <c r="I13" i="4"/>
  <c r="E13" i="4"/>
  <c r="L12" i="4"/>
  <c r="H12" i="4"/>
  <c r="D12" i="4"/>
  <c r="K11" i="4"/>
  <c r="G11" i="4"/>
  <c r="C11" i="4"/>
  <c r="J10" i="4"/>
  <c r="F10" i="4"/>
  <c r="B10" i="4"/>
  <c r="I9" i="4"/>
  <c r="H8" i="4"/>
  <c r="B7" i="4"/>
  <c r="J33" i="4"/>
  <c r="F33" i="4"/>
  <c r="B33" i="4"/>
  <c r="I32" i="4"/>
  <c r="E32" i="4"/>
  <c r="H31" i="4"/>
  <c r="D31" i="4"/>
  <c r="G30" i="4"/>
  <c r="C30" i="4"/>
  <c r="F29" i="4"/>
  <c r="B29" i="4"/>
  <c r="E28" i="4"/>
  <c r="D27" i="4"/>
  <c r="C26" i="4"/>
  <c r="B25" i="4"/>
  <c r="L17" i="4"/>
  <c r="H17" i="4"/>
  <c r="D17" i="4"/>
  <c r="K16" i="4"/>
  <c r="G16" i="4"/>
  <c r="C16" i="4"/>
  <c r="J15" i="4"/>
  <c r="F15" i="4"/>
  <c r="B15" i="4"/>
  <c r="I14" i="4"/>
  <c r="E14" i="4"/>
  <c r="L13" i="4"/>
  <c r="H13" i="4"/>
  <c r="D13" i="4"/>
  <c r="K12" i="4"/>
  <c r="G12" i="4"/>
  <c r="C12" i="4"/>
  <c r="J11" i="4"/>
  <c r="F11" i="4"/>
  <c r="B11" i="4"/>
  <c r="I10" i="4"/>
  <c r="E10" i="4"/>
  <c r="L9" i="4"/>
  <c r="H9" i="4"/>
  <c r="D9" i="4"/>
  <c r="K8" i="4"/>
  <c r="G8" i="4"/>
  <c r="C8" i="4"/>
  <c r="I7" i="4"/>
  <c r="E7" i="4"/>
  <c r="L8" i="4"/>
  <c r="F7" i="4"/>
  <c r="I33" i="4"/>
  <c r="E33" i="4"/>
  <c r="H32" i="4"/>
  <c r="D32" i="4"/>
  <c r="G31" i="4"/>
  <c r="C31" i="4"/>
  <c r="F30" i="4"/>
  <c r="B30" i="4"/>
  <c r="E29" i="4"/>
  <c r="D28" i="4"/>
  <c r="C27" i="4"/>
  <c r="B26" i="4"/>
  <c r="K17" i="4"/>
  <c r="G17" i="4"/>
  <c r="C17" i="4"/>
  <c r="J16" i="4"/>
  <c r="F16" i="4"/>
  <c r="B16" i="4"/>
  <c r="I15" i="4"/>
  <c r="E15" i="4"/>
  <c r="L14" i="4"/>
  <c r="H14" i="4"/>
  <c r="D14" i="4"/>
  <c r="K13" i="4"/>
  <c r="G13" i="4"/>
  <c r="C13" i="4"/>
  <c r="J12" i="4"/>
  <c r="F12" i="4"/>
  <c r="B12" i="4"/>
  <c r="I11" i="4"/>
  <c r="E11" i="4"/>
  <c r="L10" i="4"/>
  <c r="H10" i="4"/>
  <c r="D10" i="4"/>
  <c r="K9" i="4"/>
  <c r="G9" i="4"/>
  <c r="C9" i="4"/>
  <c r="J8" i="4"/>
  <c r="F8" i="4"/>
  <c r="L7" i="4"/>
  <c r="H7" i="4"/>
  <c r="D7" i="4"/>
  <c r="G7" i="4"/>
  <c r="E9" i="4"/>
  <c r="J7" i="4"/>
  <c r="A70" i="1"/>
  <c r="A80" i="1"/>
  <c r="A71" i="1"/>
  <c r="A81" i="1"/>
  <c r="A90" i="1"/>
  <c r="A72" i="1"/>
  <c r="A82" i="1"/>
  <c r="A91" i="1"/>
  <c r="A99" i="1"/>
  <c r="A73" i="1"/>
  <c r="A83" i="1"/>
  <c r="A92" i="1"/>
  <c r="A100" i="1"/>
  <c r="A107" i="1"/>
  <c r="A74" i="1"/>
  <c r="A84" i="1"/>
  <c r="A93" i="1"/>
  <c r="A101" i="1"/>
  <c r="A108" i="1"/>
  <c r="A114" i="1"/>
  <c r="A75" i="1"/>
  <c r="A85" i="1"/>
  <c r="A94" i="1"/>
  <c r="A102" i="1"/>
  <c r="A109" i="1"/>
  <c r="A115" i="1"/>
  <c r="A120" i="1"/>
  <c r="A76" i="1"/>
  <c r="A86" i="1"/>
  <c r="A95" i="1"/>
  <c r="A103" i="1"/>
  <c r="A110" i="1"/>
  <c r="A116" i="1"/>
  <c r="A121" i="1"/>
  <c r="A125" i="1"/>
  <c r="A77" i="1"/>
  <c r="A87" i="1"/>
  <c r="A96" i="1"/>
  <c r="A104" i="1"/>
  <c r="A111" i="1"/>
  <c r="A117" i="1"/>
  <c r="A122" i="1"/>
  <c r="A126" i="1"/>
  <c r="A129" i="1"/>
  <c r="A78" i="1"/>
  <c r="A88" i="1"/>
  <c r="A97" i="1"/>
  <c r="A105" i="1"/>
  <c r="A112" i="1"/>
  <c r="A118" i="1"/>
  <c r="A123" i="1"/>
  <c r="A127" i="1"/>
  <c r="A130" i="1"/>
  <c r="A132" i="1"/>
  <c r="A79" i="1"/>
  <c r="A89" i="1"/>
  <c r="A98" i="1"/>
  <c r="A106" i="1"/>
  <c r="A113" i="1"/>
  <c r="A119" i="1"/>
  <c r="A124" i="1"/>
  <c r="A128" i="1"/>
  <c r="A131" i="1"/>
  <c r="A133" i="1"/>
  <c r="A134" i="1"/>
  <c r="A135" i="1"/>
  <c r="A4" i="1"/>
  <c r="A136" i="1"/>
  <c r="A14" i="1"/>
  <c r="A146" i="1"/>
  <c r="A5" i="1"/>
  <c r="A137" i="1"/>
  <c r="A15" i="1"/>
  <c r="A147" i="1"/>
  <c r="A24" i="1"/>
  <c r="A156" i="1"/>
  <c r="A6" i="1"/>
  <c r="A138" i="1"/>
  <c r="A16" i="1"/>
  <c r="A148" i="1"/>
  <c r="A25" i="1"/>
  <c r="A157" i="1"/>
  <c r="A33" i="1"/>
  <c r="A165" i="1"/>
  <c r="A7" i="1"/>
  <c r="A139" i="1"/>
  <c r="A17" i="1"/>
  <c r="A149" i="1"/>
  <c r="A26" i="1"/>
  <c r="A158" i="1"/>
  <c r="A34" i="1"/>
  <c r="A166" i="1"/>
  <c r="A41" i="1"/>
  <c r="A173" i="1"/>
  <c r="A8" i="1"/>
  <c r="A140" i="1"/>
  <c r="A18" i="1"/>
  <c r="A150" i="1"/>
  <c r="A27" i="1"/>
  <c r="A159" i="1"/>
  <c r="A35" i="1"/>
  <c r="A167" i="1"/>
  <c r="A42" i="1"/>
  <c r="A174" i="1"/>
  <c r="A48" i="1"/>
  <c r="A180" i="1"/>
  <c r="A9" i="1"/>
  <c r="A141" i="1"/>
  <c r="A19" i="1"/>
  <c r="A151" i="1"/>
  <c r="A28" i="1"/>
  <c r="A160" i="1"/>
  <c r="A36" i="1"/>
  <c r="A168" i="1"/>
  <c r="A43" i="1"/>
  <c r="A175" i="1"/>
  <c r="A49" i="1"/>
  <c r="A181" i="1"/>
  <c r="A54" i="1"/>
  <c r="A186" i="1"/>
  <c r="A10" i="1"/>
  <c r="A142" i="1"/>
  <c r="A20" i="1"/>
  <c r="A152" i="1"/>
  <c r="A29" i="1"/>
  <c r="A161" i="1"/>
  <c r="A37" i="1"/>
  <c r="A169" i="1"/>
  <c r="A44" i="1"/>
  <c r="A176" i="1"/>
  <c r="A50" i="1"/>
  <c r="A182" i="1"/>
  <c r="A55" i="1"/>
  <c r="A187" i="1"/>
  <c r="A59" i="1"/>
  <c r="A191" i="1"/>
  <c r="A11" i="1"/>
  <c r="A143" i="1"/>
  <c r="A21" i="1"/>
  <c r="A153" i="1"/>
  <c r="A30" i="1"/>
  <c r="A162" i="1"/>
  <c r="A38" i="1"/>
  <c r="A170" i="1"/>
  <c r="A45" i="1"/>
  <c r="A177" i="1"/>
  <c r="A51" i="1"/>
  <c r="A183" i="1"/>
  <c r="A56" i="1"/>
  <c r="A188" i="1"/>
  <c r="A60" i="1"/>
  <c r="A192" i="1"/>
  <c r="A63" i="1"/>
  <c r="A195" i="1"/>
  <c r="A12" i="1"/>
  <c r="A144" i="1"/>
  <c r="A22" i="1"/>
  <c r="A154" i="1"/>
  <c r="A31" i="1"/>
  <c r="A163" i="1"/>
  <c r="A39" i="1"/>
  <c r="A171" i="1"/>
  <c r="A46" i="1"/>
  <c r="A178" i="1"/>
  <c r="A52" i="1"/>
  <c r="A184" i="1"/>
  <c r="A57" i="1"/>
  <c r="A189" i="1"/>
  <c r="A61" i="1"/>
  <c r="A193" i="1"/>
  <c r="A64" i="1"/>
  <c r="A196" i="1"/>
  <c r="A66" i="1"/>
  <c r="A198" i="1"/>
  <c r="A13" i="1"/>
  <c r="A145" i="1"/>
  <c r="A23" i="1"/>
  <c r="A155" i="1"/>
  <c r="A32" i="1"/>
  <c r="A164" i="1"/>
  <c r="A40" i="1"/>
  <c r="A172" i="1"/>
  <c r="A47" i="1"/>
  <c r="A179" i="1"/>
  <c r="A53" i="1"/>
  <c r="A185" i="1"/>
  <c r="A58" i="1"/>
  <c r="A190" i="1"/>
  <c r="A62" i="1"/>
  <c r="A194" i="1"/>
  <c r="A65" i="1"/>
  <c r="A197" i="1"/>
  <c r="A67" i="1"/>
  <c r="A199" i="1"/>
  <c r="A68" i="1"/>
  <c r="A200" i="1"/>
  <c r="A267" i="1"/>
  <c r="A268" i="1"/>
  <c r="A278" i="1"/>
  <c r="A269" i="1"/>
  <c r="A279" i="1"/>
  <c r="A288" i="1"/>
  <c r="A270" i="1"/>
  <c r="A280" i="1"/>
  <c r="A289" i="1"/>
  <c r="A297" i="1"/>
  <c r="A271" i="1"/>
  <c r="A281" i="1"/>
  <c r="A290" i="1"/>
  <c r="A298" i="1"/>
  <c r="A305" i="1"/>
  <c r="A272" i="1"/>
  <c r="A282" i="1"/>
  <c r="A291" i="1"/>
  <c r="A299" i="1"/>
  <c r="A306" i="1"/>
  <c r="A312" i="1"/>
  <c r="A273" i="1"/>
  <c r="A283" i="1"/>
  <c r="A292" i="1"/>
  <c r="A300" i="1"/>
  <c r="A307" i="1"/>
  <c r="A313" i="1"/>
  <c r="A318" i="1"/>
  <c r="A274" i="1"/>
  <c r="A284" i="1"/>
  <c r="A293" i="1"/>
  <c r="A301" i="1"/>
  <c r="A308" i="1"/>
  <c r="A314" i="1"/>
  <c r="A319" i="1"/>
  <c r="A323" i="1"/>
  <c r="A275" i="1"/>
  <c r="A285" i="1"/>
  <c r="A294" i="1"/>
  <c r="A302" i="1"/>
  <c r="A309" i="1"/>
  <c r="A315" i="1"/>
  <c r="A320" i="1"/>
  <c r="A324" i="1"/>
  <c r="A327" i="1"/>
  <c r="A276" i="1"/>
  <c r="A286" i="1"/>
  <c r="A295" i="1"/>
  <c r="A303" i="1"/>
  <c r="A310" i="1"/>
  <c r="A316" i="1"/>
  <c r="A321" i="1"/>
  <c r="A325" i="1"/>
  <c r="A328" i="1"/>
  <c r="A330" i="1"/>
  <c r="A277" i="1"/>
  <c r="A287" i="1"/>
  <c r="A296" i="1"/>
  <c r="A304" i="1"/>
  <c r="A311" i="1"/>
  <c r="A317" i="1"/>
  <c r="A322" i="1"/>
  <c r="A326" i="1"/>
  <c r="A329" i="1"/>
  <c r="A331" i="1"/>
  <c r="A332" i="1"/>
  <c r="A201" i="1"/>
  <c r="A333" i="1"/>
  <c r="A202" i="1"/>
  <c r="A334" i="1"/>
  <c r="A212" i="1"/>
  <c r="A344" i="1"/>
  <c r="A203" i="1"/>
  <c r="A335" i="1"/>
  <c r="A213" i="1"/>
  <c r="A345" i="1"/>
  <c r="A222" i="1"/>
  <c r="A354" i="1"/>
  <c r="A204" i="1"/>
  <c r="A336" i="1"/>
  <c r="A214" i="1"/>
  <c r="A346" i="1"/>
  <c r="A223" i="1"/>
  <c r="A355" i="1"/>
  <c r="A231" i="1"/>
  <c r="A363" i="1"/>
  <c r="A205" i="1"/>
  <c r="A337" i="1"/>
  <c r="A215" i="1"/>
  <c r="A347" i="1"/>
  <c r="A224" i="1"/>
  <c r="A356" i="1"/>
  <c r="A232" i="1"/>
  <c r="A364" i="1"/>
  <c r="A239" i="1"/>
  <c r="A371" i="1"/>
  <c r="A206" i="1"/>
  <c r="A338" i="1"/>
  <c r="A216" i="1"/>
  <c r="A348" i="1"/>
  <c r="A225" i="1"/>
  <c r="A357" i="1"/>
  <c r="A233" i="1"/>
  <c r="A365" i="1"/>
  <c r="A240" i="1"/>
  <c r="A372" i="1"/>
  <c r="A246" i="1"/>
  <c r="A378" i="1"/>
  <c r="A207" i="1"/>
  <c r="A339" i="1"/>
  <c r="A217" i="1"/>
  <c r="A349" i="1"/>
  <c r="A226" i="1"/>
  <c r="A358" i="1"/>
  <c r="A234" i="1"/>
  <c r="A366" i="1"/>
  <c r="A241" i="1"/>
  <c r="A373" i="1"/>
  <c r="A247" i="1"/>
  <c r="A379" i="1"/>
  <c r="A252" i="1"/>
  <c r="A384" i="1"/>
  <c r="A208" i="1"/>
  <c r="A340" i="1"/>
  <c r="A218" i="1"/>
  <c r="A350" i="1"/>
  <c r="A227" i="1"/>
  <c r="A359" i="1"/>
  <c r="A235" i="1"/>
  <c r="A367" i="1"/>
  <c r="A242" i="1"/>
  <c r="A374" i="1"/>
  <c r="A248" i="1"/>
  <c r="A380" i="1"/>
  <c r="A253" i="1"/>
  <c r="A385" i="1"/>
  <c r="A257" i="1"/>
  <c r="A389" i="1"/>
  <c r="A209" i="1"/>
  <c r="A341" i="1"/>
  <c r="A219" i="1"/>
  <c r="A351" i="1"/>
  <c r="A228" i="1"/>
  <c r="A360" i="1"/>
  <c r="A236" i="1"/>
  <c r="A368" i="1"/>
  <c r="A243" i="1"/>
  <c r="A375" i="1"/>
  <c r="A249" i="1"/>
  <c r="A381" i="1"/>
  <c r="A254" i="1"/>
  <c r="A386" i="1"/>
  <c r="A258" i="1"/>
  <c r="A390" i="1"/>
  <c r="A261" i="1"/>
  <c r="A393" i="1"/>
  <c r="A210" i="1"/>
  <c r="A342" i="1"/>
  <c r="A220" i="1"/>
  <c r="A352" i="1"/>
  <c r="A229" i="1"/>
  <c r="A361" i="1"/>
  <c r="A237" i="1"/>
  <c r="A369" i="1"/>
  <c r="A244" i="1"/>
  <c r="A376" i="1"/>
  <c r="A250" i="1"/>
  <c r="A382" i="1"/>
  <c r="A255" i="1"/>
  <c r="A387" i="1"/>
  <c r="A259" i="1"/>
  <c r="A391" i="1"/>
  <c r="A262" i="1"/>
  <c r="A394" i="1"/>
  <c r="A264" i="1"/>
  <c r="A396" i="1"/>
  <c r="A211" i="1"/>
  <c r="A343" i="1"/>
  <c r="A221" i="1"/>
  <c r="A353" i="1"/>
  <c r="A230" i="1"/>
  <c r="A362" i="1"/>
  <c r="A238" i="1"/>
  <c r="A370" i="1"/>
  <c r="A245" i="1"/>
  <c r="A377" i="1"/>
  <c r="A251" i="1"/>
  <c r="A383" i="1"/>
  <c r="A256" i="1"/>
  <c r="A388" i="1"/>
  <c r="A260" i="1"/>
  <c r="A392" i="1"/>
  <c r="A263" i="1"/>
  <c r="A395" i="1"/>
  <c r="A265" i="1"/>
  <c r="A397" i="1"/>
  <c r="A266" i="1"/>
  <c r="A398" i="1"/>
  <c r="A69" i="1"/>
  <c r="E5" i="2" l="1"/>
  <c r="L5" i="2"/>
  <c r="H5" i="2"/>
  <c r="M5" i="2"/>
  <c r="I5" i="2"/>
  <c r="N5" i="2"/>
  <c r="F5" i="2"/>
  <c r="J5" i="2"/>
  <c r="G5" i="2"/>
  <c r="K5" i="2"/>
</calcChain>
</file>

<file path=xl/sharedStrings.xml><?xml version="1.0" encoding="utf-8"?>
<sst xmlns="http://schemas.openxmlformats.org/spreadsheetml/2006/main" count="6384" uniqueCount="114">
  <si>
    <t>YAG</t>
  </si>
  <si>
    <t>2005/2006</t>
  </si>
  <si>
    <t>2003/2004</t>
  </si>
  <si>
    <t>EU</t>
  </si>
  <si>
    <t>F+M</t>
  </si>
  <si>
    <t>2006/2007</t>
  </si>
  <si>
    <t>2004/2005</t>
  </si>
  <si>
    <t>2007/2008</t>
  </si>
  <si>
    <t>2008/2009</t>
  </si>
  <si>
    <t>2009/2010</t>
  </si>
  <si>
    <t>2010/2011</t>
  </si>
  <si>
    <t>2011/2012</t>
  </si>
  <si>
    <t>2012/2013</t>
  </si>
  <si>
    <t>2013/2014</t>
  </si>
  <si>
    <t>2014/2015</t>
  </si>
  <si>
    <t>2015/2016</t>
  </si>
  <si>
    <t>F</t>
  </si>
  <si>
    <t>M</t>
  </si>
  <si>
    <t>Domicile</t>
  </si>
  <si>
    <t>Academic year</t>
  </si>
  <si>
    <t>Number of students</t>
  </si>
  <si>
    <t>Activity not captured</t>
  </si>
  <si>
    <t>No sustained destination</t>
  </si>
  <si>
    <t>Sustained employment only</t>
  </si>
  <si>
    <t>Sustained employment, with or without further study</t>
  </si>
  <si>
    <t>Sustained employment, further study, or both</t>
  </si>
  <si>
    <t>Sex</t>
  </si>
  <si>
    <t>Median</t>
  </si>
  <si>
    <t>Employment</t>
  </si>
  <si>
    <t>Earnings</t>
  </si>
  <si>
    <t>25th percentile</t>
  </si>
  <si>
    <t>75th percentile</t>
  </si>
  <si>
    <t>5 YAG</t>
  </si>
  <si>
    <t>1 YAG</t>
  </si>
  <si>
    <t>2 YAG</t>
  </si>
  <si>
    <t>3 YAG</t>
  </si>
  <si>
    <t>4 YAG</t>
  </si>
  <si>
    <t>6 YAG</t>
  </si>
  <si>
    <t>7 YAG</t>
  </si>
  <si>
    <t>8 YAG</t>
  </si>
  <si>
    <t>9 YAG</t>
  </si>
  <si>
    <t>10 YAG</t>
  </si>
  <si>
    <t>11 YAG</t>
  </si>
  <si>
    <t>Years after graduation</t>
  </si>
  <si>
    <t>Unmatched</t>
  </si>
  <si>
    <t>Metric</t>
  </si>
  <si>
    <t>Employment: Activity not captured</t>
  </si>
  <si>
    <t>Employment: No sustained destination</t>
  </si>
  <si>
    <t>Employment: Sustained employment only</t>
  </si>
  <si>
    <t>Employment: Sustained employment, with or without further study</t>
  </si>
  <si>
    <t>Employment: Sustained employment, further study, or both</t>
  </si>
  <si>
    <t>Earnings: 25th percentile</t>
  </si>
  <si>
    <t>Earnings: Median</t>
  </si>
  <si>
    <t>Earnings: 75th percentile</t>
  </si>
  <si>
    <t>Tax year</t>
  </si>
  <si>
    <t>Number of graduates</t>
  </si>
  <si>
    <t>Unmatched percentage</t>
  </si>
  <si>
    <t>Earnings 75th percentile</t>
  </si>
  <si>
    <t>Earnings 25th percentile</t>
  </si>
  <si>
    <t>Key1</t>
  </si>
  <si>
    <t>Metric:</t>
  </si>
  <si>
    <t>Domicile:</t>
  </si>
  <si>
    <t>Sex:</t>
  </si>
  <si>
    <t>Key2</t>
  </si>
  <si>
    <t>1 year after graduation</t>
  </si>
  <si>
    <t>5 years after graduation</t>
  </si>
  <si>
    <t>10 years after graduation</t>
  </si>
  <si>
    <t>Key:</t>
  </si>
  <si>
    <t>Median earnings</t>
  </si>
  <si>
    <t>This table is a brief summary of the columns included in these tables. For details about our methodology, please consult the accompanying methodology note.</t>
  </si>
  <si>
    <t>Earnings outcomes</t>
  </si>
  <si>
    <t>Employment outcomes</t>
  </si>
  <si>
    <r>
      <t xml:space="preserve">No sustained destination: </t>
    </r>
    <r>
      <rPr>
        <sz val="11"/>
        <color rgb="FF000000"/>
        <rFont val="Arial"/>
        <family val="2"/>
      </rPr>
      <t>graduates who have an employment or out-of-work benefits record in the tax year in question but were not classified as being in ‘sustained employment’ and do not have a further study record.</t>
    </r>
  </si>
  <si>
    <r>
      <t xml:space="preserve">Sustained employment only: </t>
    </r>
    <r>
      <rPr>
        <sz val="11"/>
        <color rgb="FF000000"/>
        <rFont val="Arial"/>
        <family val="2"/>
      </rPr>
      <t>graduates are considered to be in sustained employment if they were employed for at least one day for five out of the six months between October and March of the tax year in question or if they had a self-employment record in that tax year and earnings from partnership or sole-trader enterprises of over £0 (profit from self-employment). To be in the sustained employment only category, graduates must not have a record of further study in the tax year in question.</t>
    </r>
  </si>
  <si>
    <r>
      <t xml:space="preserve">Sustained employment with or without further study: </t>
    </r>
    <r>
      <rPr>
        <sz val="11"/>
        <color rgb="FF000000"/>
        <rFont val="Arial"/>
        <family val="2"/>
      </rPr>
      <t xml:space="preserve">includes </t>
    </r>
    <r>
      <rPr>
        <b/>
        <sz val="11"/>
        <color rgb="FF000000"/>
        <rFont val="Arial"/>
        <family val="2"/>
      </rPr>
      <t>all</t>
    </r>
    <r>
      <rPr>
        <sz val="11"/>
        <color rgb="FF000000"/>
        <rFont val="Arial"/>
        <family val="2"/>
      </rPr>
      <t xml:space="preserve"> graduates with a record of sustained employment, regardless of whether they also have a record of further study. A graduate is defined as being in further study if they have a valid higher education study record at any UK HEI on the HESA database in the relevant tax year. The further study does not have to be at postgraduate level to be counted. </t>
    </r>
  </si>
  <si>
    <r>
      <t>Sustained employment, further study or both:</t>
    </r>
    <r>
      <rPr>
        <sz val="11"/>
        <color rgb="FF000000"/>
        <rFont val="Arial"/>
        <family val="2"/>
      </rPr>
      <t xml:space="preserve"> includes all graduates with a record of sustained employment </t>
    </r>
    <r>
      <rPr>
        <b/>
        <sz val="11"/>
        <color rgb="FF000000"/>
        <rFont val="Arial"/>
        <family val="2"/>
      </rPr>
      <t xml:space="preserve">or </t>
    </r>
    <r>
      <rPr>
        <sz val="11"/>
        <color rgb="FF000000"/>
        <rFont val="Arial"/>
        <family val="2"/>
      </rPr>
      <t>further study.</t>
    </r>
    <r>
      <rPr>
        <b/>
        <sz val="11"/>
        <color rgb="FF000000"/>
        <rFont val="Arial"/>
        <family val="2"/>
      </rPr>
      <t xml:space="preserve"> </t>
    </r>
    <r>
      <rPr>
        <sz val="11"/>
        <color rgb="FF000000"/>
        <rFont val="Arial"/>
        <family val="2"/>
      </rPr>
      <t>This category</t>
    </r>
    <r>
      <rPr>
        <b/>
        <sz val="11"/>
        <color rgb="FF000000"/>
        <rFont val="Arial"/>
        <family val="2"/>
      </rPr>
      <t xml:space="preserve"> </t>
    </r>
    <r>
      <rPr>
        <sz val="11"/>
        <color rgb="FF000000"/>
        <rFont val="Arial"/>
        <family val="2"/>
      </rPr>
      <t xml:space="preserve">includes all graduates in the ‘sustained employment with or without further study’ category as well as those with a further study record </t>
    </r>
    <r>
      <rPr>
        <b/>
        <sz val="11"/>
        <color rgb="FF000000"/>
        <rFont val="Arial"/>
        <family val="2"/>
      </rPr>
      <t>only</t>
    </r>
    <r>
      <rPr>
        <sz val="11"/>
        <color rgb="FF000000"/>
        <rFont val="Arial"/>
        <family val="2"/>
      </rPr>
      <t>.</t>
    </r>
  </si>
  <si>
    <t>Characteristics of graduates</t>
  </si>
  <si>
    <t>The tables in this release provide outcomes and earning of graduates on the following characteristics:</t>
  </si>
  <si>
    <t>Employment and Earnings Outcomes of Higher Education Graduates: Experimental Data from the Longitudinal Education Outcomes (LEO) Dataset</t>
  </si>
  <si>
    <t>Contents</t>
  </si>
  <si>
    <t>Title</t>
  </si>
  <si>
    <t>Graduating cohort(s)</t>
  </si>
  <si>
    <t>Tax year(s)</t>
  </si>
  <si>
    <t xml:space="preserve"> </t>
  </si>
  <si>
    <t>International student analysis</t>
  </si>
  <si>
    <t>2003/04 - 2013/14</t>
  </si>
  <si>
    <r>
      <t xml:space="preserve">Earnings are presented for those classified as being in sustained employment and where we have a valid earnings record from the P14 and/or Self Assessment tax return.
</t>
    </r>
    <r>
      <rPr>
        <b/>
        <sz val="11"/>
        <color rgb="FF000000"/>
        <rFont val="Arial"/>
        <family val="2"/>
      </rPr>
      <t>Please note: prior to tax year 2013/14 no self-assessment data is available, and earnings are based solely on PAYE data.</t>
    </r>
    <r>
      <rPr>
        <sz val="11"/>
        <color rgb="FF000000"/>
        <rFont val="Arial"/>
        <family val="2"/>
      </rPr>
      <t xml:space="preserve">
Those in further study are excluded as their earnings would be more likely to relate to part-time jobs.
The earnings figures in this release represent PAYE earnings from graduates who are employees, self-assessed earnings from graduates who are self-employed and the sum of both for graduates who are both an employee and self-employed.
PAYE earnings have been annualised.
All earnings from self-employment are taken as provided (not annualised) and are assumed to relate to the full tax year.
All earnings presented are nominal. They represent the cash amount an individual was paid and are not adjusted from inflation (the general increase in the price of good and services).</t>
    </r>
  </si>
  <si>
    <t>All</t>
  </si>
  <si>
    <t>Subject</t>
  </si>
  <si>
    <t>UG Data</t>
  </si>
  <si>
    <t>UG Charts</t>
  </si>
  <si>
    <t>Employment and earnings outcomes of International first degree graduates by domicile and sex</t>
  </si>
  <si>
    <t>Interactive charts comparing employment and earnings outcomes of two first degree graduate cohorts</t>
  </si>
  <si>
    <t>UG Trends</t>
  </si>
  <si>
    <t>L7 Data</t>
  </si>
  <si>
    <t>L7 Charts</t>
  </si>
  <si>
    <t>L7 Trends</t>
  </si>
  <si>
    <t>L8 Data</t>
  </si>
  <si>
    <t>L8 Charts</t>
  </si>
  <si>
    <t>L8 Trends</t>
  </si>
  <si>
    <t>Employment and earnings outcomes of International Masters (or equivalent) graduates by domicile and sex</t>
  </si>
  <si>
    <t>Interactive charts comparing employment and earnings outcomes of two Masters (or equivalent) graduate cohorts</t>
  </si>
  <si>
    <t>Employment and earnings outcomes of International Doctoral graduates by domicile and sex</t>
  </si>
  <si>
    <t>Interactive charts comparing employment and earnings outcomes of two Doctoral graduate cohorts</t>
  </si>
  <si>
    <t>2005/06 - 2015/16</t>
  </si>
  <si>
    <r>
      <t xml:space="preserve">Activity not captured: </t>
    </r>
    <r>
      <rPr>
        <sz val="11"/>
        <color rgb="FF000000"/>
        <rFont val="Arial"/>
        <family val="2"/>
      </rPr>
      <t>graduates who have been successfully matched to CIS but do not have any employment, out-of-work benefits or further study records in the tax year of interest. Many international graduates will appear in this category because they have moved out of the UK after graduation for either work or study. Another reason for appearing in this category would be voluntarily leaving the labour force.</t>
    </r>
  </si>
  <si>
    <r>
      <rPr>
        <b/>
        <sz val="14"/>
        <color rgb="FFFF0000"/>
        <rFont val="Calibri"/>
        <family val="2"/>
      </rPr>
      <t xml:space="preserve">↓ </t>
    </r>
    <r>
      <rPr>
        <b/>
        <sz val="14"/>
        <color rgb="FFFF0000"/>
        <rFont val="Calibri"/>
        <family val="2"/>
        <scheme val="minor"/>
      </rPr>
      <t>Select the cohorts to compare here ↓</t>
    </r>
  </si>
  <si>
    <t>Interactive tables comparing key employment and earnings measures for first degree graduates over time</t>
  </si>
  <si>
    <t>Interactive tables comparing key employment and earnings measures for Masters (or equivalent) graduates over time</t>
  </si>
  <si>
    <t>Interactive tables comparing key employment and earnings measures for Doctoral graduates over time</t>
  </si>
  <si>
    <r>
      <t xml:space="preserve">Outcomes are presented for </t>
    </r>
    <r>
      <rPr>
        <b/>
        <sz val="11"/>
        <color rgb="FF000000"/>
        <rFont val="Arial"/>
        <family val="2"/>
      </rPr>
      <t>all</t>
    </r>
    <r>
      <rPr>
        <sz val="11"/>
        <color rgb="FF000000"/>
        <rFont val="Arial"/>
        <family val="2"/>
      </rPr>
      <t xml:space="preserve"> graduates, not only graduates who have been matched to the Department for Work and Pensions' Customer Information System (CIS) or a further study instance on the HESA Student Record. In this publication, the proportion of individuals who have not been matched to an employment or further study record are referred to as </t>
    </r>
    <r>
      <rPr>
        <b/>
        <sz val="11"/>
        <color rgb="FF000000"/>
        <rFont val="Arial"/>
        <family val="2"/>
      </rPr>
      <t>unmatched</t>
    </r>
    <r>
      <rPr>
        <sz val="11"/>
        <color rgb="FF000000"/>
        <rFont val="Arial"/>
        <family val="2"/>
      </rPr>
      <t>. High proportions of international students who are unmatched are expected as many will leave the country after graduation.</t>
    </r>
  </si>
  <si>
    <t>Non-EU</t>
  </si>
  <si>
    <r>
      <rPr>
        <b/>
        <sz val="11"/>
        <color rgb="FF000000"/>
        <rFont val="Arial"/>
        <family val="2"/>
      </rPr>
      <t>Domicile:</t>
    </r>
    <r>
      <rPr>
        <sz val="11"/>
        <color rgb="FF000000"/>
        <rFont val="Arial"/>
        <family val="2"/>
      </rPr>
      <t xml:space="preserve"> domicile categories have been based upon graduate domicile prior to the start of their course, as recorded in the HESA Student Record for graduates from HEIs and as recorded in the Individualised Learner Record (ILR) for graduates from Further Education Colleges (FECs). Graduates have been grouped into the top-level domicile categories: EU (UK domiciled are excluded) and Non-EU.
Please note that country of domicile is not the same as nationality (as recorded in the HESA Student Record or ILR). For instance, in 2012/13, 91% of UK domiciled graduates were classified as UK nationals, 7% of EU domiciled graduates were classified as UK nationals, and 4% of Non-EU domiciled graduates were classified as UK nationals.</t>
    </r>
  </si>
  <si>
    <t>Matched graduates are then placed in one of five outcomes categories. These 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</si>
</sst>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quot;£&quot;#,##0"/>
    <numFmt numFmtId="166" formatCode="&quot;£&quot;#,#0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Arial"/>
      <family val="2"/>
    </font>
    <font>
      <sz val="11"/>
      <color rgb="FF000000"/>
      <name val="Arial"/>
      <family val="2"/>
    </font>
    <font>
      <b/>
      <sz val="15"/>
      <color rgb="FF104F75"/>
      <name val="Arial"/>
      <family val="2"/>
    </font>
    <font>
      <sz val="14"/>
      <color theme="1"/>
      <name val="Arial"/>
      <family val="2"/>
    </font>
    <font>
      <b/>
      <sz val="11"/>
      <color theme="1"/>
      <name val="Arial"/>
      <family val="2"/>
    </font>
    <font>
      <u/>
      <sz val="11"/>
      <color theme="10"/>
      <name val="Calibri"/>
      <family val="2"/>
      <scheme val="minor"/>
    </font>
    <font>
      <sz val="11"/>
      <color theme="1"/>
      <name val="Arial"/>
      <family val="2"/>
    </font>
    <font>
      <b/>
      <sz val="11"/>
      <color rgb="FFFF0000"/>
      <name val="Calibri"/>
      <family val="2"/>
      <scheme val="minor"/>
    </font>
    <font>
      <u/>
      <sz val="11"/>
      <color theme="10"/>
      <name val="Arial"/>
      <family val="2"/>
    </font>
    <font>
      <b/>
      <sz val="14"/>
      <color rgb="FFFF0000"/>
      <name val="Calibri"/>
      <family val="2"/>
      <scheme val="minor"/>
    </font>
    <font>
      <b/>
      <sz val="14"/>
      <color rgb="FFFF0000"/>
      <name val="Calibri"/>
      <family val="2"/>
    </font>
    <font>
      <b/>
      <sz val="11"/>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7" tint="0.39997558519241921"/>
        <bgColor indexed="64"/>
      </patternFill>
    </fill>
    <fill>
      <patternFill patternType="solid">
        <fgColor rgb="FFB3FFFF"/>
        <bgColor indexed="64"/>
      </patternFill>
    </fill>
    <fill>
      <patternFill patternType="solid">
        <fgColor rgb="FFFFFFFF"/>
        <bgColor rgb="FF000000"/>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cellStyleXfs>
  <cellXfs count="43">
    <xf numFmtId="0" fontId="0" fillId="0" borderId="0" xfId="0"/>
    <xf numFmtId="0" fontId="0" fillId="0" borderId="0" xfId="0" applyAlignment="1">
      <alignment wrapText="1"/>
    </xf>
    <xf numFmtId="0" fontId="0" fillId="0" borderId="0" xfId="0" applyAlignment="1"/>
    <xf numFmtId="0" fontId="2" fillId="0" borderId="0" xfId="0" applyFont="1"/>
    <xf numFmtId="2" fontId="0" fillId="0" borderId="0" xfId="0" applyNumberFormat="1"/>
    <xf numFmtId="2" fontId="0" fillId="2" borderId="0" xfId="0" applyNumberFormat="1" applyFill="1"/>
    <xf numFmtId="2" fontId="0" fillId="3" borderId="0" xfId="0" applyNumberFormat="1" applyFill="1"/>
    <xf numFmtId="2" fontId="0" fillId="4" borderId="0" xfId="0" applyNumberFormat="1" applyFill="1"/>
    <xf numFmtId="166" fontId="0" fillId="0" borderId="0" xfId="0" applyNumberFormat="1"/>
    <xf numFmtId="0" fontId="4" fillId="5" borderId="0" xfId="0" applyFont="1" applyFill="1" applyBorder="1"/>
    <xf numFmtId="0" fontId="3" fillId="5" borderId="0" xfId="0" applyFont="1" applyFill="1" applyBorder="1" applyAlignment="1">
      <alignment horizontal="left" wrapText="1"/>
    </xf>
    <xf numFmtId="0" fontId="4" fillId="5" borderId="0" xfId="0" applyFont="1" applyFill="1" applyBorder="1" applyAlignment="1">
      <alignment horizontal="justify" vertical="center"/>
    </xf>
    <xf numFmtId="0" fontId="0" fillId="6" borderId="0" xfId="0" applyFill="1"/>
    <xf numFmtId="0" fontId="6" fillId="6" borderId="0" xfId="0" applyFont="1" applyFill="1"/>
    <xf numFmtId="0" fontId="7" fillId="6" borderId="1" xfId="0" applyFont="1" applyFill="1" applyBorder="1" applyAlignment="1">
      <alignment wrapText="1"/>
    </xf>
    <xf numFmtId="0" fontId="7" fillId="6" borderId="1" xfId="0" applyFont="1" applyFill="1" applyBorder="1"/>
    <xf numFmtId="0" fontId="9" fillId="6" borderId="1" xfId="0" applyFont="1" applyFill="1" applyBorder="1"/>
    <xf numFmtId="0" fontId="11" fillId="6" borderId="1" xfId="2" applyFont="1" applyFill="1" applyBorder="1"/>
    <xf numFmtId="0" fontId="14" fillId="0" borderId="1" xfId="0" applyFont="1" applyBorder="1" applyAlignment="1">
      <alignment wrapText="1"/>
    </xf>
    <xf numFmtId="0" fontId="2" fillId="0" borderId="1" xfId="0" applyFont="1" applyBorder="1" applyAlignment="1">
      <alignment wrapText="1"/>
    </xf>
    <xf numFmtId="0" fontId="0" fillId="0" borderId="1" xfId="0" applyBorder="1"/>
    <xf numFmtId="164" fontId="0" fillId="0" borderId="1" xfId="1" applyNumberFormat="1" applyFont="1" applyBorder="1"/>
    <xf numFmtId="165" fontId="0" fillId="0" borderId="1" xfId="0" applyNumberFormat="1" applyBorder="1"/>
    <xf numFmtId="0" fontId="0" fillId="0" borderId="4" xfId="0" applyBorder="1"/>
    <xf numFmtId="167" fontId="0" fillId="4" borderId="0" xfId="0" applyNumberFormat="1" applyFill="1"/>
    <xf numFmtId="167" fontId="0" fillId="0" borderId="0" xfId="0" applyNumberFormat="1"/>
    <xf numFmtId="167" fontId="0" fillId="2" borderId="0" xfId="0" applyNumberFormat="1" applyFill="1"/>
    <xf numFmtId="167" fontId="0" fillId="3" borderId="0" xfId="0" applyNumberFormat="1" applyFill="1"/>
    <xf numFmtId="0" fontId="3" fillId="5" borderId="0" xfId="0" applyFont="1" applyFill="1" applyBorder="1" applyAlignment="1">
      <alignment horizontal="justify" vertical="center"/>
    </xf>
    <xf numFmtId="0" fontId="4" fillId="5" borderId="0" xfId="0" applyFont="1" applyFill="1" applyBorder="1" applyAlignment="1">
      <alignment horizontal="justify" vertical="center"/>
    </xf>
    <xf numFmtId="0" fontId="5" fillId="5" borderId="0" xfId="0" applyFont="1" applyFill="1" applyBorder="1" applyAlignment="1">
      <alignment horizontal="center" vertical="center"/>
    </xf>
    <xf numFmtId="0" fontId="4" fillId="5" borderId="0" xfId="0" applyFont="1" applyFill="1" applyBorder="1" applyAlignment="1">
      <alignment horizontal="justify" vertical="center" wrapText="1"/>
    </xf>
    <xf numFmtId="0" fontId="3" fillId="5" borderId="0" xfId="0" applyFont="1" applyFill="1" applyBorder="1" applyAlignment="1">
      <alignment horizontal="left" wrapText="1"/>
    </xf>
    <xf numFmtId="0" fontId="4" fillId="5" borderId="0" xfId="0" applyFont="1" applyFill="1" applyBorder="1" applyAlignment="1">
      <alignment horizontal="left" wrapText="1"/>
    </xf>
    <xf numFmtId="0" fontId="2" fillId="0" borderId="1" xfId="0" applyFont="1" applyBorder="1" applyAlignment="1">
      <alignment horizontal="center"/>
    </xf>
    <xf numFmtId="0" fontId="12" fillId="0" borderId="1" xfId="0" applyFont="1" applyBorder="1" applyAlignment="1">
      <alignment horizontal="center"/>
    </xf>
    <xf numFmtId="0" fontId="2" fillId="0" borderId="1" xfId="0" applyFont="1" applyBorder="1" applyAlignment="1">
      <alignment horizontal="center" wrapText="1"/>
    </xf>
    <xf numFmtId="0" fontId="10" fillId="0" borderId="5" xfId="0" applyFont="1" applyBorder="1" applyAlignment="1">
      <alignment horizontal="left"/>
    </xf>
    <xf numFmtId="0" fontId="10" fillId="0" borderId="6" xfId="0" applyFont="1" applyBorder="1" applyAlignment="1">
      <alignment horizontal="left"/>
    </xf>
    <xf numFmtId="0" fontId="10" fillId="0" borderId="7" xfId="0" applyFont="1" applyBorder="1" applyAlignment="1">
      <alignment horizontal="left"/>
    </xf>
    <xf numFmtId="0" fontId="2" fillId="0" borderId="0" xfId="0" applyFont="1" applyAlignment="1">
      <alignment horizontal="center"/>
    </xf>
    <xf numFmtId="0" fontId="2" fillId="0" borderId="2" xfId="0" applyFont="1" applyBorder="1" applyAlignment="1">
      <alignment horizontal="center" wrapText="1"/>
    </xf>
    <xf numFmtId="0" fontId="2" fillId="0" borderId="3" xfId="0" applyFont="1" applyBorder="1" applyAlignment="1">
      <alignment horizontal="center" wrapText="1"/>
    </xf>
  </cellXfs>
  <cellStyles count="4">
    <cellStyle name="Hyperlink" xfId="2" builtinId="8"/>
    <cellStyle name="Normal" xfId="0" builtinId="0"/>
    <cellStyle name="Normal 3" xfId="3"/>
    <cellStyle name="Percent" xfId="1" builtinId="5"/>
  </cellStyles>
  <dxfs count="0"/>
  <tableStyles count="0" defaultTableStyle="TableStyleMedium2" defaultPivotStyle="PivotStyleLight16"/>
  <colors>
    <mruColors>
      <color rgb="FFB3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Comparison of employment outcomes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'UG Charts'!$F$2</c:f>
              <c:strCache>
                <c:ptCount val="1"/>
                <c:pt idx="0">
                  <c:v>Unmatched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('UG Charts'!$A$4:$D$5,'UG Charts'!$F$4:$K$5)</c:f>
              <c:multiLvlStrCache>
                <c:ptCount val="4"/>
                <c:lvl>
                  <c:pt idx="0">
                    <c:v>F+M</c:v>
                  </c:pt>
                  <c:pt idx="1">
                    <c:v>F+M</c:v>
                  </c:pt>
                  <c:pt idx="2">
                    <c:v>19.9%</c:v>
                  </c:pt>
                  <c:pt idx="3">
                    <c:v>17.1%</c:v>
                  </c:pt>
                </c:lvl>
                <c:lvl>
                  <c:pt idx="0">
                    <c:v>10 YAG</c:v>
                  </c:pt>
                  <c:pt idx="1">
                    <c:v>10 YAG</c:v>
                  </c:pt>
                  <c:pt idx="2">
                    <c:v>19.1%</c:v>
                  </c:pt>
                  <c:pt idx="3">
                    <c:v>16.4%</c:v>
                  </c:pt>
                </c:lvl>
                <c:lvl>
                  <c:pt idx="0">
                    <c:v>2003/2004</c:v>
                  </c:pt>
                  <c:pt idx="1">
                    <c:v>2003/2004</c:v>
                  </c:pt>
                  <c:pt idx="2">
                    <c:v>17.8%</c:v>
                  </c:pt>
                  <c:pt idx="3">
                    <c:v>15.4%</c:v>
                  </c:pt>
                </c:lvl>
                <c:lvl>
                  <c:pt idx="0">
                    <c:v>EU</c:v>
                  </c:pt>
                  <c:pt idx="1">
                    <c:v>Non-EU</c:v>
                  </c:pt>
                  <c:pt idx="2">
                    <c:v>1.6%</c:v>
                  </c:pt>
                  <c:pt idx="3">
                    <c:v>1.4%</c:v>
                  </c:pt>
                </c:lvl>
                <c:lvl>
                  <c:pt idx="2">
                    <c:v>23.6%</c:v>
                  </c:pt>
                  <c:pt idx="3">
                    <c:v>22.7%</c:v>
                  </c:pt>
                </c:lvl>
                <c:lvl>
                  <c:pt idx="2">
                    <c:v>54.9%</c:v>
                  </c:pt>
                  <c:pt idx="3">
                    <c:v>58.7%</c:v>
                  </c:pt>
                </c:lvl>
              </c:multiLvlStrCache>
            </c:multiLvlStrRef>
          </c:cat>
          <c:val>
            <c:numRef>
              <c:f>'UG Charts'!$F$4:$F$5</c:f>
              <c:numCache>
                <c:formatCode>0.0%</c:formatCode>
                <c:ptCount val="2"/>
                <c:pt idx="0">
                  <c:v>0.54899999999999993</c:v>
                </c:pt>
                <c:pt idx="1">
                  <c:v>0.58700000000000008</c:v>
                </c:pt>
              </c:numCache>
            </c:numRef>
          </c:val>
          <c:extLst>
            <c:ext xmlns:c16="http://schemas.microsoft.com/office/drawing/2014/chart" uri="{C3380CC4-5D6E-409C-BE32-E72D297353CC}">
              <c16:uniqueId val="{00000000-E75C-4011-B771-F653EA85A689}"/>
            </c:ext>
          </c:extLst>
        </c:ser>
        <c:ser>
          <c:idx val="1"/>
          <c:order val="1"/>
          <c:tx>
            <c:strRef>
              <c:f>'UG Charts'!$G$2</c:f>
              <c:strCache>
                <c:ptCount val="1"/>
                <c:pt idx="0">
                  <c:v>Activity not captured</c:v>
                </c:pt>
              </c:strCache>
            </c:strRef>
          </c:tx>
          <c:spPr>
            <a:solidFill>
              <a:schemeClr val="accent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('UG Charts'!$A$4:$D$5,'UG Charts'!$F$4:$K$5)</c:f>
              <c:multiLvlStrCache>
                <c:ptCount val="4"/>
                <c:lvl>
                  <c:pt idx="0">
                    <c:v>F+M</c:v>
                  </c:pt>
                  <c:pt idx="1">
                    <c:v>F+M</c:v>
                  </c:pt>
                  <c:pt idx="2">
                    <c:v>19.9%</c:v>
                  </c:pt>
                  <c:pt idx="3">
                    <c:v>17.1%</c:v>
                  </c:pt>
                </c:lvl>
                <c:lvl>
                  <c:pt idx="0">
                    <c:v>10 YAG</c:v>
                  </c:pt>
                  <c:pt idx="1">
                    <c:v>10 YAG</c:v>
                  </c:pt>
                  <c:pt idx="2">
                    <c:v>19.1%</c:v>
                  </c:pt>
                  <c:pt idx="3">
                    <c:v>16.4%</c:v>
                  </c:pt>
                </c:lvl>
                <c:lvl>
                  <c:pt idx="0">
                    <c:v>2003/2004</c:v>
                  </c:pt>
                  <c:pt idx="1">
                    <c:v>2003/2004</c:v>
                  </c:pt>
                  <c:pt idx="2">
                    <c:v>17.8%</c:v>
                  </c:pt>
                  <c:pt idx="3">
                    <c:v>15.4%</c:v>
                  </c:pt>
                </c:lvl>
                <c:lvl>
                  <c:pt idx="0">
                    <c:v>EU</c:v>
                  </c:pt>
                  <c:pt idx="1">
                    <c:v>Non-EU</c:v>
                  </c:pt>
                  <c:pt idx="2">
                    <c:v>1.6%</c:v>
                  </c:pt>
                  <c:pt idx="3">
                    <c:v>1.4%</c:v>
                  </c:pt>
                </c:lvl>
                <c:lvl>
                  <c:pt idx="2">
                    <c:v>23.6%</c:v>
                  </c:pt>
                  <c:pt idx="3">
                    <c:v>22.7%</c:v>
                  </c:pt>
                </c:lvl>
                <c:lvl>
                  <c:pt idx="2">
                    <c:v>54.9%</c:v>
                  </c:pt>
                  <c:pt idx="3">
                    <c:v>58.7%</c:v>
                  </c:pt>
                </c:lvl>
              </c:multiLvlStrCache>
            </c:multiLvlStrRef>
          </c:cat>
          <c:val>
            <c:numRef>
              <c:f>'UG Charts'!$G$4:$G$5</c:f>
              <c:numCache>
                <c:formatCode>0.0%</c:formatCode>
                <c:ptCount val="2"/>
                <c:pt idx="0">
                  <c:v>0.23600000000000002</c:v>
                </c:pt>
                <c:pt idx="1">
                  <c:v>0.22699999999999998</c:v>
                </c:pt>
              </c:numCache>
            </c:numRef>
          </c:val>
          <c:extLst>
            <c:ext xmlns:c16="http://schemas.microsoft.com/office/drawing/2014/chart" uri="{C3380CC4-5D6E-409C-BE32-E72D297353CC}">
              <c16:uniqueId val="{00000001-E75C-4011-B771-F653EA85A689}"/>
            </c:ext>
          </c:extLst>
        </c:ser>
        <c:ser>
          <c:idx val="2"/>
          <c:order val="2"/>
          <c:tx>
            <c:strRef>
              <c:f>'UG Charts'!$H$2</c:f>
              <c:strCache>
                <c:ptCount val="1"/>
                <c:pt idx="0">
                  <c:v>No sustained destination</c:v>
                </c:pt>
              </c:strCache>
            </c:strRef>
          </c:tx>
          <c:spPr>
            <a:solidFill>
              <a:schemeClr val="accent3"/>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('UG Charts'!$A$4:$D$5,'UG Charts'!$F$4:$K$5)</c:f>
              <c:multiLvlStrCache>
                <c:ptCount val="4"/>
                <c:lvl>
                  <c:pt idx="0">
                    <c:v>F+M</c:v>
                  </c:pt>
                  <c:pt idx="1">
                    <c:v>F+M</c:v>
                  </c:pt>
                  <c:pt idx="2">
                    <c:v>19.9%</c:v>
                  </c:pt>
                  <c:pt idx="3">
                    <c:v>17.1%</c:v>
                  </c:pt>
                </c:lvl>
                <c:lvl>
                  <c:pt idx="0">
                    <c:v>10 YAG</c:v>
                  </c:pt>
                  <c:pt idx="1">
                    <c:v>10 YAG</c:v>
                  </c:pt>
                  <c:pt idx="2">
                    <c:v>19.1%</c:v>
                  </c:pt>
                  <c:pt idx="3">
                    <c:v>16.4%</c:v>
                  </c:pt>
                </c:lvl>
                <c:lvl>
                  <c:pt idx="0">
                    <c:v>2003/2004</c:v>
                  </c:pt>
                  <c:pt idx="1">
                    <c:v>2003/2004</c:v>
                  </c:pt>
                  <c:pt idx="2">
                    <c:v>17.8%</c:v>
                  </c:pt>
                  <c:pt idx="3">
                    <c:v>15.4%</c:v>
                  </c:pt>
                </c:lvl>
                <c:lvl>
                  <c:pt idx="0">
                    <c:v>EU</c:v>
                  </c:pt>
                  <c:pt idx="1">
                    <c:v>Non-EU</c:v>
                  </c:pt>
                  <c:pt idx="2">
                    <c:v>1.6%</c:v>
                  </c:pt>
                  <c:pt idx="3">
                    <c:v>1.4%</c:v>
                  </c:pt>
                </c:lvl>
                <c:lvl>
                  <c:pt idx="2">
                    <c:v>23.6%</c:v>
                  </c:pt>
                  <c:pt idx="3">
                    <c:v>22.7%</c:v>
                  </c:pt>
                </c:lvl>
                <c:lvl>
                  <c:pt idx="2">
                    <c:v>54.9%</c:v>
                  </c:pt>
                  <c:pt idx="3">
                    <c:v>58.7%</c:v>
                  </c:pt>
                </c:lvl>
              </c:multiLvlStrCache>
            </c:multiLvlStrRef>
          </c:cat>
          <c:val>
            <c:numRef>
              <c:f>'UG Charts'!$H$4:$H$5</c:f>
              <c:numCache>
                <c:formatCode>0.0%</c:formatCode>
                <c:ptCount val="2"/>
                <c:pt idx="0">
                  <c:v>1.6E-2</c:v>
                </c:pt>
                <c:pt idx="1">
                  <c:v>1.3999999999999999E-2</c:v>
                </c:pt>
              </c:numCache>
            </c:numRef>
          </c:val>
          <c:extLst>
            <c:ext xmlns:c16="http://schemas.microsoft.com/office/drawing/2014/chart" uri="{C3380CC4-5D6E-409C-BE32-E72D297353CC}">
              <c16:uniqueId val="{00000005-E75C-4011-B771-F653EA85A689}"/>
            </c:ext>
          </c:extLst>
        </c:ser>
        <c:ser>
          <c:idx val="5"/>
          <c:order val="3"/>
          <c:tx>
            <c:strRef>
              <c:f>'UG Charts'!$K$2</c:f>
              <c:strCache>
                <c:ptCount val="1"/>
                <c:pt idx="0">
                  <c:v>Sustained employment, further study, or both</c:v>
                </c:pt>
              </c:strCache>
            </c:strRef>
          </c:tx>
          <c:spPr>
            <a:solidFill>
              <a:schemeClr val="accent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('UG Charts'!$A$4:$D$5,'UG Charts'!$F$4:$K$5)</c:f>
              <c:multiLvlStrCache>
                <c:ptCount val="4"/>
                <c:lvl>
                  <c:pt idx="0">
                    <c:v>F+M</c:v>
                  </c:pt>
                  <c:pt idx="1">
                    <c:v>F+M</c:v>
                  </c:pt>
                  <c:pt idx="2">
                    <c:v>19.9%</c:v>
                  </c:pt>
                  <c:pt idx="3">
                    <c:v>17.1%</c:v>
                  </c:pt>
                </c:lvl>
                <c:lvl>
                  <c:pt idx="0">
                    <c:v>10 YAG</c:v>
                  </c:pt>
                  <c:pt idx="1">
                    <c:v>10 YAG</c:v>
                  </c:pt>
                  <c:pt idx="2">
                    <c:v>19.1%</c:v>
                  </c:pt>
                  <c:pt idx="3">
                    <c:v>16.4%</c:v>
                  </c:pt>
                </c:lvl>
                <c:lvl>
                  <c:pt idx="0">
                    <c:v>2003/2004</c:v>
                  </c:pt>
                  <c:pt idx="1">
                    <c:v>2003/2004</c:v>
                  </c:pt>
                  <c:pt idx="2">
                    <c:v>17.8%</c:v>
                  </c:pt>
                  <c:pt idx="3">
                    <c:v>15.4%</c:v>
                  </c:pt>
                </c:lvl>
                <c:lvl>
                  <c:pt idx="0">
                    <c:v>EU</c:v>
                  </c:pt>
                  <c:pt idx="1">
                    <c:v>Non-EU</c:v>
                  </c:pt>
                  <c:pt idx="2">
                    <c:v>1.6%</c:v>
                  </c:pt>
                  <c:pt idx="3">
                    <c:v>1.4%</c:v>
                  </c:pt>
                </c:lvl>
                <c:lvl>
                  <c:pt idx="2">
                    <c:v>23.6%</c:v>
                  </c:pt>
                  <c:pt idx="3">
                    <c:v>22.7%</c:v>
                  </c:pt>
                </c:lvl>
                <c:lvl>
                  <c:pt idx="2">
                    <c:v>54.9%</c:v>
                  </c:pt>
                  <c:pt idx="3">
                    <c:v>58.7%</c:v>
                  </c:pt>
                </c:lvl>
              </c:multiLvlStrCache>
            </c:multiLvlStrRef>
          </c:cat>
          <c:val>
            <c:numRef>
              <c:f>'UG Charts'!$K$4:$K$5</c:f>
              <c:numCache>
                <c:formatCode>0.0%</c:formatCode>
                <c:ptCount val="2"/>
                <c:pt idx="0">
                  <c:v>0.19899999999999998</c:v>
                </c:pt>
                <c:pt idx="1">
                  <c:v>0.17100000000000001</c:v>
                </c:pt>
              </c:numCache>
            </c:numRef>
          </c:val>
          <c:extLst>
            <c:ext xmlns:c16="http://schemas.microsoft.com/office/drawing/2014/chart" uri="{C3380CC4-5D6E-409C-BE32-E72D297353CC}">
              <c16:uniqueId val="{00000008-E75C-4011-B771-F653EA85A689}"/>
            </c:ext>
          </c:extLst>
        </c:ser>
        <c:dLbls>
          <c:showLegendKey val="0"/>
          <c:showVal val="0"/>
          <c:showCatName val="0"/>
          <c:showSerName val="0"/>
          <c:showPercent val="0"/>
          <c:showBubbleSize val="0"/>
        </c:dLbls>
        <c:gapWidth val="150"/>
        <c:overlap val="100"/>
        <c:axId val="657819376"/>
        <c:axId val="657819792"/>
      </c:barChart>
      <c:catAx>
        <c:axId val="657819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819792"/>
        <c:crosses val="autoZero"/>
        <c:auto val="1"/>
        <c:lblAlgn val="ctr"/>
        <c:lblOffset val="100"/>
        <c:noMultiLvlLbl val="0"/>
      </c:catAx>
      <c:valAx>
        <c:axId val="65781979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819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Comparison of earnings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'UG Charts'!$L$2:$N$2</c:f>
              <c:strCache>
                <c:ptCount val="3"/>
                <c:pt idx="0">
                  <c:v>25th percentile</c:v>
                </c:pt>
                <c:pt idx="1">
                  <c:v>Median</c:v>
                </c:pt>
                <c:pt idx="2">
                  <c:v>75th percentile</c:v>
                </c:pt>
              </c:strCache>
            </c:strRef>
          </c:cat>
          <c:val>
            <c:numRef>
              <c:f>'UG Charts'!$L$3:$N$3</c:f>
            </c:numRef>
          </c:val>
          <c:extLst>
            <c:ext xmlns:c16="http://schemas.microsoft.com/office/drawing/2014/chart" uri="{C3380CC4-5D6E-409C-BE32-E72D297353CC}">
              <c16:uniqueId val="{00000000-35CF-43E4-9D8E-BCEBE5C9A063}"/>
            </c:ext>
          </c:extLst>
        </c:ser>
        <c:ser>
          <c:idx val="1"/>
          <c:order val="1"/>
          <c:tx>
            <c:strRef>
              <c:f>'UG Charts'!$A$4:$D$4</c:f>
              <c:strCache>
                <c:ptCount val="4"/>
                <c:pt idx="0">
                  <c:v>EU</c:v>
                </c:pt>
                <c:pt idx="1">
                  <c:v>2003/2004</c:v>
                </c:pt>
                <c:pt idx="2">
                  <c:v>10 YAG</c:v>
                </c:pt>
                <c:pt idx="3">
                  <c:v>F+M</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'UG Charts'!$L$2:$N$2</c:f>
              <c:strCache>
                <c:ptCount val="3"/>
                <c:pt idx="0">
                  <c:v>25th percentile</c:v>
                </c:pt>
                <c:pt idx="1">
                  <c:v>Median</c:v>
                </c:pt>
                <c:pt idx="2">
                  <c:v>75th percentile</c:v>
                </c:pt>
              </c:strCache>
            </c:strRef>
          </c:cat>
          <c:val>
            <c:numRef>
              <c:f>'UG Charts'!$L$4:$N$4</c:f>
              <c:numCache>
                <c:formatCode>"£"#,##0</c:formatCode>
                <c:ptCount val="3"/>
                <c:pt idx="0">
                  <c:v>22400</c:v>
                </c:pt>
                <c:pt idx="1">
                  <c:v>35100</c:v>
                </c:pt>
                <c:pt idx="2">
                  <c:v>53700</c:v>
                </c:pt>
              </c:numCache>
            </c:numRef>
          </c:val>
          <c:extLst>
            <c:ext xmlns:c16="http://schemas.microsoft.com/office/drawing/2014/chart" uri="{C3380CC4-5D6E-409C-BE32-E72D297353CC}">
              <c16:uniqueId val="{00000001-35CF-43E4-9D8E-BCEBE5C9A063}"/>
            </c:ext>
          </c:extLst>
        </c:ser>
        <c:ser>
          <c:idx val="2"/>
          <c:order val="2"/>
          <c:tx>
            <c:strRef>
              <c:f>'UG Charts'!$A$5:$D$5</c:f>
              <c:strCache>
                <c:ptCount val="4"/>
                <c:pt idx="0">
                  <c:v>Non-EU</c:v>
                </c:pt>
                <c:pt idx="1">
                  <c:v>2003/2004</c:v>
                </c:pt>
                <c:pt idx="2">
                  <c:v>10 YAG</c:v>
                </c:pt>
                <c:pt idx="3">
                  <c:v>F+M</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'UG Charts'!$L$2:$N$2</c:f>
              <c:strCache>
                <c:ptCount val="3"/>
                <c:pt idx="0">
                  <c:v>25th percentile</c:v>
                </c:pt>
                <c:pt idx="1">
                  <c:v>Median</c:v>
                </c:pt>
                <c:pt idx="2">
                  <c:v>75th percentile</c:v>
                </c:pt>
              </c:strCache>
            </c:strRef>
          </c:cat>
          <c:val>
            <c:numRef>
              <c:f>'UG Charts'!$L$5:$N$5</c:f>
              <c:numCache>
                <c:formatCode>"£"#,##0</c:formatCode>
                <c:ptCount val="3"/>
                <c:pt idx="0">
                  <c:v>18900</c:v>
                </c:pt>
                <c:pt idx="1">
                  <c:v>34100</c:v>
                </c:pt>
                <c:pt idx="2">
                  <c:v>52700</c:v>
                </c:pt>
              </c:numCache>
            </c:numRef>
          </c:val>
          <c:extLst>
            <c:ext xmlns:c16="http://schemas.microsoft.com/office/drawing/2014/chart" uri="{C3380CC4-5D6E-409C-BE32-E72D297353CC}">
              <c16:uniqueId val="{00000002-35CF-43E4-9D8E-BCEBE5C9A063}"/>
            </c:ext>
          </c:extLst>
        </c:ser>
        <c:dLbls>
          <c:showLegendKey val="0"/>
          <c:showVal val="0"/>
          <c:showCatName val="0"/>
          <c:showSerName val="0"/>
          <c:showPercent val="0"/>
          <c:showBubbleSize val="0"/>
        </c:dLbls>
        <c:gapWidth val="219"/>
        <c:axId val="826006976"/>
        <c:axId val="826004480"/>
      </c:barChart>
      <c:catAx>
        <c:axId val="82600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6004480"/>
        <c:crosses val="autoZero"/>
        <c:auto val="1"/>
        <c:lblAlgn val="ctr"/>
        <c:lblOffset val="100"/>
        <c:noMultiLvlLbl val="0"/>
      </c:catAx>
      <c:valAx>
        <c:axId val="8260044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600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Comparison of employment outcomes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'L7 Charts'!$F$2</c:f>
              <c:strCache>
                <c:ptCount val="1"/>
                <c:pt idx="0">
                  <c:v>Unmatched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('L7 Charts'!$A$4:$D$5,'L7 Charts'!$F$4:$K$5)</c:f>
              <c:multiLvlStrCache>
                <c:ptCount val="4"/>
                <c:lvl>
                  <c:pt idx="0">
                    <c:v>F+M</c:v>
                  </c:pt>
                  <c:pt idx="1">
                    <c:v>F+M</c:v>
                  </c:pt>
                  <c:pt idx="2">
                    <c:v>15.1%</c:v>
                  </c:pt>
                  <c:pt idx="3">
                    <c:v>14.4%</c:v>
                  </c:pt>
                </c:lvl>
                <c:lvl>
                  <c:pt idx="0">
                    <c:v>10 YAG</c:v>
                  </c:pt>
                  <c:pt idx="1">
                    <c:v>10 YAG</c:v>
                  </c:pt>
                  <c:pt idx="2">
                    <c:v>14.3%</c:v>
                  </c:pt>
                  <c:pt idx="3">
                    <c:v>13.7%</c:v>
                  </c:pt>
                </c:lvl>
                <c:lvl>
                  <c:pt idx="0">
                    <c:v>2003/2004</c:v>
                  </c:pt>
                  <c:pt idx="1">
                    <c:v>2003/2004</c:v>
                  </c:pt>
                  <c:pt idx="2">
                    <c:v>13.2%</c:v>
                  </c:pt>
                  <c:pt idx="3">
                    <c:v>12.8%</c:v>
                  </c:pt>
                </c:lvl>
                <c:lvl>
                  <c:pt idx="0">
                    <c:v>EU</c:v>
                  </c:pt>
                  <c:pt idx="1">
                    <c:v>Non-EU</c:v>
                  </c:pt>
                  <c:pt idx="2">
                    <c:v>1.2%</c:v>
                  </c:pt>
                  <c:pt idx="3">
                    <c:v>1.1%</c:v>
                  </c:pt>
                </c:lvl>
                <c:lvl>
                  <c:pt idx="2">
                    <c:v>19.5%</c:v>
                  </c:pt>
                  <c:pt idx="3">
                    <c:v>20.5%</c:v>
                  </c:pt>
                </c:lvl>
                <c:lvl>
                  <c:pt idx="2">
                    <c:v>64.2%</c:v>
                  </c:pt>
                  <c:pt idx="3">
                    <c:v>64.0%</c:v>
                  </c:pt>
                </c:lvl>
              </c:multiLvlStrCache>
            </c:multiLvlStrRef>
          </c:cat>
          <c:val>
            <c:numRef>
              <c:f>'L7 Charts'!$F$4:$F$5</c:f>
              <c:numCache>
                <c:formatCode>0.0%</c:formatCode>
                <c:ptCount val="2"/>
                <c:pt idx="0">
                  <c:v>0.64200000000000002</c:v>
                </c:pt>
                <c:pt idx="1">
                  <c:v>0.64</c:v>
                </c:pt>
              </c:numCache>
            </c:numRef>
          </c:val>
          <c:extLst>
            <c:ext xmlns:c16="http://schemas.microsoft.com/office/drawing/2014/chart" uri="{C3380CC4-5D6E-409C-BE32-E72D297353CC}">
              <c16:uniqueId val="{00000000-65EF-4D7C-87E3-DBE916C15B2A}"/>
            </c:ext>
          </c:extLst>
        </c:ser>
        <c:ser>
          <c:idx val="1"/>
          <c:order val="1"/>
          <c:tx>
            <c:strRef>
              <c:f>'L7 Charts'!$G$2</c:f>
              <c:strCache>
                <c:ptCount val="1"/>
                <c:pt idx="0">
                  <c:v>Activity not captured</c:v>
                </c:pt>
              </c:strCache>
            </c:strRef>
          </c:tx>
          <c:spPr>
            <a:solidFill>
              <a:schemeClr val="accent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('L7 Charts'!$A$4:$D$5,'L7 Charts'!$F$4:$K$5)</c:f>
              <c:multiLvlStrCache>
                <c:ptCount val="4"/>
                <c:lvl>
                  <c:pt idx="0">
                    <c:v>F+M</c:v>
                  </c:pt>
                  <c:pt idx="1">
                    <c:v>F+M</c:v>
                  </c:pt>
                  <c:pt idx="2">
                    <c:v>15.1%</c:v>
                  </c:pt>
                  <c:pt idx="3">
                    <c:v>14.4%</c:v>
                  </c:pt>
                </c:lvl>
                <c:lvl>
                  <c:pt idx="0">
                    <c:v>10 YAG</c:v>
                  </c:pt>
                  <c:pt idx="1">
                    <c:v>10 YAG</c:v>
                  </c:pt>
                  <c:pt idx="2">
                    <c:v>14.3%</c:v>
                  </c:pt>
                  <c:pt idx="3">
                    <c:v>13.7%</c:v>
                  </c:pt>
                </c:lvl>
                <c:lvl>
                  <c:pt idx="0">
                    <c:v>2003/2004</c:v>
                  </c:pt>
                  <c:pt idx="1">
                    <c:v>2003/2004</c:v>
                  </c:pt>
                  <c:pt idx="2">
                    <c:v>13.2%</c:v>
                  </c:pt>
                  <c:pt idx="3">
                    <c:v>12.8%</c:v>
                  </c:pt>
                </c:lvl>
                <c:lvl>
                  <c:pt idx="0">
                    <c:v>EU</c:v>
                  </c:pt>
                  <c:pt idx="1">
                    <c:v>Non-EU</c:v>
                  </c:pt>
                  <c:pt idx="2">
                    <c:v>1.2%</c:v>
                  </c:pt>
                  <c:pt idx="3">
                    <c:v>1.1%</c:v>
                  </c:pt>
                </c:lvl>
                <c:lvl>
                  <c:pt idx="2">
                    <c:v>19.5%</c:v>
                  </c:pt>
                  <c:pt idx="3">
                    <c:v>20.5%</c:v>
                  </c:pt>
                </c:lvl>
                <c:lvl>
                  <c:pt idx="2">
                    <c:v>64.2%</c:v>
                  </c:pt>
                  <c:pt idx="3">
                    <c:v>64.0%</c:v>
                  </c:pt>
                </c:lvl>
              </c:multiLvlStrCache>
            </c:multiLvlStrRef>
          </c:cat>
          <c:val>
            <c:numRef>
              <c:f>'L7 Charts'!$G$4:$G$5</c:f>
              <c:numCache>
                <c:formatCode>0.0%</c:formatCode>
                <c:ptCount val="2"/>
                <c:pt idx="0">
                  <c:v>0.19500000000000001</c:v>
                </c:pt>
                <c:pt idx="1">
                  <c:v>0.20499999999999999</c:v>
                </c:pt>
              </c:numCache>
            </c:numRef>
          </c:val>
          <c:extLst>
            <c:ext xmlns:c16="http://schemas.microsoft.com/office/drawing/2014/chart" uri="{C3380CC4-5D6E-409C-BE32-E72D297353CC}">
              <c16:uniqueId val="{00000001-65EF-4D7C-87E3-DBE916C15B2A}"/>
            </c:ext>
          </c:extLst>
        </c:ser>
        <c:ser>
          <c:idx val="2"/>
          <c:order val="2"/>
          <c:tx>
            <c:strRef>
              <c:f>'L7 Charts'!$H$2</c:f>
              <c:strCache>
                <c:ptCount val="1"/>
                <c:pt idx="0">
                  <c:v>No sustained destination</c:v>
                </c:pt>
              </c:strCache>
            </c:strRef>
          </c:tx>
          <c:spPr>
            <a:solidFill>
              <a:schemeClr val="accent3"/>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('L7 Charts'!$A$4:$D$5,'L7 Charts'!$F$4:$K$5)</c:f>
              <c:multiLvlStrCache>
                <c:ptCount val="4"/>
                <c:lvl>
                  <c:pt idx="0">
                    <c:v>F+M</c:v>
                  </c:pt>
                  <c:pt idx="1">
                    <c:v>F+M</c:v>
                  </c:pt>
                  <c:pt idx="2">
                    <c:v>15.1%</c:v>
                  </c:pt>
                  <c:pt idx="3">
                    <c:v>14.4%</c:v>
                  </c:pt>
                </c:lvl>
                <c:lvl>
                  <c:pt idx="0">
                    <c:v>10 YAG</c:v>
                  </c:pt>
                  <c:pt idx="1">
                    <c:v>10 YAG</c:v>
                  </c:pt>
                  <c:pt idx="2">
                    <c:v>14.3%</c:v>
                  </c:pt>
                  <c:pt idx="3">
                    <c:v>13.7%</c:v>
                  </c:pt>
                </c:lvl>
                <c:lvl>
                  <c:pt idx="0">
                    <c:v>2003/2004</c:v>
                  </c:pt>
                  <c:pt idx="1">
                    <c:v>2003/2004</c:v>
                  </c:pt>
                  <c:pt idx="2">
                    <c:v>13.2%</c:v>
                  </c:pt>
                  <c:pt idx="3">
                    <c:v>12.8%</c:v>
                  </c:pt>
                </c:lvl>
                <c:lvl>
                  <c:pt idx="0">
                    <c:v>EU</c:v>
                  </c:pt>
                  <c:pt idx="1">
                    <c:v>Non-EU</c:v>
                  </c:pt>
                  <c:pt idx="2">
                    <c:v>1.2%</c:v>
                  </c:pt>
                  <c:pt idx="3">
                    <c:v>1.1%</c:v>
                  </c:pt>
                </c:lvl>
                <c:lvl>
                  <c:pt idx="2">
                    <c:v>19.5%</c:v>
                  </c:pt>
                  <c:pt idx="3">
                    <c:v>20.5%</c:v>
                  </c:pt>
                </c:lvl>
                <c:lvl>
                  <c:pt idx="2">
                    <c:v>64.2%</c:v>
                  </c:pt>
                  <c:pt idx="3">
                    <c:v>64.0%</c:v>
                  </c:pt>
                </c:lvl>
              </c:multiLvlStrCache>
            </c:multiLvlStrRef>
          </c:cat>
          <c:val>
            <c:numRef>
              <c:f>'L7 Charts'!$H$4:$H$5</c:f>
              <c:numCache>
                <c:formatCode>0.0%</c:formatCode>
                <c:ptCount val="2"/>
                <c:pt idx="0">
                  <c:v>1.2E-2</c:v>
                </c:pt>
                <c:pt idx="1">
                  <c:v>1.1000000000000001E-2</c:v>
                </c:pt>
              </c:numCache>
            </c:numRef>
          </c:val>
          <c:extLst>
            <c:ext xmlns:c16="http://schemas.microsoft.com/office/drawing/2014/chart" uri="{C3380CC4-5D6E-409C-BE32-E72D297353CC}">
              <c16:uniqueId val="{00000002-65EF-4D7C-87E3-DBE916C15B2A}"/>
            </c:ext>
          </c:extLst>
        </c:ser>
        <c:ser>
          <c:idx val="5"/>
          <c:order val="3"/>
          <c:tx>
            <c:strRef>
              <c:f>'L7 Charts'!$K$2</c:f>
              <c:strCache>
                <c:ptCount val="1"/>
                <c:pt idx="0">
                  <c:v>Sustained employment, further study, or both</c:v>
                </c:pt>
              </c:strCache>
            </c:strRef>
          </c:tx>
          <c:spPr>
            <a:solidFill>
              <a:schemeClr val="accent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('L7 Charts'!$A$4:$D$5,'L7 Charts'!$F$4:$K$5)</c:f>
              <c:multiLvlStrCache>
                <c:ptCount val="4"/>
                <c:lvl>
                  <c:pt idx="0">
                    <c:v>F+M</c:v>
                  </c:pt>
                  <c:pt idx="1">
                    <c:v>F+M</c:v>
                  </c:pt>
                  <c:pt idx="2">
                    <c:v>15.1%</c:v>
                  </c:pt>
                  <c:pt idx="3">
                    <c:v>14.4%</c:v>
                  </c:pt>
                </c:lvl>
                <c:lvl>
                  <c:pt idx="0">
                    <c:v>10 YAG</c:v>
                  </c:pt>
                  <c:pt idx="1">
                    <c:v>10 YAG</c:v>
                  </c:pt>
                  <c:pt idx="2">
                    <c:v>14.3%</c:v>
                  </c:pt>
                  <c:pt idx="3">
                    <c:v>13.7%</c:v>
                  </c:pt>
                </c:lvl>
                <c:lvl>
                  <c:pt idx="0">
                    <c:v>2003/2004</c:v>
                  </c:pt>
                  <c:pt idx="1">
                    <c:v>2003/2004</c:v>
                  </c:pt>
                  <c:pt idx="2">
                    <c:v>13.2%</c:v>
                  </c:pt>
                  <c:pt idx="3">
                    <c:v>12.8%</c:v>
                  </c:pt>
                </c:lvl>
                <c:lvl>
                  <c:pt idx="0">
                    <c:v>EU</c:v>
                  </c:pt>
                  <c:pt idx="1">
                    <c:v>Non-EU</c:v>
                  </c:pt>
                  <c:pt idx="2">
                    <c:v>1.2%</c:v>
                  </c:pt>
                  <c:pt idx="3">
                    <c:v>1.1%</c:v>
                  </c:pt>
                </c:lvl>
                <c:lvl>
                  <c:pt idx="2">
                    <c:v>19.5%</c:v>
                  </c:pt>
                  <c:pt idx="3">
                    <c:v>20.5%</c:v>
                  </c:pt>
                </c:lvl>
                <c:lvl>
                  <c:pt idx="2">
                    <c:v>64.2%</c:v>
                  </c:pt>
                  <c:pt idx="3">
                    <c:v>64.0%</c:v>
                  </c:pt>
                </c:lvl>
              </c:multiLvlStrCache>
            </c:multiLvlStrRef>
          </c:cat>
          <c:val>
            <c:numRef>
              <c:f>'L7 Charts'!$K$4:$K$5</c:f>
              <c:numCache>
                <c:formatCode>0.0%</c:formatCode>
                <c:ptCount val="2"/>
                <c:pt idx="0">
                  <c:v>0.151</c:v>
                </c:pt>
                <c:pt idx="1">
                  <c:v>0.14400000000000002</c:v>
                </c:pt>
              </c:numCache>
            </c:numRef>
          </c:val>
          <c:extLst>
            <c:ext xmlns:c16="http://schemas.microsoft.com/office/drawing/2014/chart" uri="{C3380CC4-5D6E-409C-BE32-E72D297353CC}">
              <c16:uniqueId val="{00000005-65EF-4D7C-87E3-DBE916C15B2A}"/>
            </c:ext>
          </c:extLst>
        </c:ser>
        <c:dLbls>
          <c:showLegendKey val="0"/>
          <c:showVal val="0"/>
          <c:showCatName val="0"/>
          <c:showSerName val="0"/>
          <c:showPercent val="0"/>
          <c:showBubbleSize val="0"/>
        </c:dLbls>
        <c:gapWidth val="150"/>
        <c:overlap val="100"/>
        <c:axId val="657819376"/>
        <c:axId val="657819792"/>
      </c:barChart>
      <c:catAx>
        <c:axId val="657819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819792"/>
        <c:crosses val="autoZero"/>
        <c:auto val="1"/>
        <c:lblAlgn val="ctr"/>
        <c:lblOffset val="100"/>
        <c:noMultiLvlLbl val="0"/>
      </c:catAx>
      <c:valAx>
        <c:axId val="65781979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819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Comparison of earnings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'UG Charts'!$L$2:$N$2</c:f>
              <c:strCache>
                <c:ptCount val="3"/>
                <c:pt idx="0">
                  <c:v>25th percentile</c:v>
                </c:pt>
                <c:pt idx="1">
                  <c:v>Median</c:v>
                </c:pt>
                <c:pt idx="2">
                  <c:v>75th percentile</c:v>
                </c:pt>
              </c:strCache>
            </c:strRef>
          </c:cat>
          <c:val>
            <c:numRef>
              <c:f>'UG Charts'!$L$3:$N$3</c:f>
            </c:numRef>
          </c:val>
          <c:extLst>
            <c:ext xmlns:c16="http://schemas.microsoft.com/office/drawing/2014/chart" uri="{C3380CC4-5D6E-409C-BE32-E72D297353CC}">
              <c16:uniqueId val="{00000000-5DF2-46B7-AE17-3B4CBFEA4576}"/>
            </c:ext>
          </c:extLst>
        </c:ser>
        <c:ser>
          <c:idx val="1"/>
          <c:order val="1"/>
          <c:tx>
            <c:strRef>
              <c:f>'L7 Charts'!$A$4:$D$4</c:f>
              <c:strCache>
                <c:ptCount val="4"/>
                <c:pt idx="0">
                  <c:v>EU</c:v>
                </c:pt>
                <c:pt idx="1">
                  <c:v>2003/2004</c:v>
                </c:pt>
                <c:pt idx="2">
                  <c:v>10 YAG</c:v>
                </c:pt>
                <c:pt idx="3">
                  <c:v>F+M</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'L7 Charts'!$L$2:$N$2</c:f>
              <c:strCache>
                <c:ptCount val="3"/>
                <c:pt idx="0">
                  <c:v>25th percentile</c:v>
                </c:pt>
                <c:pt idx="1">
                  <c:v>Median</c:v>
                </c:pt>
                <c:pt idx="2">
                  <c:v>75th percentile</c:v>
                </c:pt>
              </c:strCache>
            </c:strRef>
          </c:cat>
          <c:val>
            <c:numRef>
              <c:f>'L7 Charts'!$L$4:$N$4</c:f>
              <c:numCache>
                <c:formatCode>"£"#,##0</c:formatCode>
                <c:ptCount val="3"/>
                <c:pt idx="0">
                  <c:v>23700</c:v>
                </c:pt>
                <c:pt idx="1">
                  <c:v>37800</c:v>
                </c:pt>
                <c:pt idx="2">
                  <c:v>59100</c:v>
                </c:pt>
              </c:numCache>
            </c:numRef>
          </c:val>
          <c:extLst>
            <c:ext xmlns:c16="http://schemas.microsoft.com/office/drawing/2014/chart" uri="{C3380CC4-5D6E-409C-BE32-E72D297353CC}">
              <c16:uniqueId val="{00000001-5DF2-46B7-AE17-3B4CBFEA4576}"/>
            </c:ext>
          </c:extLst>
        </c:ser>
        <c:ser>
          <c:idx val="2"/>
          <c:order val="2"/>
          <c:tx>
            <c:strRef>
              <c:f>'L7 Charts'!$A$5:$D$5</c:f>
              <c:strCache>
                <c:ptCount val="4"/>
                <c:pt idx="0">
                  <c:v>Non-EU</c:v>
                </c:pt>
                <c:pt idx="1">
                  <c:v>2003/2004</c:v>
                </c:pt>
                <c:pt idx="2">
                  <c:v>10 YAG</c:v>
                </c:pt>
                <c:pt idx="3">
                  <c:v>F+M</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'L7 Charts'!$L$2:$N$2</c:f>
              <c:strCache>
                <c:ptCount val="3"/>
                <c:pt idx="0">
                  <c:v>25th percentile</c:v>
                </c:pt>
                <c:pt idx="1">
                  <c:v>Median</c:v>
                </c:pt>
                <c:pt idx="2">
                  <c:v>75th percentile</c:v>
                </c:pt>
              </c:strCache>
            </c:strRef>
          </c:cat>
          <c:val>
            <c:numRef>
              <c:f>'L7 Charts'!$L$5:$N$5</c:f>
              <c:numCache>
                <c:formatCode>"£"#,##0</c:formatCode>
                <c:ptCount val="3"/>
                <c:pt idx="0">
                  <c:v>17400</c:v>
                </c:pt>
                <c:pt idx="1">
                  <c:v>34100</c:v>
                </c:pt>
                <c:pt idx="2">
                  <c:v>51300</c:v>
                </c:pt>
              </c:numCache>
            </c:numRef>
          </c:val>
          <c:extLst>
            <c:ext xmlns:c16="http://schemas.microsoft.com/office/drawing/2014/chart" uri="{C3380CC4-5D6E-409C-BE32-E72D297353CC}">
              <c16:uniqueId val="{00000002-5DF2-46B7-AE17-3B4CBFEA4576}"/>
            </c:ext>
          </c:extLst>
        </c:ser>
        <c:dLbls>
          <c:showLegendKey val="0"/>
          <c:showVal val="0"/>
          <c:showCatName val="0"/>
          <c:showSerName val="0"/>
          <c:showPercent val="0"/>
          <c:showBubbleSize val="0"/>
        </c:dLbls>
        <c:gapWidth val="219"/>
        <c:axId val="826006976"/>
        <c:axId val="826004480"/>
      </c:barChart>
      <c:catAx>
        <c:axId val="82600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6004480"/>
        <c:crosses val="autoZero"/>
        <c:auto val="1"/>
        <c:lblAlgn val="ctr"/>
        <c:lblOffset val="100"/>
        <c:noMultiLvlLbl val="0"/>
      </c:catAx>
      <c:valAx>
        <c:axId val="8260044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600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Comparison of employment outcomes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'L8 Charts'!$F$2</c:f>
              <c:strCache>
                <c:ptCount val="1"/>
                <c:pt idx="0">
                  <c:v>Unmatched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('L8 Charts'!$A$4:$D$5,'L8 Charts'!$F$4:$K$5)</c:f>
              <c:multiLvlStrCache>
                <c:ptCount val="4"/>
                <c:lvl>
                  <c:pt idx="0">
                    <c:v>F+M</c:v>
                  </c:pt>
                  <c:pt idx="1">
                    <c:v>F+M</c:v>
                  </c:pt>
                  <c:pt idx="2">
                    <c:v>29.3%</c:v>
                  </c:pt>
                  <c:pt idx="3">
                    <c:v>20.2%</c:v>
                  </c:pt>
                </c:lvl>
                <c:lvl>
                  <c:pt idx="0">
                    <c:v>10 YAG</c:v>
                  </c:pt>
                  <c:pt idx="1">
                    <c:v>10 YAG</c:v>
                  </c:pt>
                  <c:pt idx="2">
                    <c:v>28.9%</c:v>
                  </c:pt>
                  <c:pt idx="3">
                    <c:v>19.9%</c:v>
                  </c:pt>
                </c:lvl>
                <c:lvl>
                  <c:pt idx="0">
                    <c:v>2003/2004</c:v>
                  </c:pt>
                  <c:pt idx="1">
                    <c:v>2003/2004</c:v>
                  </c:pt>
                  <c:pt idx="2">
                    <c:v>27.7%</c:v>
                  </c:pt>
                  <c:pt idx="3">
                    <c:v>19.2%</c:v>
                  </c:pt>
                </c:lvl>
                <c:lvl>
                  <c:pt idx="0">
                    <c:v>EU</c:v>
                  </c:pt>
                  <c:pt idx="1">
                    <c:v>Non-EU</c:v>
                  </c:pt>
                  <c:pt idx="2">
                    <c:v>2.3%</c:v>
                  </c:pt>
                  <c:pt idx="3">
                    <c:v>1.5%</c:v>
                  </c:pt>
                </c:lvl>
                <c:lvl>
                  <c:pt idx="2">
                    <c:v>29.7%</c:v>
                  </c:pt>
                  <c:pt idx="3">
                    <c:v>27.4%</c:v>
                  </c:pt>
                </c:lvl>
                <c:lvl>
                  <c:pt idx="2">
                    <c:v>38.8%</c:v>
                  </c:pt>
                  <c:pt idx="3">
                    <c:v>50.8%</c:v>
                  </c:pt>
                </c:lvl>
              </c:multiLvlStrCache>
            </c:multiLvlStrRef>
          </c:cat>
          <c:val>
            <c:numRef>
              <c:f>'L8 Charts'!$F$4:$F$5</c:f>
              <c:numCache>
                <c:formatCode>0.0%</c:formatCode>
                <c:ptCount val="2"/>
                <c:pt idx="0">
                  <c:v>0.38799999999999996</c:v>
                </c:pt>
                <c:pt idx="1">
                  <c:v>0.50800000000000001</c:v>
                </c:pt>
              </c:numCache>
            </c:numRef>
          </c:val>
          <c:extLst>
            <c:ext xmlns:c16="http://schemas.microsoft.com/office/drawing/2014/chart" uri="{C3380CC4-5D6E-409C-BE32-E72D297353CC}">
              <c16:uniqueId val="{00000000-EF24-4748-8F6F-BC9CB8D572BE}"/>
            </c:ext>
          </c:extLst>
        </c:ser>
        <c:ser>
          <c:idx val="1"/>
          <c:order val="1"/>
          <c:tx>
            <c:strRef>
              <c:f>'L8 Charts'!$G$2</c:f>
              <c:strCache>
                <c:ptCount val="1"/>
                <c:pt idx="0">
                  <c:v>Activity not captured</c:v>
                </c:pt>
              </c:strCache>
            </c:strRef>
          </c:tx>
          <c:spPr>
            <a:solidFill>
              <a:schemeClr val="accent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('L8 Charts'!$A$4:$D$5,'L8 Charts'!$F$4:$K$5)</c:f>
              <c:multiLvlStrCache>
                <c:ptCount val="4"/>
                <c:lvl>
                  <c:pt idx="0">
                    <c:v>F+M</c:v>
                  </c:pt>
                  <c:pt idx="1">
                    <c:v>F+M</c:v>
                  </c:pt>
                  <c:pt idx="2">
                    <c:v>29.3%</c:v>
                  </c:pt>
                  <c:pt idx="3">
                    <c:v>20.2%</c:v>
                  </c:pt>
                </c:lvl>
                <c:lvl>
                  <c:pt idx="0">
                    <c:v>10 YAG</c:v>
                  </c:pt>
                  <c:pt idx="1">
                    <c:v>10 YAG</c:v>
                  </c:pt>
                  <c:pt idx="2">
                    <c:v>28.9%</c:v>
                  </c:pt>
                  <c:pt idx="3">
                    <c:v>19.9%</c:v>
                  </c:pt>
                </c:lvl>
                <c:lvl>
                  <c:pt idx="0">
                    <c:v>2003/2004</c:v>
                  </c:pt>
                  <c:pt idx="1">
                    <c:v>2003/2004</c:v>
                  </c:pt>
                  <c:pt idx="2">
                    <c:v>27.7%</c:v>
                  </c:pt>
                  <c:pt idx="3">
                    <c:v>19.2%</c:v>
                  </c:pt>
                </c:lvl>
                <c:lvl>
                  <c:pt idx="0">
                    <c:v>EU</c:v>
                  </c:pt>
                  <c:pt idx="1">
                    <c:v>Non-EU</c:v>
                  </c:pt>
                  <c:pt idx="2">
                    <c:v>2.3%</c:v>
                  </c:pt>
                  <c:pt idx="3">
                    <c:v>1.5%</c:v>
                  </c:pt>
                </c:lvl>
                <c:lvl>
                  <c:pt idx="2">
                    <c:v>29.7%</c:v>
                  </c:pt>
                  <c:pt idx="3">
                    <c:v>27.4%</c:v>
                  </c:pt>
                </c:lvl>
                <c:lvl>
                  <c:pt idx="2">
                    <c:v>38.8%</c:v>
                  </c:pt>
                  <c:pt idx="3">
                    <c:v>50.8%</c:v>
                  </c:pt>
                </c:lvl>
              </c:multiLvlStrCache>
            </c:multiLvlStrRef>
          </c:cat>
          <c:val>
            <c:numRef>
              <c:f>'L8 Charts'!$G$4:$G$5</c:f>
              <c:numCache>
                <c:formatCode>0.0%</c:formatCode>
                <c:ptCount val="2"/>
                <c:pt idx="0">
                  <c:v>0.29699999999999999</c:v>
                </c:pt>
                <c:pt idx="1">
                  <c:v>0.27399999999999997</c:v>
                </c:pt>
              </c:numCache>
            </c:numRef>
          </c:val>
          <c:extLst>
            <c:ext xmlns:c16="http://schemas.microsoft.com/office/drawing/2014/chart" uri="{C3380CC4-5D6E-409C-BE32-E72D297353CC}">
              <c16:uniqueId val="{00000001-EF24-4748-8F6F-BC9CB8D572BE}"/>
            </c:ext>
          </c:extLst>
        </c:ser>
        <c:ser>
          <c:idx val="2"/>
          <c:order val="2"/>
          <c:tx>
            <c:strRef>
              <c:f>'L8 Charts'!$H$2</c:f>
              <c:strCache>
                <c:ptCount val="1"/>
                <c:pt idx="0">
                  <c:v>No sustained destination</c:v>
                </c:pt>
              </c:strCache>
            </c:strRef>
          </c:tx>
          <c:spPr>
            <a:solidFill>
              <a:schemeClr val="accent3"/>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('L8 Charts'!$A$4:$D$5,'L8 Charts'!$F$4:$K$5)</c:f>
              <c:multiLvlStrCache>
                <c:ptCount val="4"/>
                <c:lvl>
                  <c:pt idx="0">
                    <c:v>F+M</c:v>
                  </c:pt>
                  <c:pt idx="1">
                    <c:v>F+M</c:v>
                  </c:pt>
                  <c:pt idx="2">
                    <c:v>29.3%</c:v>
                  </c:pt>
                  <c:pt idx="3">
                    <c:v>20.2%</c:v>
                  </c:pt>
                </c:lvl>
                <c:lvl>
                  <c:pt idx="0">
                    <c:v>10 YAG</c:v>
                  </c:pt>
                  <c:pt idx="1">
                    <c:v>10 YAG</c:v>
                  </c:pt>
                  <c:pt idx="2">
                    <c:v>28.9%</c:v>
                  </c:pt>
                  <c:pt idx="3">
                    <c:v>19.9%</c:v>
                  </c:pt>
                </c:lvl>
                <c:lvl>
                  <c:pt idx="0">
                    <c:v>2003/2004</c:v>
                  </c:pt>
                  <c:pt idx="1">
                    <c:v>2003/2004</c:v>
                  </c:pt>
                  <c:pt idx="2">
                    <c:v>27.7%</c:v>
                  </c:pt>
                  <c:pt idx="3">
                    <c:v>19.2%</c:v>
                  </c:pt>
                </c:lvl>
                <c:lvl>
                  <c:pt idx="0">
                    <c:v>EU</c:v>
                  </c:pt>
                  <c:pt idx="1">
                    <c:v>Non-EU</c:v>
                  </c:pt>
                  <c:pt idx="2">
                    <c:v>2.3%</c:v>
                  </c:pt>
                  <c:pt idx="3">
                    <c:v>1.5%</c:v>
                  </c:pt>
                </c:lvl>
                <c:lvl>
                  <c:pt idx="2">
                    <c:v>29.7%</c:v>
                  </c:pt>
                  <c:pt idx="3">
                    <c:v>27.4%</c:v>
                  </c:pt>
                </c:lvl>
                <c:lvl>
                  <c:pt idx="2">
                    <c:v>38.8%</c:v>
                  </c:pt>
                  <c:pt idx="3">
                    <c:v>50.8%</c:v>
                  </c:pt>
                </c:lvl>
              </c:multiLvlStrCache>
            </c:multiLvlStrRef>
          </c:cat>
          <c:val>
            <c:numRef>
              <c:f>'L8 Charts'!$H$4:$H$5</c:f>
              <c:numCache>
                <c:formatCode>0.0%</c:formatCode>
                <c:ptCount val="2"/>
                <c:pt idx="0">
                  <c:v>2.3E-2</c:v>
                </c:pt>
                <c:pt idx="1">
                  <c:v>1.4999999999999999E-2</c:v>
                </c:pt>
              </c:numCache>
            </c:numRef>
          </c:val>
          <c:extLst>
            <c:ext xmlns:c16="http://schemas.microsoft.com/office/drawing/2014/chart" uri="{C3380CC4-5D6E-409C-BE32-E72D297353CC}">
              <c16:uniqueId val="{00000002-EF24-4748-8F6F-BC9CB8D572BE}"/>
            </c:ext>
          </c:extLst>
        </c:ser>
        <c:ser>
          <c:idx val="5"/>
          <c:order val="3"/>
          <c:tx>
            <c:strRef>
              <c:f>'L8 Charts'!$K$2</c:f>
              <c:strCache>
                <c:ptCount val="1"/>
                <c:pt idx="0">
                  <c:v>Sustained employment, further study, or both</c:v>
                </c:pt>
              </c:strCache>
            </c:strRef>
          </c:tx>
          <c:spPr>
            <a:solidFill>
              <a:schemeClr val="accent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('L8 Charts'!$A$4:$D$5,'L8 Charts'!$F$4:$K$5)</c:f>
              <c:multiLvlStrCache>
                <c:ptCount val="4"/>
                <c:lvl>
                  <c:pt idx="0">
                    <c:v>F+M</c:v>
                  </c:pt>
                  <c:pt idx="1">
                    <c:v>F+M</c:v>
                  </c:pt>
                  <c:pt idx="2">
                    <c:v>29.3%</c:v>
                  </c:pt>
                  <c:pt idx="3">
                    <c:v>20.2%</c:v>
                  </c:pt>
                </c:lvl>
                <c:lvl>
                  <c:pt idx="0">
                    <c:v>10 YAG</c:v>
                  </c:pt>
                  <c:pt idx="1">
                    <c:v>10 YAG</c:v>
                  </c:pt>
                  <c:pt idx="2">
                    <c:v>28.9%</c:v>
                  </c:pt>
                  <c:pt idx="3">
                    <c:v>19.9%</c:v>
                  </c:pt>
                </c:lvl>
                <c:lvl>
                  <c:pt idx="0">
                    <c:v>2003/2004</c:v>
                  </c:pt>
                  <c:pt idx="1">
                    <c:v>2003/2004</c:v>
                  </c:pt>
                  <c:pt idx="2">
                    <c:v>27.7%</c:v>
                  </c:pt>
                  <c:pt idx="3">
                    <c:v>19.2%</c:v>
                  </c:pt>
                </c:lvl>
                <c:lvl>
                  <c:pt idx="0">
                    <c:v>EU</c:v>
                  </c:pt>
                  <c:pt idx="1">
                    <c:v>Non-EU</c:v>
                  </c:pt>
                  <c:pt idx="2">
                    <c:v>2.3%</c:v>
                  </c:pt>
                  <c:pt idx="3">
                    <c:v>1.5%</c:v>
                  </c:pt>
                </c:lvl>
                <c:lvl>
                  <c:pt idx="2">
                    <c:v>29.7%</c:v>
                  </c:pt>
                  <c:pt idx="3">
                    <c:v>27.4%</c:v>
                  </c:pt>
                </c:lvl>
                <c:lvl>
                  <c:pt idx="2">
                    <c:v>38.8%</c:v>
                  </c:pt>
                  <c:pt idx="3">
                    <c:v>50.8%</c:v>
                  </c:pt>
                </c:lvl>
              </c:multiLvlStrCache>
            </c:multiLvlStrRef>
          </c:cat>
          <c:val>
            <c:numRef>
              <c:f>'L8 Charts'!$K$4:$K$5</c:f>
              <c:numCache>
                <c:formatCode>0.0%</c:formatCode>
                <c:ptCount val="2"/>
                <c:pt idx="0">
                  <c:v>0.29299999999999998</c:v>
                </c:pt>
                <c:pt idx="1">
                  <c:v>0.20199999999999999</c:v>
                </c:pt>
              </c:numCache>
            </c:numRef>
          </c:val>
          <c:extLst>
            <c:ext xmlns:c16="http://schemas.microsoft.com/office/drawing/2014/chart" uri="{C3380CC4-5D6E-409C-BE32-E72D297353CC}">
              <c16:uniqueId val="{00000005-EF24-4748-8F6F-BC9CB8D572BE}"/>
            </c:ext>
          </c:extLst>
        </c:ser>
        <c:dLbls>
          <c:showLegendKey val="0"/>
          <c:showVal val="0"/>
          <c:showCatName val="0"/>
          <c:showSerName val="0"/>
          <c:showPercent val="0"/>
          <c:showBubbleSize val="0"/>
        </c:dLbls>
        <c:gapWidth val="150"/>
        <c:overlap val="100"/>
        <c:axId val="657819376"/>
        <c:axId val="657819792"/>
      </c:barChart>
      <c:catAx>
        <c:axId val="657819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819792"/>
        <c:crosses val="autoZero"/>
        <c:auto val="1"/>
        <c:lblAlgn val="ctr"/>
        <c:lblOffset val="100"/>
        <c:noMultiLvlLbl val="0"/>
      </c:catAx>
      <c:valAx>
        <c:axId val="65781979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819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Comparison of earnings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'UG Charts'!$L$2:$N$2</c:f>
              <c:strCache>
                <c:ptCount val="3"/>
                <c:pt idx="0">
                  <c:v>25th percentile</c:v>
                </c:pt>
                <c:pt idx="1">
                  <c:v>Median</c:v>
                </c:pt>
                <c:pt idx="2">
                  <c:v>75th percentile</c:v>
                </c:pt>
              </c:strCache>
            </c:strRef>
          </c:cat>
          <c:val>
            <c:numRef>
              <c:f>'UG Charts'!$L$3:$N$3</c:f>
            </c:numRef>
          </c:val>
          <c:extLst>
            <c:ext xmlns:c16="http://schemas.microsoft.com/office/drawing/2014/chart" uri="{C3380CC4-5D6E-409C-BE32-E72D297353CC}">
              <c16:uniqueId val="{00000000-1648-438A-809B-3C7C36F748F4}"/>
            </c:ext>
          </c:extLst>
        </c:ser>
        <c:ser>
          <c:idx val="1"/>
          <c:order val="1"/>
          <c:tx>
            <c:strRef>
              <c:f>'L8 Charts'!$A$4:$D$4</c:f>
              <c:strCache>
                <c:ptCount val="4"/>
                <c:pt idx="0">
                  <c:v>EU</c:v>
                </c:pt>
                <c:pt idx="1">
                  <c:v>2003/2004</c:v>
                </c:pt>
                <c:pt idx="2">
                  <c:v>10 YAG</c:v>
                </c:pt>
                <c:pt idx="3">
                  <c:v>F+M</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'L8 Charts'!$L$2:$N$2</c:f>
              <c:strCache>
                <c:ptCount val="3"/>
                <c:pt idx="0">
                  <c:v>25th percentile</c:v>
                </c:pt>
                <c:pt idx="1">
                  <c:v>Median</c:v>
                </c:pt>
                <c:pt idx="2">
                  <c:v>75th percentile</c:v>
                </c:pt>
              </c:strCache>
            </c:strRef>
          </c:cat>
          <c:val>
            <c:numRef>
              <c:f>'L8 Charts'!$L$4:$N$4</c:f>
              <c:numCache>
                <c:formatCode>"£"#,##0</c:formatCode>
                <c:ptCount val="3"/>
                <c:pt idx="0">
                  <c:v>31700</c:v>
                </c:pt>
                <c:pt idx="1">
                  <c:v>42200</c:v>
                </c:pt>
                <c:pt idx="2">
                  <c:v>56200</c:v>
                </c:pt>
              </c:numCache>
            </c:numRef>
          </c:val>
          <c:extLst>
            <c:ext xmlns:c16="http://schemas.microsoft.com/office/drawing/2014/chart" uri="{C3380CC4-5D6E-409C-BE32-E72D297353CC}">
              <c16:uniqueId val="{00000001-1648-438A-809B-3C7C36F748F4}"/>
            </c:ext>
          </c:extLst>
        </c:ser>
        <c:ser>
          <c:idx val="2"/>
          <c:order val="2"/>
          <c:tx>
            <c:strRef>
              <c:f>'L8 Charts'!$A$5:$D$5</c:f>
              <c:strCache>
                <c:ptCount val="4"/>
                <c:pt idx="0">
                  <c:v>Non-EU</c:v>
                </c:pt>
                <c:pt idx="1">
                  <c:v>2003/2004</c:v>
                </c:pt>
                <c:pt idx="2">
                  <c:v>10 YAG</c:v>
                </c:pt>
                <c:pt idx="3">
                  <c:v>F+M</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'L8 Charts'!$L$2:$N$2</c:f>
              <c:strCache>
                <c:ptCount val="3"/>
                <c:pt idx="0">
                  <c:v>25th percentile</c:v>
                </c:pt>
                <c:pt idx="1">
                  <c:v>Median</c:v>
                </c:pt>
                <c:pt idx="2">
                  <c:v>75th percentile</c:v>
                </c:pt>
              </c:strCache>
            </c:strRef>
          </c:cat>
          <c:val>
            <c:numRef>
              <c:f>'L8 Charts'!$L$5:$N$5</c:f>
              <c:numCache>
                <c:formatCode>"£"#,##0</c:formatCode>
                <c:ptCount val="3"/>
                <c:pt idx="0">
                  <c:v>33300</c:v>
                </c:pt>
                <c:pt idx="1">
                  <c:v>42700</c:v>
                </c:pt>
                <c:pt idx="2">
                  <c:v>57000</c:v>
                </c:pt>
              </c:numCache>
            </c:numRef>
          </c:val>
          <c:extLst>
            <c:ext xmlns:c16="http://schemas.microsoft.com/office/drawing/2014/chart" uri="{C3380CC4-5D6E-409C-BE32-E72D297353CC}">
              <c16:uniqueId val="{00000002-1648-438A-809B-3C7C36F748F4}"/>
            </c:ext>
          </c:extLst>
        </c:ser>
        <c:dLbls>
          <c:showLegendKey val="0"/>
          <c:showVal val="0"/>
          <c:showCatName val="0"/>
          <c:showSerName val="0"/>
          <c:showPercent val="0"/>
          <c:showBubbleSize val="0"/>
        </c:dLbls>
        <c:gapWidth val="219"/>
        <c:axId val="826006976"/>
        <c:axId val="826004480"/>
      </c:barChart>
      <c:catAx>
        <c:axId val="82600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6004480"/>
        <c:crosses val="autoZero"/>
        <c:auto val="1"/>
        <c:lblAlgn val="ctr"/>
        <c:lblOffset val="100"/>
        <c:noMultiLvlLbl val="0"/>
      </c:catAx>
      <c:valAx>
        <c:axId val="8260044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600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967740</xdr:colOff>
      <xdr:row>5</xdr:row>
      <xdr:rowOff>113173</xdr:rowOff>
    </xdr:to>
    <xdr:pic>
      <xdr:nvPicPr>
        <xdr:cNvPr id="2" name="Picture 1" descr="https://upload.wikimedia.org/wikipedia/en/thumb/6/68/Department_for_Education.svg/1024px-Department_for_Education.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9740" cy="1065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47623</xdr:colOff>
      <xdr:row>6</xdr:row>
      <xdr:rowOff>109536</xdr:rowOff>
    </xdr:from>
    <xdr:to>
      <xdr:col>7</xdr:col>
      <xdr:colOff>620173</xdr:colOff>
      <xdr:row>33</xdr:row>
      <xdr:rowOff>6036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666747</xdr:colOff>
      <xdr:row>6</xdr:row>
      <xdr:rowOff>100012</xdr:rowOff>
    </xdr:from>
    <xdr:to>
      <xdr:col>14</xdr:col>
      <xdr:colOff>220122</xdr:colOff>
      <xdr:row>32</xdr:row>
      <xdr:rowOff>187012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47623</xdr:colOff>
      <xdr:row>6</xdr:row>
      <xdr:rowOff>109536</xdr:rowOff>
    </xdr:from>
    <xdr:to>
      <xdr:col>7</xdr:col>
      <xdr:colOff>620173</xdr:colOff>
      <xdr:row>33</xdr:row>
      <xdr:rowOff>6036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666747</xdr:colOff>
      <xdr:row>6</xdr:row>
      <xdr:rowOff>100012</xdr:rowOff>
    </xdr:from>
    <xdr:to>
      <xdr:col>14</xdr:col>
      <xdr:colOff>220122</xdr:colOff>
      <xdr:row>32</xdr:row>
      <xdr:rowOff>187012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47623</xdr:colOff>
      <xdr:row>6</xdr:row>
      <xdr:rowOff>109536</xdr:rowOff>
    </xdr:from>
    <xdr:to>
      <xdr:col>7</xdr:col>
      <xdr:colOff>620173</xdr:colOff>
      <xdr:row>33</xdr:row>
      <xdr:rowOff>6036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666747</xdr:colOff>
      <xdr:row>6</xdr:row>
      <xdr:rowOff>100012</xdr:rowOff>
    </xdr:from>
    <xdr:to>
      <xdr:col>14</xdr:col>
      <xdr:colOff>220122</xdr:colOff>
      <xdr:row>32</xdr:row>
      <xdr:rowOff>187012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TP\Subject%20earning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DUDEST-HE\SFR\SFR36%20July%202016\Tables\Earnings%20draft%20270716%20for%20Q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oars\AppData\Local\Temp\Earnings%20draft%20270716%20for%20Q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TP\Outcomes%20by%20subje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 output- All"/>
      <sheetName val="SQL output-FTPT"/>
      <sheetName val="Tables -&gt;"/>
      <sheetName val="Interactive"/>
      <sheetName val="1"/>
      <sheetName val="2"/>
      <sheetName val="3"/>
      <sheetName val="4"/>
      <sheetName val="5"/>
      <sheetName val="6"/>
      <sheetName val="7"/>
      <sheetName val="8"/>
      <sheetName val="9"/>
      <sheetName val="A"/>
      <sheetName val="B"/>
      <sheetName val="C"/>
      <sheetName val="D"/>
      <sheetName val="E"/>
      <sheetName val="F"/>
      <sheetName val="G"/>
      <sheetName val="H"/>
      <sheetName val="I"/>
      <sheetName val="J"/>
      <sheetName val="JACS codes"/>
      <sheetName val="Distribution comparison"/>
      <sheetName val="DLHE comparison"/>
      <sheetName val="LEMSTEM"/>
      <sheetName val="LEMSTEM_graph"/>
      <sheetName val="lemstem_time"/>
      <sheetName val="CPI"/>
      <sheetName val="LEMSTEM time_tab"/>
      <sheetName val="LEMST_Chart"/>
      <sheetName val="Gender_1"/>
      <sheetName val="Gender_3"/>
      <sheetName val="Gender_5"/>
      <sheetName val="Gender_10"/>
      <sheetName val="Gender_distribution"/>
      <sheetName val="POLAR_1"/>
      <sheetName val="POLAR_3"/>
      <sheetName val="POLAR_5"/>
      <sheetName val="POLAR_10"/>
      <sheetName val="IFS_Comp_F"/>
      <sheetName val="IFS_Comp_M"/>
      <sheetName val="Polar_dist"/>
      <sheetName val="inst_1"/>
      <sheetName val="inst_3"/>
      <sheetName val="inst_5"/>
      <sheetName val="inst_10"/>
      <sheetName val="inst_dist"/>
      <sheetName val="Inst_list"/>
    </sheetNames>
    <sheetDataSet>
      <sheetData sheetId="0">
        <row r="1">
          <cell r="D1" t="str">
            <v>LOWER_1YR</v>
          </cell>
          <cell r="E1" t="str">
            <v>MEDIAN_1YR</v>
          </cell>
          <cell r="F1" t="str">
            <v>HIGHER_1YR</v>
          </cell>
          <cell r="G1" t="str">
            <v>COUNT_1YR</v>
          </cell>
          <cell r="H1" t="str">
            <v>LOWER_3YR</v>
          </cell>
          <cell r="I1" t="str">
            <v>MEDIAN_3YR</v>
          </cell>
          <cell r="J1" t="str">
            <v>HIGHER_3YR</v>
          </cell>
          <cell r="K1" t="str">
            <v>COUNT_3YR</v>
          </cell>
          <cell r="L1" t="str">
            <v>LOWER_5YR</v>
          </cell>
          <cell r="M1" t="str">
            <v>MEDIAN_5YR</v>
          </cell>
          <cell r="N1" t="str">
            <v>HIGHER_5YR</v>
          </cell>
          <cell r="O1" t="str">
            <v>COUNT_5YR</v>
          </cell>
          <cell r="P1" t="str">
            <v>LOWER_10YR</v>
          </cell>
          <cell r="Q1" t="str">
            <v>MEDIAN_10YR</v>
          </cell>
          <cell r="R1" t="str">
            <v>HIGHER_10YR</v>
          </cell>
          <cell r="S1" t="str">
            <v>COUNT_10YR</v>
          </cell>
        </row>
        <row r="2">
          <cell r="C2" t="str">
            <v>2003/20041</v>
          </cell>
          <cell r="D2">
            <v>29138.25</v>
          </cell>
          <cell r="E2">
            <v>35648.663911845702</v>
          </cell>
          <cell r="F2">
            <v>39147.25</v>
          </cell>
          <cell r="G2">
            <v>2574</v>
          </cell>
          <cell r="H2">
            <v>31908.578082191802</v>
          </cell>
          <cell r="I2">
            <v>42197</v>
          </cell>
          <cell r="J2">
            <v>45692.200460829503</v>
          </cell>
          <cell r="K2">
            <v>2771</v>
          </cell>
          <cell r="L2">
            <v>36195.5</v>
          </cell>
          <cell r="M2">
            <v>47112</v>
          </cell>
          <cell r="N2">
            <v>52596.524038461503</v>
          </cell>
          <cell r="O2">
            <v>2718</v>
          </cell>
          <cell r="P2">
            <v>29498.625</v>
          </cell>
          <cell r="Q2">
            <v>50236.506944444402</v>
          </cell>
          <cell r="R2">
            <v>65595.5</v>
          </cell>
          <cell r="S2">
            <v>2112</v>
          </cell>
        </row>
        <row r="3">
          <cell r="C3" t="str">
            <v>2004/20051</v>
          </cell>
          <cell r="D3">
            <v>30701</v>
          </cell>
          <cell r="E3">
            <v>34782</v>
          </cell>
          <cell r="F3">
            <v>37293.5</v>
          </cell>
          <cell r="G3">
            <v>2848</v>
          </cell>
          <cell r="H3">
            <v>36184</v>
          </cell>
          <cell r="I3">
            <v>43116.372950819699</v>
          </cell>
          <cell r="J3">
            <v>46286</v>
          </cell>
          <cell r="K3">
            <v>3083</v>
          </cell>
          <cell r="L3">
            <v>36531.380952380998</v>
          </cell>
          <cell r="M3">
            <v>46514</v>
          </cell>
          <cell r="N3">
            <v>51770.5</v>
          </cell>
          <cell r="O3">
            <v>3095</v>
          </cell>
          <cell r="P3" t="str">
            <v>NULL</v>
          </cell>
          <cell r="Q3" t="str">
            <v>NULL</v>
          </cell>
          <cell r="R3" t="str">
            <v>NULL</v>
          </cell>
          <cell r="S3" t="str">
            <v>NULL</v>
          </cell>
        </row>
        <row r="4">
          <cell r="C4" t="str">
            <v>2005/20061</v>
          </cell>
          <cell r="D4">
            <v>30949</v>
          </cell>
          <cell r="E4">
            <v>34720</v>
          </cell>
          <cell r="F4">
            <v>36891.024096385503</v>
          </cell>
          <cell r="G4">
            <v>3090</v>
          </cell>
          <cell r="H4">
            <v>37651</v>
          </cell>
          <cell r="I4">
            <v>43395</v>
          </cell>
          <cell r="J4">
            <v>46170</v>
          </cell>
          <cell r="K4">
            <v>3157</v>
          </cell>
          <cell r="L4">
            <v>35696.25</v>
          </cell>
          <cell r="M4">
            <v>46590.5</v>
          </cell>
          <cell r="N4">
            <v>51393.25</v>
          </cell>
          <cell r="O4">
            <v>3180</v>
          </cell>
          <cell r="P4" t="str">
            <v>NULL</v>
          </cell>
          <cell r="Q4" t="str">
            <v>NULL</v>
          </cell>
          <cell r="R4" t="str">
            <v>NULL</v>
          </cell>
          <cell r="S4" t="str">
            <v>NULL</v>
          </cell>
        </row>
        <row r="5">
          <cell r="C5" t="str">
            <v>2006/20071</v>
          </cell>
          <cell r="D5">
            <v>31344</v>
          </cell>
          <cell r="E5">
            <v>34858</v>
          </cell>
          <cell r="F5">
            <v>37079</v>
          </cell>
          <cell r="G5">
            <v>3529</v>
          </cell>
          <cell r="H5">
            <v>38249</v>
          </cell>
          <cell r="I5">
            <v>43354.391483516498</v>
          </cell>
          <cell r="J5">
            <v>45834.287878787902</v>
          </cell>
          <cell r="K5">
            <v>3716</v>
          </cell>
          <cell r="L5">
            <v>33748</v>
          </cell>
          <cell r="M5">
            <v>46208.5</v>
          </cell>
          <cell r="N5">
            <v>52303.25</v>
          </cell>
          <cell r="O5">
            <v>3484</v>
          </cell>
          <cell r="P5" t="str">
            <v>NULL</v>
          </cell>
          <cell r="Q5" t="str">
            <v>NULL</v>
          </cell>
          <cell r="R5" t="str">
            <v>NULL</v>
          </cell>
          <cell r="S5" t="str">
            <v>NULL</v>
          </cell>
        </row>
        <row r="6">
          <cell r="C6" t="str">
            <v>2007/20081</v>
          </cell>
          <cell r="D6">
            <v>17603.5</v>
          </cell>
          <cell r="E6">
            <v>27897.728531855999</v>
          </cell>
          <cell r="F6">
            <v>35949.940509915003</v>
          </cell>
          <cell r="G6">
            <v>5243</v>
          </cell>
          <cell r="H6">
            <v>21519.75</v>
          </cell>
          <cell r="I6">
            <v>30254</v>
          </cell>
          <cell r="J6">
            <v>43993.105479452097</v>
          </cell>
          <cell r="K6">
            <v>4775</v>
          </cell>
          <cell r="L6">
            <v>22234.144446538001</v>
          </cell>
          <cell r="M6">
            <v>31950.816573033699</v>
          </cell>
          <cell r="N6">
            <v>47965.0024752475</v>
          </cell>
          <cell r="O6">
            <v>4724</v>
          </cell>
          <cell r="P6" t="str">
            <v>NULL</v>
          </cell>
          <cell r="Q6" t="str">
            <v>NULL</v>
          </cell>
          <cell r="R6" t="str">
            <v>NULL</v>
          </cell>
          <cell r="S6" t="str">
            <v>NULL</v>
          </cell>
        </row>
        <row r="7">
          <cell r="C7" t="str">
            <v>2008/20091</v>
          </cell>
          <cell r="D7">
            <v>17320.25</v>
          </cell>
          <cell r="E7">
            <v>24561.24</v>
          </cell>
          <cell r="F7">
            <v>35680.5</v>
          </cell>
          <cell r="G7">
            <v>5931</v>
          </cell>
          <cell r="H7">
            <v>19203</v>
          </cell>
          <cell r="I7">
            <v>28525.5</v>
          </cell>
          <cell r="J7">
            <v>43427.902777777803</v>
          </cell>
          <cell r="K7">
            <v>5397</v>
          </cell>
          <cell r="L7">
            <v>21457.268103448299</v>
          </cell>
          <cell r="M7">
            <v>29510.673796791401</v>
          </cell>
          <cell r="N7">
            <v>46351</v>
          </cell>
          <cell r="O7">
            <v>5096</v>
          </cell>
          <cell r="P7" t="str">
            <v>NULL</v>
          </cell>
          <cell r="Q7" t="str">
            <v>NULL</v>
          </cell>
          <cell r="R7" t="str">
            <v>NULL</v>
          </cell>
          <cell r="S7" t="str">
            <v>NULL</v>
          </cell>
        </row>
        <row r="8">
          <cell r="C8" t="str">
            <v>2009/20101</v>
          </cell>
          <cell r="D8">
            <v>17969</v>
          </cell>
          <cell r="E8">
            <v>29377.265753424701</v>
          </cell>
          <cell r="F8">
            <v>36242</v>
          </cell>
          <cell r="G8">
            <v>5901</v>
          </cell>
          <cell r="H8">
            <v>19737.8131578947</v>
          </cell>
          <cell r="I8">
            <v>28981.301652892598</v>
          </cell>
          <cell r="J8">
            <v>43529</v>
          </cell>
          <cell r="K8">
            <v>5655</v>
          </cell>
          <cell r="L8" t="str">
            <v>NULL</v>
          </cell>
          <cell r="M8" t="str">
            <v>NULL</v>
          </cell>
          <cell r="N8" t="str">
            <v>NULL</v>
          </cell>
          <cell r="O8" t="str">
            <v>NULL</v>
          </cell>
          <cell r="P8" t="str">
            <v>NULL</v>
          </cell>
          <cell r="Q8" t="str">
            <v>NULL</v>
          </cell>
          <cell r="R8" t="str">
            <v>NULL</v>
          </cell>
          <cell r="S8" t="str">
            <v>NULL</v>
          </cell>
        </row>
        <row r="9">
          <cell r="C9" t="str">
            <v>2010/20111</v>
          </cell>
          <cell r="D9">
            <v>17467.2</v>
          </cell>
          <cell r="E9">
            <v>28406.419354838701</v>
          </cell>
          <cell r="F9">
            <v>36576.6</v>
          </cell>
          <cell r="G9">
            <v>6369</v>
          </cell>
          <cell r="H9">
            <v>18888.099999999999</v>
          </cell>
          <cell r="I9">
            <v>27078.493827160499</v>
          </cell>
          <cell r="J9">
            <v>42613.622950819699</v>
          </cell>
          <cell r="K9">
            <v>5515</v>
          </cell>
          <cell r="L9" t="str">
            <v>NULL</v>
          </cell>
          <cell r="M9" t="str">
            <v>NULL</v>
          </cell>
          <cell r="N9" t="str">
            <v>NULL</v>
          </cell>
          <cell r="O9" t="str">
            <v>NULL</v>
          </cell>
          <cell r="P9" t="str">
            <v>NULL</v>
          </cell>
          <cell r="Q9" t="str">
            <v>NULL</v>
          </cell>
          <cell r="R9" t="str">
            <v>NULL</v>
          </cell>
          <cell r="S9" t="str">
            <v>NULL</v>
          </cell>
        </row>
        <row r="10">
          <cell r="C10" t="str">
            <v>2011/20121</v>
          </cell>
          <cell r="D10">
            <v>17338</v>
          </cell>
          <cell r="E10">
            <v>24562.560000000001</v>
          </cell>
          <cell r="F10">
            <v>35515.75</v>
          </cell>
          <cell r="G10">
            <v>6478</v>
          </cell>
          <cell r="H10" t="str">
            <v>NULL</v>
          </cell>
          <cell r="I10" t="str">
            <v>NULL</v>
          </cell>
          <cell r="J10" t="str">
            <v>NULL</v>
          </cell>
          <cell r="K10" t="str">
            <v>NULL</v>
          </cell>
          <cell r="L10" t="str">
            <v>NULL</v>
          </cell>
          <cell r="M10" t="str">
            <v>NULL</v>
          </cell>
          <cell r="N10" t="str">
            <v>NULL</v>
          </cell>
          <cell r="O10" t="str">
            <v>NULL</v>
          </cell>
          <cell r="P10" t="str">
            <v>NULL</v>
          </cell>
          <cell r="Q10" t="str">
            <v>NULL</v>
          </cell>
          <cell r="R10" t="str">
            <v>NULL</v>
          </cell>
          <cell r="S10" t="str">
            <v>NULL</v>
          </cell>
        </row>
        <row r="11">
          <cell r="C11" t="str">
            <v>2012/20131</v>
          </cell>
          <cell r="D11">
            <v>17385.875</v>
          </cell>
          <cell r="E11">
            <v>24895.84</v>
          </cell>
          <cell r="F11">
            <v>35726</v>
          </cell>
          <cell r="G11">
            <v>6840</v>
          </cell>
          <cell r="H11" t="str">
            <v>NULL</v>
          </cell>
          <cell r="I11" t="str">
            <v>NULL</v>
          </cell>
          <cell r="J11" t="str">
            <v>NULL</v>
          </cell>
          <cell r="K11" t="str">
            <v>NULL</v>
          </cell>
          <cell r="L11" t="str">
            <v>NULL</v>
          </cell>
          <cell r="M11" t="str">
            <v>NULL</v>
          </cell>
          <cell r="N11" t="str">
            <v>NULL</v>
          </cell>
          <cell r="O11" t="str">
            <v>NULL</v>
          </cell>
          <cell r="P11" t="str">
            <v>NULL</v>
          </cell>
          <cell r="Q11" t="str">
            <v>NULL</v>
          </cell>
          <cell r="R11" t="str">
            <v>NULL</v>
          </cell>
          <cell r="S11" t="str">
            <v>NULL</v>
          </cell>
        </row>
        <row r="12">
          <cell r="C12" t="str">
            <v>2003/20042</v>
          </cell>
          <cell r="D12">
            <v>14624.5</v>
          </cell>
          <cell r="E12">
            <v>20290.590659340702</v>
          </cell>
          <cell r="F12">
            <v>25127</v>
          </cell>
          <cell r="G12">
            <v>8589</v>
          </cell>
          <cell r="H12">
            <v>16093.25</v>
          </cell>
          <cell r="I12">
            <v>23281</v>
          </cell>
          <cell r="J12">
            <v>29741.5</v>
          </cell>
          <cell r="K12">
            <v>8070</v>
          </cell>
          <cell r="L12">
            <v>17719</v>
          </cell>
          <cell r="M12">
            <v>26618</v>
          </cell>
          <cell r="N12">
            <v>34083</v>
          </cell>
          <cell r="O12">
            <v>9345</v>
          </cell>
          <cell r="P12">
            <v>16705.5</v>
          </cell>
          <cell r="Q12">
            <v>28236</v>
          </cell>
          <cell r="R12">
            <v>36951</v>
          </cell>
          <cell r="S12">
            <v>10651</v>
          </cell>
        </row>
        <row r="13">
          <cell r="C13" t="str">
            <v>2004/20052</v>
          </cell>
          <cell r="D13">
            <v>14868</v>
          </cell>
          <cell r="E13">
            <v>20396</v>
          </cell>
          <cell r="F13">
            <v>25187</v>
          </cell>
          <cell r="G13">
            <v>8945</v>
          </cell>
          <cell r="H13">
            <v>16921.942567567599</v>
          </cell>
          <cell r="I13">
            <v>24169</v>
          </cell>
          <cell r="J13">
            <v>30654</v>
          </cell>
          <cell r="K13">
            <v>8581</v>
          </cell>
          <cell r="L13">
            <v>18466.5</v>
          </cell>
          <cell r="M13">
            <v>27106</v>
          </cell>
          <cell r="N13">
            <v>34732.5</v>
          </cell>
          <cell r="O13">
            <v>9999</v>
          </cell>
          <cell r="P13" t="str">
            <v>NULL</v>
          </cell>
          <cell r="Q13" t="str">
            <v>NULL</v>
          </cell>
          <cell r="R13" t="str">
            <v>NULL</v>
          </cell>
          <cell r="S13" t="str">
            <v>NULL</v>
          </cell>
        </row>
        <row r="14">
          <cell r="C14" t="str">
            <v>2005/20062</v>
          </cell>
          <cell r="D14">
            <v>14887.524373259101</v>
          </cell>
          <cell r="E14">
            <v>20632.9726443769</v>
          </cell>
          <cell r="F14">
            <v>26009.047260274001</v>
          </cell>
          <cell r="G14">
            <v>9734</v>
          </cell>
          <cell r="H14">
            <v>17188</v>
          </cell>
          <cell r="I14">
            <v>24808</v>
          </cell>
          <cell r="J14">
            <v>31462</v>
          </cell>
          <cell r="K14">
            <v>10019</v>
          </cell>
          <cell r="L14">
            <v>18090.125874125901</v>
          </cell>
          <cell r="M14">
            <v>27089</v>
          </cell>
          <cell r="N14">
            <v>34577</v>
          </cell>
          <cell r="O14">
            <v>11413</v>
          </cell>
          <cell r="P14" t="str">
            <v>NULL</v>
          </cell>
          <cell r="Q14" t="str">
            <v>NULL</v>
          </cell>
          <cell r="R14" t="str">
            <v>NULL</v>
          </cell>
          <cell r="S14" t="str">
            <v>NULL</v>
          </cell>
        </row>
        <row r="15">
          <cell r="C15" t="str">
            <v>2006/20072</v>
          </cell>
          <cell r="D15">
            <v>15118.8429752066</v>
          </cell>
          <cell r="E15">
            <v>21149.1077441077</v>
          </cell>
          <cell r="F15">
            <v>26397.0147058824</v>
          </cell>
          <cell r="G15">
            <v>10345</v>
          </cell>
          <cell r="H15">
            <v>16863.25</v>
          </cell>
          <cell r="I15">
            <v>24903</v>
          </cell>
          <cell r="J15">
            <v>31637.25</v>
          </cell>
          <cell r="K15">
            <v>10568</v>
          </cell>
          <cell r="L15">
            <v>16913.75</v>
          </cell>
          <cell r="M15">
            <v>26333.5</v>
          </cell>
          <cell r="N15">
            <v>33705.592519685</v>
          </cell>
          <cell r="O15">
            <v>11950</v>
          </cell>
          <cell r="P15" t="str">
            <v>NULL</v>
          </cell>
          <cell r="Q15" t="str">
            <v>NULL</v>
          </cell>
          <cell r="R15" t="str">
            <v>NULL</v>
          </cell>
          <cell r="S15" t="str">
            <v>NULL</v>
          </cell>
        </row>
        <row r="16">
          <cell r="C16" t="str">
            <v>2007/20082</v>
          </cell>
          <cell r="D16">
            <v>15860.5</v>
          </cell>
          <cell r="E16">
            <v>21746.430599369101</v>
          </cell>
          <cell r="F16">
            <v>26813.507042253499</v>
          </cell>
          <cell r="G16">
            <v>12110</v>
          </cell>
          <cell r="H16">
            <v>17166</v>
          </cell>
          <cell r="I16">
            <v>24850</v>
          </cell>
          <cell r="J16">
            <v>31295.881889763801</v>
          </cell>
          <cell r="K16">
            <v>12365</v>
          </cell>
          <cell r="L16">
            <v>17531.5</v>
          </cell>
          <cell r="M16">
            <v>26280.5</v>
          </cell>
          <cell r="N16">
            <v>32762</v>
          </cell>
          <cell r="O16">
            <v>13850</v>
          </cell>
          <cell r="P16" t="str">
            <v>NULL</v>
          </cell>
          <cell r="Q16" t="str">
            <v>NULL</v>
          </cell>
          <cell r="R16" t="str">
            <v>NULL</v>
          </cell>
          <cell r="S16" t="str">
            <v>NULL</v>
          </cell>
        </row>
        <row r="17">
          <cell r="C17" t="str">
            <v>2008/20092</v>
          </cell>
          <cell r="D17">
            <v>15812.415730337099</v>
          </cell>
          <cell r="E17">
            <v>22250</v>
          </cell>
          <cell r="F17">
            <v>27487</v>
          </cell>
          <cell r="G17">
            <v>11523</v>
          </cell>
          <cell r="H17">
            <v>17204.089857651201</v>
          </cell>
          <cell r="I17">
            <v>24747.5</v>
          </cell>
          <cell r="J17">
            <v>31466.25</v>
          </cell>
          <cell r="K17">
            <v>11634</v>
          </cell>
          <cell r="L17">
            <v>17918.241071428602</v>
          </cell>
          <cell r="M17">
            <v>26378</v>
          </cell>
          <cell r="N17">
            <v>33209</v>
          </cell>
          <cell r="O17">
            <v>12621</v>
          </cell>
          <cell r="P17" t="str">
            <v>NULL</v>
          </cell>
          <cell r="Q17" t="str">
            <v>NULL</v>
          </cell>
          <cell r="R17" t="str">
            <v>NULL</v>
          </cell>
          <cell r="S17" t="str">
            <v>NULL</v>
          </cell>
        </row>
        <row r="18">
          <cell r="C18" t="str">
            <v>2009/20102</v>
          </cell>
          <cell r="D18">
            <v>15262.0969529086</v>
          </cell>
          <cell r="E18">
            <v>22302.5</v>
          </cell>
          <cell r="F18">
            <v>27668.5</v>
          </cell>
          <cell r="G18">
            <v>12598</v>
          </cell>
          <cell r="H18">
            <v>17345</v>
          </cell>
          <cell r="I18">
            <v>24955</v>
          </cell>
          <cell r="J18">
            <v>31341</v>
          </cell>
          <cell r="K18">
            <v>12901</v>
          </cell>
          <cell r="L18" t="str">
            <v>NULL</v>
          </cell>
          <cell r="M18" t="str">
            <v>NULL</v>
          </cell>
          <cell r="N18" t="str">
            <v>NULL</v>
          </cell>
          <cell r="O18" t="str">
            <v>NULL</v>
          </cell>
          <cell r="P18" t="str">
            <v>NULL</v>
          </cell>
          <cell r="Q18" t="str">
            <v>NULL</v>
          </cell>
          <cell r="R18" t="str">
            <v>NULL</v>
          </cell>
          <cell r="S18" t="str">
            <v>NULL</v>
          </cell>
        </row>
        <row r="19">
          <cell r="C19" t="str">
            <v>2010/20112</v>
          </cell>
          <cell r="D19">
            <v>14519</v>
          </cell>
          <cell r="E19">
            <v>22131</v>
          </cell>
          <cell r="F19">
            <v>27820</v>
          </cell>
          <cell r="G19">
            <v>12704</v>
          </cell>
          <cell r="H19">
            <v>16895</v>
          </cell>
          <cell r="I19">
            <v>24613</v>
          </cell>
          <cell r="J19">
            <v>31031</v>
          </cell>
          <cell r="K19">
            <v>12925</v>
          </cell>
          <cell r="L19" t="str">
            <v>NULL</v>
          </cell>
          <cell r="M19" t="str">
            <v>NULL</v>
          </cell>
          <cell r="N19" t="str">
            <v>NULL</v>
          </cell>
          <cell r="O19" t="str">
            <v>NULL</v>
          </cell>
          <cell r="P19" t="str">
            <v>NULL</v>
          </cell>
          <cell r="Q19" t="str">
            <v>NULL</v>
          </cell>
          <cell r="R19" t="str">
            <v>NULL</v>
          </cell>
          <cell r="S19" t="str">
            <v>NULL</v>
          </cell>
        </row>
        <row r="20">
          <cell r="C20" t="str">
            <v>2011/20122</v>
          </cell>
          <cell r="D20">
            <v>15842.380434782601</v>
          </cell>
          <cell r="E20">
            <v>22678</v>
          </cell>
          <cell r="F20">
            <v>27831.25</v>
          </cell>
          <cell r="G20">
            <v>15008</v>
          </cell>
          <cell r="H20" t="str">
            <v>NULL</v>
          </cell>
          <cell r="I20" t="str">
            <v>NULL</v>
          </cell>
          <cell r="J20" t="str">
            <v>NULL</v>
          </cell>
          <cell r="K20" t="str">
            <v>NULL</v>
          </cell>
          <cell r="L20" t="str">
            <v>NULL</v>
          </cell>
          <cell r="M20" t="str">
            <v>NULL</v>
          </cell>
          <cell r="N20" t="str">
            <v>NULL</v>
          </cell>
          <cell r="O20" t="str">
            <v>NULL</v>
          </cell>
          <cell r="P20" t="str">
            <v>NULL</v>
          </cell>
          <cell r="Q20" t="str">
            <v>NULL</v>
          </cell>
          <cell r="R20" t="str">
            <v>NULL</v>
          </cell>
          <cell r="S20" t="str">
            <v>NULL</v>
          </cell>
        </row>
        <row r="21">
          <cell r="C21" t="str">
            <v>2012/20132</v>
          </cell>
          <cell r="D21">
            <v>16378</v>
          </cell>
          <cell r="E21">
            <v>22729</v>
          </cell>
          <cell r="F21">
            <v>27441</v>
          </cell>
          <cell r="G21">
            <v>16421</v>
          </cell>
          <cell r="H21" t="str">
            <v>NULL</v>
          </cell>
          <cell r="I21" t="str">
            <v>NULL</v>
          </cell>
          <cell r="J21" t="str">
            <v>NULL</v>
          </cell>
          <cell r="K21" t="str">
            <v>NULL</v>
          </cell>
          <cell r="L21" t="str">
            <v>NULL</v>
          </cell>
          <cell r="M21" t="str">
            <v>NULL</v>
          </cell>
          <cell r="N21" t="str">
            <v>NULL</v>
          </cell>
          <cell r="O21" t="str">
            <v>NULL</v>
          </cell>
          <cell r="P21" t="str">
            <v>NULL</v>
          </cell>
          <cell r="Q21" t="str">
            <v>NULL</v>
          </cell>
          <cell r="R21" t="str">
            <v>NULL</v>
          </cell>
          <cell r="S21" t="str">
            <v>NULL</v>
          </cell>
        </row>
        <row r="22">
          <cell r="C22" t="str">
            <v>2003/20043</v>
          </cell>
          <cell r="D22">
            <v>6586</v>
          </cell>
          <cell r="E22">
            <v>11083</v>
          </cell>
          <cell r="F22">
            <v>16087</v>
          </cell>
          <cell r="G22">
            <v>9981</v>
          </cell>
          <cell r="H22">
            <v>10061.5</v>
          </cell>
          <cell r="I22">
            <v>16241.5027624309</v>
          </cell>
          <cell r="J22">
            <v>22342</v>
          </cell>
          <cell r="K22">
            <v>11009</v>
          </cell>
          <cell r="L22">
            <v>12356.5</v>
          </cell>
          <cell r="M22">
            <v>19740</v>
          </cell>
          <cell r="N22">
            <v>26847</v>
          </cell>
          <cell r="O22">
            <v>12793</v>
          </cell>
          <cell r="P22">
            <v>13410.6705</v>
          </cell>
          <cell r="Q22">
            <v>23208</v>
          </cell>
          <cell r="R22">
            <v>34028</v>
          </cell>
          <cell r="S22">
            <v>14641</v>
          </cell>
        </row>
        <row r="23">
          <cell r="C23" t="str">
            <v>2004/20053</v>
          </cell>
          <cell r="D23">
            <v>6967.4195591715998</v>
          </cell>
          <cell r="E23">
            <v>11628.719008264499</v>
          </cell>
          <cell r="F23">
            <v>16614</v>
          </cell>
          <cell r="G23">
            <v>10609</v>
          </cell>
          <cell r="H23">
            <v>10655</v>
          </cell>
          <cell r="I23">
            <v>16753</v>
          </cell>
          <cell r="J23">
            <v>22858</v>
          </cell>
          <cell r="K23">
            <v>11809</v>
          </cell>
          <cell r="L23">
            <v>12463.563375</v>
          </cell>
          <cell r="M23">
            <v>19757</v>
          </cell>
          <cell r="N23">
            <v>26802</v>
          </cell>
          <cell r="O23">
            <v>13850</v>
          </cell>
          <cell r="P23" t="str">
            <v>NULL</v>
          </cell>
          <cell r="Q23" t="str">
            <v>NULL</v>
          </cell>
          <cell r="R23" t="str">
            <v>NULL</v>
          </cell>
          <cell r="S23" t="str">
            <v>NULL</v>
          </cell>
        </row>
        <row r="24">
          <cell r="C24" t="str">
            <v>2005/20063</v>
          </cell>
          <cell r="D24">
            <v>7304.625</v>
          </cell>
          <cell r="E24">
            <v>12151.5</v>
          </cell>
          <cell r="F24">
            <v>17264.767543859602</v>
          </cell>
          <cell r="G24">
            <v>10566</v>
          </cell>
          <cell r="H24">
            <v>10634.6690283401</v>
          </cell>
          <cell r="I24">
            <v>16725.584800000001</v>
          </cell>
          <cell r="J24">
            <v>22911.4070247934</v>
          </cell>
          <cell r="K24">
            <v>12654</v>
          </cell>
          <cell r="L24">
            <v>12383.2858</v>
          </cell>
          <cell r="M24">
            <v>19603.060439560399</v>
          </cell>
          <cell r="N24">
            <v>26927.75</v>
          </cell>
          <cell r="O24">
            <v>14412</v>
          </cell>
          <cell r="P24" t="str">
            <v>NULL</v>
          </cell>
          <cell r="Q24" t="str">
            <v>NULL</v>
          </cell>
          <cell r="R24" t="str">
            <v>NULL</v>
          </cell>
          <cell r="S24" t="str">
            <v>NULL</v>
          </cell>
        </row>
        <row r="25">
          <cell r="C25" t="str">
            <v>2006/20073</v>
          </cell>
          <cell r="D25">
            <v>7266.9399000000003</v>
          </cell>
          <cell r="E25">
            <v>12181.654589371999</v>
          </cell>
          <cell r="F25">
            <v>17603.228021978</v>
          </cell>
          <cell r="G25">
            <v>11209</v>
          </cell>
          <cell r="H25">
            <v>10197.71075</v>
          </cell>
          <cell r="I25">
            <v>16293.5</v>
          </cell>
          <cell r="J25">
            <v>22859.9971910112</v>
          </cell>
          <cell r="K25">
            <v>13536</v>
          </cell>
          <cell r="L25">
            <v>11861.877110507099</v>
          </cell>
          <cell r="M25">
            <v>19220.647150000001</v>
          </cell>
          <cell r="N25">
            <v>26552.5</v>
          </cell>
          <cell r="O25">
            <v>15146</v>
          </cell>
          <cell r="P25" t="str">
            <v>NULL</v>
          </cell>
          <cell r="Q25" t="str">
            <v>NULL</v>
          </cell>
          <cell r="R25" t="str">
            <v>NULL</v>
          </cell>
          <cell r="S25" t="str">
            <v>NULL</v>
          </cell>
        </row>
        <row r="26">
          <cell r="C26" t="str">
            <v>2007/20083</v>
          </cell>
          <cell r="D26">
            <v>7527.14</v>
          </cell>
          <cell r="E26">
            <v>12511</v>
          </cell>
          <cell r="F26">
            <v>17511.060000000001</v>
          </cell>
          <cell r="G26">
            <v>12483</v>
          </cell>
          <cell r="H26">
            <v>10500</v>
          </cell>
          <cell r="I26">
            <v>16595</v>
          </cell>
          <cell r="J26">
            <v>22813</v>
          </cell>
          <cell r="K26">
            <v>14933</v>
          </cell>
          <cell r="L26">
            <v>12409</v>
          </cell>
          <cell r="M26">
            <v>19893.525280898899</v>
          </cell>
          <cell r="N26">
            <v>26686.714285714301</v>
          </cell>
          <cell r="O26">
            <v>16477</v>
          </cell>
          <cell r="P26" t="str">
            <v>NULL</v>
          </cell>
          <cell r="Q26" t="str">
            <v>NULL</v>
          </cell>
          <cell r="R26" t="str">
            <v>NULL</v>
          </cell>
          <cell r="S26" t="str">
            <v>NULL</v>
          </cell>
        </row>
        <row r="27">
          <cell r="C27" t="str">
            <v>2008/20093</v>
          </cell>
          <cell r="D27">
            <v>7420.2722063037299</v>
          </cell>
          <cell r="E27">
            <v>12106</v>
          </cell>
          <cell r="F27">
            <v>17179</v>
          </cell>
          <cell r="G27">
            <v>12513</v>
          </cell>
          <cell r="H27">
            <v>10378</v>
          </cell>
          <cell r="I27">
            <v>16320</v>
          </cell>
          <cell r="J27">
            <v>22557</v>
          </cell>
          <cell r="K27">
            <v>14721</v>
          </cell>
          <cell r="L27">
            <v>12594.995000000001</v>
          </cell>
          <cell r="M27">
            <v>19975.897435897401</v>
          </cell>
          <cell r="N27">
            <v>26794</v>
          </cell>
          <cell r="O27">
            <v>15898</v>
          </cell>
          <cell r="P27" t="str">
            <v>NULL</v>
          </cell>
          <cell r="Q27" t="str">
            <v>NULL</v>
          </cell>
          <cell r="R27" t="str">
            <v>NULL</v>
          </cell>
          <cell r="S27" t="str">
            <v>NULL</v>
          </cell>
        </row>
        <row r="28">
          <cell r="C28" t="str">
            <v>2009/20103</v>
          </cell>
          <cell r="D28">
            <v>7886.25</v>
          </cell>
          <cell r="E28">
            <v>12420.98</v>
          </cell>
          <cell r="F28">
            <v>17325.75</v>
          </cell>
          <cell r="G28">
            <v>14078</v>
          </cell>
          <cell r="H28">
            <v>11049.368975069299</v>
          </cell>
          <cell r="I28">
            <v>17067</v>
          </cell>
          <cell r="J28">
            <v>22869</v>
          </cell>
          <cell r="K28">
            <v>16077</v>
          </cell>
          <cell r="L28" t="str">
            <v>NULL</v>
          </cell>
          <cell r="M28" t="str">
            <v>NULL</v>
          </cell>
          <cell r="N28" t="str">
            <v>NULL</v>
          </cell>
          <cell r="O28" t="str">
            <v>NULL</v>
          </cell>
          <cell r="P28" t="str">
            <v>NULL</v>
          </cell>
          <cell r="Q28" t="str">
            <v>NULL</v>
          </cell>
          <cell r="R28" t="str">
            <v>NULL</v>
          </cell>
          <cell r="S28" t="str">
            <v>NULL</v>
          </cell>
        </row>
        <row r="29">
          <cell r="C29" t="str">
            <v>2010/20113</v>
          </cell>
          <cell r="D29">
            <v>7875.5</v>
          </cell>
          <cell r="E29">
            <v>12631.041184573</v>
          </cell>
          <cell r="F29">
            <v>17685</v>
          </cell>
          <cell r="G29">
            <v>14563</v>
          </cell>
          <cell r="H29">
            <v>11194.9915254237</v>
          </cell>
          <cell r="I29">
            <v>17537.5</v>
          </cell>
          <cell r="J29">
            <v>23203.866281815201</v>
          </cell>
          <cell r="K29">
            <v>16571</v>
          </cell>
          <cell r="L29" t="str">
            <v>NULL</v>
          </cell>
          <cell r="M29" t="str">
            <v>NULL</v>
          </cell>
          <cell r="N29" t="str">
            <v>NULL</v>
          </cell>
          <cell r="O29" t="str">
            <v>NULL</v>
          </cell>
          <cell r="P29" t="str">
            <v>NULL</v>
          </cell>
          <cell r="Q29" t="str">
            <v>NULL</v>
          </cell>
          <cell r="R29" t="str">
            <v>NULL</v>
          </cell>
          <cell r="S29" t="str">
            <v>NULL</v>
          </cell>
        </row>
        <row r="30">
          <cell r="C30" t="str">
            <v>2011/20123</v>
          </cell>
          <cell r="D30">
            <v>8066</v>
          </cell>
          <cell r="E30">
            <v>12816</v>
          </cell>
          <cell r="F30">
            <v>18018.5625</v>
          </cell>
          <cell r="G30">
            <v>16590</v>
          </cell>
          <cell r="H30" t="str">
            <v>NULL</v>
          </cell>
          <cell r="I30" t="str">
            <v>NULL</v>
          </cell>
          <cell r="J30" t="str">
            <v>NULL</v>
          </cell>
          <cell r="K30" t="str">
            <v>NULL</v>
          </cell>
          <cell r="L30" t="str">
            <v>NULL</v>
          </cell>
          <cell r="M30" t="str">
            <v>NULL</v>
          </cell>
          <cell r="N30" t="str">
            <v>NULL</v>
          </cell>
          <cell r="O30" t="str">
            <v>NULL</v>
          </cell>
          <cell r="P30" t="str">
            <v>NULL</v>
          </cell>
          <cell r="Q30" t="str">
            <v>NULL</v>
          </cell>
          <cell r="R30" t="str">
            <v>NULL</v>
          </cell>
          <cell r="S30" t="str">
            <v>NULL</v>
          </cell>
        </row>
        <row r="31">
          <cell r="C31" t="str">
            <v>2012/20133</v>
          </cell>
          <cell r="D31">
            <v>8308.4549999999999</v>
          </cell>
          <cell r="E31">
            <v>13291</v>
          </cell>
          <cell r="F31">
            <v>18290.75</v>
          </cell>
          <cell r="G31">
            <v>18027</v>
          </cell>
          <cell r="H31" t="str">
            <v>NULL</v>
          </cell>
          <cell r="I31" t="str">
            <v>NULL</v>
          </cell>
          <cell r="J31" t="str">
            <v>NULL</v>
          </cell>
          <cell r="K31" t="str">
            <v>NULL</v>
          </cell>
          <cell r="L31" t="str">
            <v>NULL</v>
          </cell>
          <cell r="M31" t="str">
            <v>NULL</v>
          </cell>
          <cell r="N31" t="str">
            <v>NULL</v>
          </cell>
          <cell r="O31" t="str">
            <v>NULL</v>
          </cell>
          <cell r="P31" t="str">
            <v>NULL</v>
          </cell>
          <cell r="Q31" t="str">
            <v>NULL</v>
          </cell>
          <cell r="R31" t="str">
            <v>NULL</v>
          </cell>
          <cell r="S31" t="str">
            <v>NULL</v>
          </cell>
        </row>
        <row r="32">
          <cell r="C32" t="str">
            <v>2003/20044</v>
          </cell>
          <cell r="D32">
            <v>11874.875</v>
          </cell>
          <cell r="E32">
            <v>16797.019230769201</v>
          </cell>
          <cell r="F32">
            <v>22523</v>
          </cell>
          <cell r="G32">
            <v>266</v>
          </cell>
          <cell r="H32">
            <v>14141.875</v>
          </cell>
          <cell r="I32">
            <v>20968.219008264499</v>
          </cell>
          <cell r="J32">
            <v>30066.25</v>
          </cell>
          <cell r="K32">
            <v>230</v>
          </cell>
          <cell r="L32">
            <v>18896.5</v>
          </cell>
          <cell r="M32">
            <v>28632</v>
          </cell>
          <cell r="N32">
            <v>35925</v>
          </cell>
          <cell r="O32">
            <v>269</v>
          </cell>
          <cell r="P32">
            <v>13485.75</v>
          </cell>
          <cell r="Q32">
            <v>25363</v>
          </cell>
          <cell r="R32">
            <v>40261.5</v>
          </cell>
          <cell r="S32">
            <v>266</v>
          </cell>
        </row>
        <row r="33">
          <cell r="C33" t="str">
            <v>2004/20054</v>
          </cell>
          <cell r="D33">
            <v>12087.672638436499</v>
          </cell>
          <cell r="E33">
            <v>15186.495726495699</v>
          </cell>
          <cell r="F33">
            <v>23120.5</v>
          </cell>
          <cell r="G33">
            <v>347</v>
          </cell>
          <cell r="H33">
            <v>15312</v>
          </cell>
          <cell r="I33">
            <v>19291</v>
          </cell>
          <cell r="J33">
            <v>30443</v>
          </cell>
          <cell r="K33">
            <v>309</v>
          </cell>
          <cell r="L33">
            <v>17503.287545787502</v>
          </cell>
          <cell r="M33">
            <v>22100</v>
          </cell>
          <cell r="N33">
            <v>34064</v>
          </cell>
          <cell r="O33">
            <v>357</v>
          </cell>
          <cell r="P33" t="str">
            <v>NULL</v>
          </cell>
          <cell r="Q33" t="str">
            <v>NULL</v>
          </cell>
          <cell r="R33" t="str">
            <v>NULL</v>
          </cell>
          <cell r="S33" t="str">
            <v>NULL</v>
          </cell>
        </row>
        <row r="34">
          <cell r="C34" t="str">
            <v>2005/20064</v>
          </cell>
          <cell r="D34">
            <v>12231</v>
          </cell>
          <cell r="E34">
            <v>16657.169139465899</v>
          </cell>
          <cell r="F34">
            <v>24851.25</v>
          </cell>
          <cell r="G34">
            <v>350</v>
          </cell>
          <cell r="H34">
            <v>16100</v>
          </cell>
          <cell r="I34">
            <v>19237.345505617999</v>
          </cell>
          <cell r="J34">
            <v>31278.25</v>
          </cell>
          <cell r="K34">
            <v>312</v>
          </cell>
          <cell r="L34">
            <v>17416.5</v>
          </cell>
          <cell r="M34">
            <v>23805.5</v>
          </cell>
          <cell r="N34">
            <v>35045.5</v>
          </cell>
          <cell r="O34">
            <v>379</v>
          </cell>
          <cell r="P34" t="str">
            <v>NULL</v>
          </cell>
          <cell r="Q34" t="str">
            <v>NULL</v>
          </cell>
          <cell r="R34" t="str">
            <v>NULL</v>
          </cell>
          <cell r="S34" t="str">
            <v>NULL</v>
          </cell>
        </row>
        <row r="35">
          <cell r="C35" t="str">
            <v>2006/20074</v>
          </cell>
          <cell r="D35">
            <v>12413.0845070423</v>
          </cell>
          <cell r="E35">
            <v>17177</v>
          </cell>
          <cell r="F35">
            <v>26314.865671641801</v>
          </cell>
          <cell r="G35">
            <v>373</v>
          </cell>
          <cell r="H35">
            <v>15198.5</v>
          </cell>
          <cell r="I35">
            <v>23272</v>
          </cell>
          <cell r="J35">
            <v>31749</v>
          </cell>
          <cell r="K35">
            <v>321</v>
          </cell>
          <cell r="L35">
            <v>17500</v>
          </cell>
          <cell r="M35">
            <v>21663</v>
          </cell>
          <cell r="N35">
            <v>35203</v>
          </cell>
          <cell r="O35">
            <v>345</v>
          </cell>
          <cell r="P35" t="str">
            <v>NULL</v>
          </cell>
          <cell r="Q35" t="str">
            <v>NULL</v>
          </cell>
          <cell r="R35" t="str">
            <v>NULL</v>
          </cell>
          <cell r="S35" t="str">
            <v>NULL</v>
          </cell>
        </row>
        <row r="36">
          <cell r="C36" t="str">
            <v>2007/20084</v>
          </cell>
          <cell r="D36">
            <v>12275.854700854699</v>
          </cell>
          <cell r="E36">
            <v>15230.5</v>
          </cell>
          <cell r="F36">
            <v>25122</v>
          </cell>
          <cell r="G36">
            <v>422</v>
          </cell>
          <cell r="H36">
            <v>15635.5</v>
          </cell>
          <cell r="I36">
            <v>19211.304945054901</v>
          </cell>
          <cell r="J36">
            <v>30055.963898917002</v>
          </cell>
          <cell r="K36">
            <v>396</v>
          </cell>
          <cell r="L36">
            <v>16444</v>
          </cell>
          <cell r="M36">
            <v>20439.5</v>
          </cell>
          <cell r="N36">
            <v>32520.818965517199</v>
          </cell>
          <cell r="O36">
            <v>403</v>
          </cell>
          <cell r="P36" t="str">
            <v>NULL</v>
          </cell>
          <cell r="Q36" t="str">
            <v>NULL</v>
          </cell>
          <cell r="R36" t="str">
            <v>NULL</v>
          </cell>
          <cell r="S36" t="str">
            <v>NULL</v>
          </cell>
        </row>
        <row r="37">
          <cell r="C37" t="str">
            <v>2008/20094</v>
          </cell>
          <cell r="D37">
            <v>12305</v>
          </cell>
          <cell r="E37">
            <v>15420.4656160458</v>
          </cell>
          <cell r="F37">
            <v>24750</v>
          </cell>
          <cell r="G37">
            <v>529</v>
          </cell>
          <cell r="H37">
            <v>15225</v>
          </cell>
          <cell r="I37">
            <v>17930</v>
          </cell>
          <cell r="J37">
            <v>30582.7298050139</v>
          </cell>
          <cell r="K37">
            <v>501</v>
          </cell>
          <cell r="L37">
            <v>16920.375</v>
          </cell>
          <cell r="M37">
            <v>20831.987336601302</v>
          </cell>
          <cell r="N37">
            <v>35600.2907567293</v>
          </cell>
          <cell r="O37">
            <v>470</v>
          </cell>
          <cell r="P37" t="str">
            <v>NULL</v>
          </cell>
          <cell r="Q37" t="str">
            <v>NULL</v>
          </cell>
          <cell r="R37" t="str">
            <v>NULL</v>
          </cell>
          <cell r="S37" t="str">
            <v>NULL</v>
          </cell>
        </row>
        <row r="38">
          <cell r="C38" t="str">
            <v>2009/20104</v>
          </cell>
          <cell r="D38">
            <v>12380.400197653</v>
          </cell>
          <cell r="E38">
            <v>15333.8015320334</v>
          </cell>
          <cell r="F38">
            <v>24736.284431137701</v>
          </cell>
          <cell r="G38">
            <v>538</v>
          </cell>
          <cell r="H38">
            <v>15003</v>
          </cell>
          <cell r="I38">
            <v>18518.5</v>
          </cell>
          <cell r="J38">
            <v>29847.431318681301</v>
          </cell>
          <cell r="K38">
            <v>531</v>
          </cell>
          <cell r="L38" t="str">
            <v>NULL</v>
          </cell>
          <cell r="M38" t="str">
            <v>NULL</v>
          </cell>
          <cell r="N38" t="str">
            <v>NULL</v>
          </cell>
          <cell r="O38" t="str">
            <v>NULL</v>
          </cell>
          <cell r="P38" t="str">
            <v>NULL</v>
          </cell>
          <cell r="Q38" t="str">
            <v>NULL</v>
          </cell>
          <cell r="R38" t="str">
            <v>NULL</v>
          </cell>
          <cell r="S38" t="str">
            <v>NULL</v>
          </cell>
        </row>
        <row r="39">
          <cell r="C39" t="str">
            <v>2010/20114</v>
          </cell>
          <cell r="D39">
            <v>12603</v>
          </cell>
          <cell r="E39">
            <v>16157.75</v>
          </cell>
          <cell r="F39">
            <v>25875</v>
          </cell>
          <cell r="G39">
            <v>594</v>
          </cell>
          <cell r="H39">
            <v>15893.125</v>
          </cell>
          <cell r="I39">
            <v>19335.195482865998</v>
          </cell>
          <cell r="J39">
            <v>31667</v>
          </cell>
          <cell r="K39">
            <v>508</v>
          </cell>
          <cell r="L39" t="str">
            <v>NULL</v>
          </cell>
          <cell r="M39" t="str">
            <v>NULL</v>
          </cell>
          <cell r="N39" t="str">
            <v>NULL</v>
          </cell>
          <cell r="O39" t="str">
            <v>NULL</v>
          </cell>
          <cell r="P39" t="str">
            <v>NULL</v>
          </cell>
          <cell r="Q39" t="str">
            <v>NULL</v>
          </cell>
          <cell r="R39" t="str">
            <v>NULL</v>
          </cell>
          <cell r="S39" t="str">
            <v>NULL</v>
          </cell>
        </row>
        <row r="40">
          <cell r="C40" t="str">
            <v>2011/20124</v>
          </cell>
          <cell r="D40">
            <v>13247.1933781682</v>
          </cell>
          <cell r="E40">
            <v>17184</v>
          </cell>
          <cell r="F40">
            <v>27387.5027548209</v>
          </cell>
          <cell r="G40">
            <v>635</v>
          </cell>
          <cell r="H40" t="str">
            <v>NULL</v>
          </cell>
          <cell r="I40" t="str">
            <v>NULL</v>
          </cell>
          <cell r="J40" t="str">
            <v>NULL</v>
          </cell>
          <cell r="K40" t="str">
            <v>NULL</v>
          </cell>
          <cell r="L40" t="str">
            <v>NULL</v>
          </cell>
          <cell r="M40" t="str">
            <v>NULL</v>
          </cell>
          <cell r="N40" t="str">
            <v>NULL</v>
          </cell>
          <cell r="O40" t="str">
            <v>NULL</v>
          </cell>
          <cell r="P40" t="str">
            <v>NULL</v>
          </cell>
          <cell r="Q40" t="str">
            <v>NULL</v>
          </cell>
          <cell r="R40" t="str">
            <v>NULL</v>
          </cell>
          <cell r="S40" t="str">
            <v>NULL</v>
          </cell>
        </row>
        <row r="41">
          <cell r="C41" t="str">
            <v>2012/20134</v>
          </cell>
          <cell r="D41">
            <v>13891.615671641801</v>
          </cell>
          <cell r="E41">
            <v>17613.8276836158</v>
          </cell>
          <cell r="F41">
            <v>27191.880165289302</v>
          </cell>
          <cell r="G41">
            <v>543</v>
          </cell>
          <cell r="H41" t="str">
            <v>NULL</v>
          </cell>
          <cell r="I41" t="str">
            <v>NULL</v>
          </cell>
          <cell r="J41" t="str">
            <v>NULL</v>
          </cell>
          <cell r="K41" t="str">
            <v>NULL</v>
          </cell>
          <cell r="L41" t="str">
            <v>NULL</v>
          </cell>
          <cell r="M41" t="str">
            <v>NULL</v>
          </cell>
          <cell r="N41" t="str">
            <v>NULL</v>
          </cell>
          <cell r="O41" t="str">
            <v>NULL</v>
          </cell>
          <cell r="P41" t="str">
            <v>NULL</v>
          </cell>
          <cell r="Q41" t="str">
            <v>NULL</v>
          </cell>
          <cell r="R41" t="str">
            <v>NULL</v>
          </cell>
          <cell r="S41" t="str">
            <v>NULL</v>
          </cell>
        </row>
        <row r="42">
          <cell r="C42" t="str">
            <v>2003/20045</v>
          </cell>
          <cell r="D42">
            <v>9164.6739130434798</v>
          </cell>
          <cell r="E42">
            <v>13868</v>
          </cell>
          <cell r="F42">
            <v>18052</v>
          </cell>
          <cell r="G42">
            <v>929</v>
          </cell>
          <cell r="H42">
            <v>12825</v>
          </cell>
          <cell r="I42">
            <v>18080</v>
          </cell>
          <cell r="J42">
            <v>23869</v>
          </cell>
          <cell r="K42">
            <v>965</v>
          </cell>
          <cell r="L42">
            <v>14749</v>
          </cell>
          <cell r="M42">
            <v>20921</v>
          </cell>
          <cell r="N42">
            <v>27916</v>
          </cell>
          <cell r="O42">
            <v>1057</v>
          </cell>
          <cell r="P42">
            <v>14561.5</v>
          </cell>
          <cell r="Q42">
            <v>23712.867036011099</v>
          </cell>
          <cell r="R42">
            <v>33836</v>
          </cell>
          <cell r="S42">
            <v>1129</v>
          </cell>
        </row>
        <row r="43">
          <cell r="C43" t="str">
            <v>2004/20055</v>
          </cell>
          <cell r="D43">
            <v>9728.5</v>
          </cell>
          <cell r="E43">
            <v>14275.5</v>
          </cell>
          <cell r="F43">
            <v>18585.876033057899</v>
          </cell>
          <cell r="G43">
            <v>904</v>
          </cell>
          <cell r="H43">
            <v>12832.5</v>
          </cell>
          <cell r="I43">
            <v>18751</v>
          </cell>
          <cell r="J43">
            <v>24029.5</v>
          </cell>
          <cell r="K43">
            <v>927</v>
          </cell>
          <cell r="L43">
            <v>14089.75</v>
          </cell>
          <cell r="M43">
            <v>20807</v>
          </cell>
          <cell r="N43">
            <v>27706.5625</v>
          </cell>
          <cell r="O43">
            <v>1062</v>
          </cell>
          <cell r="P43" t="str">
            <v>NULL</v>
          </cell>
          <cell r="Q43" t="str">
            <v>NULL</v>
          </cell>
          <cell r="R43" t="str">
            <v>NULL</v>
          </cell>
          <cell r="S43" t="str">
            <v>NULL</v>
          </cell>
        </row>
        <row r="44">
          <cell r="C44" t="str">
            <v>2005/20065</v>
          </cell>
          <cell r="D44">
            <v>9541.25</v>
          </cell>
          <cell r="E44">
            <v>13916.9243380891</v>
          </cell>
          <cell r="F44">
            <v>18676.4025423729</v>
          </cell>
          <cell r="G44">
            <v>828</v>
          </cell>
          <cell r="H44">
            <v>12521</v>
          </cell>
          <cell r="I44">
            <v>18000</v>
          </cell>
          <cell r="J44">
            <v>23606</v>
          </cell>
          <cell r="K44">
            <v>951</v>
          </cell>
          <cell r="L44">
            <v>14167.3380681818</v>
          </cell>
          <cell r="M44">
            <v>20610</v>
          </cell>
          <cell r="N44">
            <v>26870</v>
          </cell>
          <cell r="O44">
            <v>1034</v>
          </cell>
          <cell r="P44" t="str">
            <v>NULL</v>
          </cell>
          <cell r="Q44" t="str">
            <v>NULL</v>
          </cell>
          <cell r="R44" t="str">
            <v>NULL</v>
          </cell>
          <cell r="S44" t="str">
            <v>NULL</v>
          </cell>
        </row>
        <row r="45">
          <cell r="C45" t="str">
            <v>2006/20075</v>
          </cell>
          <cell r="D45">
            <v>9367</v>
          </cell>
          <cell r="E45">
            <v>14638.4210526316</v>
          </cell>
          <cell r="F45">
            <v>19523</v>
          </cell>
          <cell r="G45">
            <v>869</v>
          </cell>
          <cell r="H45">
            <v>12051.5</v>
          </cell>
          <cell r="I45">
            <v>16816</v>
          </cell>
          <cell r="J45">
            <v>22460</v>
          </cell>
          <cell r="K45">
            <v>1027</v>
          </cell>
          <cell r="L45">
            <v>13055.75</v>
          </cell>
          <cell r="M45">
            <v>19065.5</v>
          </cell>
          <cell r="N45">
            <v>25819.25</v>
          </cell>
          <cell r="O45">
            <v>1080</v>
          </cell>
          <cell r="P45" t="str">
            <v>NULL</v>
          </cell>
          <cell r="Q45" t="str">
            <v>NULL</v>
          </cell>
          <cell r="R45" t="str">
            <v>NULL</v>
          </cell>
          <cell r="S45" t="str">
            <v>NULL</v>
          </cell>
        </row>
        <row r="46">
          <cell r="C46" t="str">
            <v>2007/20085</v>
          </cell>
          <cell r="D46">
            <v>8747.3238432568196</v>
          </cell>
          <cell r="E46">
            <v>13486.4531680441</v>
          </cell>
          <cell r="F46">
            <v>18248.762534818899</v>
          </cell>
          <cell r="G46">
            <v>1002</v>
          </cell>
          <cell r="H46">
            <v>11454</v>
          </cell>
          <cell r="I46">
            <v>16623.5</v>
          </cell>
          <cell r="J46">
            <v>22697.0212765957</v>
          </cell>
          <cell r="K46">
            <v>1155</v>
          </cell>
          <cell r="L46">
            <v>13257</v>
          </cell>
          <cell r="M46">
            <v>18883</v>
          </cell>
          <cell r="N46">
            <v>25906.6332378224</v>
          </cell>
          <cell r="O46">
            <v>1233</v>
          </cell>
          <cell r="P46" t="str">
            <v>NULL</v>
          </cell>
          <cell r="Q46" t="str">
            <v>NULL</v>
          </cell>
          <cell r="R46" t="str">
            <v>NULL</v>
          </cell>
          <cell r="S46" t="str">
            <v>NULL</v>
          </cell>
        </row>
        <row r="47">
          <cell r="C47" t="str">
            <v>2008/20095</v>
          </cell>
          <cell r="D47">
            <v>9358.1825088891001</v>
          </cell>
          <cell r="E47">
            <v>13489.0960960961</v>
          </cell>
          <cell r="F47">
            <v>18274.663946587501</v>
          </cell>
          <cell r="G47">
            <v>952</v>
          </cell>
          <cell r="H47">
            <v>11910.020775623299</v>
          </cell>
          <cell r="I47">
            <v>16350</v>
          </cell>
          <cell r="J47">
            <v>22650</v>
          </cell>
          <cell r="K47">
            <v>1045</v>
          </cell>
          <cell r="L47">
            <v>13786.447916666701</v>
          </cell>
          <cell r="M47">
            <v>19735</v>
          </cell>
          <cell r="N47">
            <v>25944</v>
          </cell>
          <cell r="O47">
            <v>1128</v>
          </cell>
          <cell r="P47" t="str">
            <v>NULL</v>
          </cell>
          <cell r="Q47" t="str">
            <v>NULL</v>
          </cell>
          <cell r="R47" t="str">
            <v>NULL</v>
          </cell>
          <cell r="S47" t="str">
            <v>NULL</v>
          </cell>
        </row>
        <row r="48">
          <cell r="C48" t="str">
            <v>2009/20105</v>
          </cell>
          <cell r="D48">
            <v>9819</v>
          </cell>
          <cell r="E48">
            <v>14220.981308411199</v>
          </cell>
          <cell r="F48">
            <v>19652</v>
          </cell>
          <cell r="G48">
            <v>1037</v>
          </cell>
          <cell r="H48">
            <v>12159.953358209001</v>
          </cell>
          <cell r="I48">
            <v>16927</v>
          </cell>
          <cell r="J48">
            <v>23087.564425770299</v>
          </cell>
          <cell r="K48">
            <v>1123</v>
          </cell>
          <cell r="L48" t="str">
            <v>NULL</v>
          </cell>
          <cell r="M48" t="str">
            <v>NULL</v>
          </cell>
          <cell r="N48" t="str">
            <v>NULL</v>
          </cell>
          <cell r="O48" t="str">
            <v>NULL</v>
          </cell>
          <cell r="P48" t="str">
            <v>NULL</v>
          </cell>
          <cell r="Q48" t="str">
            <v>NULL</v>
          </cell>
          <cell r="R48" t="str">
            <v>NULL</v>
          </cell>
          <cell r="S48" t="str">
            <v>NULL</v>
          </cell>
        </row>
        <row r="49">
          <cell r="C49" t="str">
            <v>2010/20115</v>
          </cell>
          <cell r="D49">
            <v>10095.447368421101</v>
          </cell>
          <cell r="E49">
            <v>14704.300275482099</v>
          </cell>
          <cell r="F49">
            <v>19343</v>
          </cell>
          <cell r="G49">
            <v>1114</v>
          </cell>
          <cell r="H49">
            <v>13333.25</v>
          </cell>
          <cell r="I49">
            <v>18158.185393258402</v>
          </cell>
          <cell r="J49">
            <v>23832.114325068898</v>
          </cell>
          <cell r="K49">
            <v>1214</v>
          </cell>
          <cell r="L49" t="str">
            <v>NULL</v>
          </cell>
          <cell r="M49" t="str">
            <v>NULL</v>
          </cell>
          <cell r="N49" t="str">
            <v>NULL</v>
          </cell>
          <cell r="O49" t="str">
            <v>NULL</v>
          </cell>
          <cell r="P49" t="str">
            <v>NULL</v>
          </cell>
          <cell r="Q49" t="str">
            <v>NULL</v>
          </cell>
          <cell r="R49" t="str">
            <v>NULL</v>
          </cell>
          <cell r="S49" t="str">
            <v>NULL</v>
          </cell>
        </row>
        <row r="50">
          <cell r="C50" t="str">
            <v>2011/20125</v>
          </cell>
          <cell r="D50">
            <v>10017.108938547501</v>
          </cell>
          <cell r="E50">
            <v>14652</v>
          </cell>
          <cell r="F50">
            <v>19069</v>
          </cell>
          <cell r="G50">
            <v>1221</v>
          </cell>
          <cell r="H50" t="str">
            <v>NULL</v>
          </cell>
          <cell r="I50" t="str">
            <v>NULL</v>
          </cell>
          <cell r="J50" t="str">
            <v>NULL</v>
          </cell>
          <cell r="K50" t="str">
            <v>NULL</v>
          </cell>
          <cell r="L50" t="str">
            <v>NULL</v>
          </cell>
          <cell r="M50" t="str">
            <v>NULL</v>
          </cell>
          <cell r="N50" t="str">
            <v>NULL</v>
          </cell>
          <cell r="O50" t="str">
            <v>NULL</v>
          </cell>
          <cell r="P50" t="str">
            <v>NULL</v>
          </cell>
          <cell r="Q50" t="str">
            <v>NULL</v>
          </cell>
          <cell r="R50" t="str">
            <v>NULL</v>
          </cell>
          <cell r="S50" t="str">
            <v>NULL</v>
          </cell>
        </row>
        <row r="51">
          <cell r="C51" t="str">
            <v>2012/20135</v>
          </cell>
          <cell r="D51">
            <v>10344.5781893004</v>
          </cell>
          <cell r="E51">
            <v>15398.282312925199</v>
          </cell>
          <cell r="F51">
            <v>20223.4618768328</v>
          </cell>
          <cell r="G51">
            <v>1339</v>
          </cell>
          <cell r="H51" t="str">
            <v>NULL</v>
          </cell>
          <cell r="I51" t="str">
            <v>NULL</v>
          </cell>
          <cell r="J51" t="str">
            <v>NULL</v>
          </cell>
          <cell r="K51" t="str">
            <v>NULL</v>
          </cell>
          <cell r="L51" t="str">
            <v>NULL</v>
          </cell>
          <cell r="M51" t="str">
            <v>NULL</v>
          </cell>
          <cell r="N51" t="str">
            <v>NULL</v>
          </cell>
          <cell r="O51" t="str">
            <v>NULL</v>
          </cell>
          <cell r="P51" t="str">
            <v>NULL</v>
          </cell>
          <cell r="Q51" t="str">
            <v>NULL</v>
          </cell>
          <cell r="R51" t="str">
            <v>NULL</v>
          </cell>
          <cell r="S51" t="str">
            <v>NULL</v>
          </cell>
        </row>
        <row r="52">
          <cell r="C52" t="str">
            <v>2003/20046</v>
          </cell>
          <cell r="D52">
            <v>6573.6620000000003</v>
          </cell>
          <cell r="E52">
            <v>12395.0743494424</v>
          </cell>
          <cell r="F52">
            <v>17610.5081300813</v>
          </cell>
          <cell r="G52">
            <v>4777</v>
          </cell>
          <cell r="H52">
            <v>10611.966480446899</v>
          </cell>
          <cell r="I52">
            <v>17818.778900000001</v>
          </cell>
          <cell r="J52">
            <v>24167.091160221</v>
          </cell>
          <cell r="K52">
            <v>5462</v>
          </cell>
          <cell r="L52">
            <v>12868</v>
          </cell>
          <cell r="M52">
            <v>21723.752799999998</v>
          </cell>
          <cell r="N52">
            <v>28707</v>
          </cell>
          <cell r="O52">
            <v>6469</v>
          </cell>
          <cell r="P52">
            <v>14857.375</v>
          </cell>
          <cell r="Q52">
            <v>26471</v>
          </cell>
          <cell r="R52">
            <v>37489.5</v>
          </cell>
          <cell r="S52">
            <v>7338</v>
          </cell>
        </row>
        <row r="53">
          <cell r="C53" t="str">
            <v>2004/20056</v>
          </cell>
          <cell r="D53">
            <v>7301.2698</v>
          </cell>
          <cell r="E53">
            <v>13242.157434402299</v>
          </cell>
          <cell r="F53">
            <v>18858</v>
          </cell>
          <cell r="G53">
            <v>4907</v>
          </cell>
          <cell r="H53">
            <v>11344</v>
          </cell>
          <cell r="I53">
            <v>18906.5</v>
          </cell>
          <cell r="J53">
            <v>25171.25</v>
          </cell>
          <cell r="K53">
            <v>5748</v>
          </cell>
          <cell r="L53">
            <v>13156</v>
          </cell>
          <cell r="M53">
            <v>21699</v>
          </cell>
          <cell r="N53">
            <v>28918</v>
          </cell>
          <cell r="O53">
            <v>6897</v>
          </cell>
          <cell r="P53" t="str">
            <v>NULL</v>
          </cell>
          <cell r="Q53" t="str">
            <v>NULL</v>
          </cell>
          <cell r="R53" t="str">
            <v>NULL</v>
          </cell>
          <cell r="S53" t="str">
            <v>NULL</v>
          </cell>
        </row>
        <row r="54">
          <cell r="C54" t="str">
            <v>2005/20066</v>
          </cell>
          <cell r="D54">
            <v>8263</v>
          </cell>
          <cell r="E54">
            <v>14336.7168</v>
          </cell>
          <cell r="F54">
            <v>20221</v>
          </cell>
          <cell r="G54">
            <v>4821</v>
          </cell>
          <cell r="H54">
            <v>11578.189725</v>
          </cell>
          <cell r="I54">
            <v>18999</v>
          </cell>
          <cell r="J54">
            <v>25500.152075000002</v>
          </cell>
          <cell r="K54">
            <v>6160</v>
          </cell>
          <cell r="L54">
            <v>13404</v>
          </cell>
          <cell r="M54">
            <v>21899</v>
          </cell>
          <cell r="N54">
            <v>29618</v>
          </cell>
          <cell r="O54">
            <v>7201</v>
          </cell>
          <cell r="P54" t="str">
            <v>NULL</v>
          </cell>
          <cell r="Q54" t="str">
            <v>NULL</v>
          </cell>
          <cell r="R54" t="str">
            <v>NULL</v>
          </cell>
          <cell r="S54" t="str">
            <v>NULL</v>
          </cell>
        </row>
        <row r="55">
          <cell r="C55" t="str">
            <v>2006/20076</v>
          </cell>
          <cell r="D55">
            <v>7471.8765000000003</v>
          </cell>
          <cell r="E55">
            <v>13583</v>
          </cell>
          <cell r="F55">
            <v>20371.928571428602</v>
          </cell>
          <cell r="G55">
            <v>4807</v>
          </cell>
          <cell r="H55">
            <v>10489.875</v>
          </cell>
          <cell r="I55">
            <v>17870.323170731699</v>
          </cell>
          <cell r="J55">
            <v>24918.5</v>
          </cell>
          <cell r="K55">
            <v>6208</v>
          </cell>
          <cell r="L55">
            <v>12584.375</v>
          </cell>
          <cell r="M55">
            <v>21254.463142979901</v>
          </cell>
          <cell r="N55">
            <v>29303</v>
          </cell>
          <cell r="O55">
            <v>7174</v>
          </cell>
          <cell r="P55" t="str">
            <v>NULL</v>
          </cell>
          <cell r="Q55" t="str">
            <v>NULL</v>
          </cell>
          <cell r="R55" t="str">
            <v>NULL</v>
          </cell>
          <cell r="S55" t="str">
            <v>NULL</v>
          </cell>
        </row>
        <row r="56">
          <cell r="C56" t="str">
            <v>2007/20086</v>
          </cell>
          <cell r="D56">
            <v>7937.82</v>
          </cell>
          <cell r="E56">
            <v>13625</v>
          </cell>
          <cell r="F56">
            <v>19799</v>
          </cell>
          <cell r="G56">
            <v>5045</v>
          </cell>
          <cell r="H56">
            <v>11193</v>
          </cell>
          <cell r="I56">
            <v>18313.555</v>
          </cell>
          <cell r="J56">
            <v>25303.75</v>
          </cell>
          <cell r="K56">
            <v>6416</v>
          </cell>
          <cell r="L56">
            <v>13082.9110169492</v>
          </cell>
          <cell r="M56">
            <v>22052</v>
          </cell>
          <cell r="N56">
            <v>29750.5689166667</v>
          </cell>
          <cell r="O56">
            <v>7299</v>
          </cell>
          <cell r="P56" t="str">
            <v>NULL</v>
          </cell>
          <cell r="Q56" t="str">
            <v>NULL</v>
          </cell>
          <cell r="R56" t="str">
            <v>NULL</v>
          </cell>
          <cell r="S56" t="str">
            <v>NULL</v>
          </cell>
        </row>
        <row r="57">
          <cell r="C57" t="str">
            <v>2008/20096</v>
          </cell>
          <cell r="D57">
            <v>7255.5</v>
          </cell>
          <cell r="E57">
            <v>12838.33</v>
          </cell>
          <cell r="F57">
            <v>19107.476480836202</v>
          </cell>
          <cell r="G57">
            <v>5222</v>
          </cell>
          <cell r="H57">
            <v>10598.5582627119</v>
          </cell>
          <cell r="I57">
            <v>18139.5</v>
          </cell>
          <cell r="J57">
            <v>25209.028528528499</v>
          </cell>
          <cell r="K57">
            <v>6700</v>
          </cell>
          <cell r="L57">
            <v>13058.125</v>
          </cell>
          <cell r="M57">
            <v>21850.5</v>
          </cell>
          <cell r="N57">
            <v>29997.5</v>
          </cell>
          <cell r="O57">
            <v>7582</v>
          </cell>
          <cell r="P57" t="str">
            <v>NULL</v>
          </cell>
          <cell r="Q57" t="str">
            <v>NULL</v>
          </cell>
          <cell r="R57" t="str">
            <v>NULL</v>
          </cell>
          <cell r="S57" t="str">
            <v>NULL</v>
          </cell>
        </row>
        <row r="58">
          <cell r="C58" t="str">
            <v>2009/20106</v>
          </cell>
          <cell r="D58">
            <v>7970.5</v>
          </cell>
          <cell r="E58">
            <v>13714.5</v>
          </cell>
          <cell r="F58">
            <v>20242.1538461538</v>
          </cell>
          <cell r="G58">
            <v>5740</v>
          </cell>
          <cell r="H58">
            <v>10962</v>
          </cell>
          <cell r="I58">
            <v>18554</v>
          </cell>
          <cell r="J58">
            <v>25701</v>
          </cell>
          <cell r="K58">
            <v>7209</v>
          </cell>
          <cell r="L58" t="str">
            <v>NULL</v>
          </cell>
          <cell r="M58" t="str">
            <v>NULL</v>
          </cell>
          <cell r="N58" t="str">
            <v>NULL</v>
          </cell>
          <cell r="O58" t="str">
            <v>NULL</v>
          </cell>
          <cell r="P58" t="str">
            <v>NULL</v>
          </cell>
          <cell r="Q58" t="str">
            <v>NULL</v>
          </cell>
          <cell r="R58" t="str">
            <v>NULL</v>
          </cell>
          <cell r="S58" t="str">
            <v>NULL</v>
          </cell>
        </row>
        <row r="59">
          <cell r="C59" t="str">
            <v>2010/20116</v>
          </cell>
          <cell r="D59">
            <v>8418.5</v>
          </cell>
          <cell r="E59">
            <v>14688.729281768001</v>
          </cell>
          <cell r="F59">
            <v>21122</v>
          </cell>
          <cell r="G59">
            <v>6121</v>
          </cell>
          <cell r="H59">
            <v>12053.5</v>
          </cell>
          <cell r="I59">
            <v>19813</v>
          </cell>
          <cell r="J59">
            <v>26703</v>
          </cell>
          <cell r="K59">
            <v>7601</v>
          </cell>
          <cell r="L59" t="str">
            <v>NULL</v>
          </cell>
          <cell r="M59" t="str">
            <v>NULL</v>
          </cell>
          <cell r="N59" t="str">
            <v>NULL</v>
          </cell>
          <cell r="O59" t="str">
            <v>NULL</v>
          </cell>
          <cell r="P59" t="str">
            <v>NULL</v>
          </cell>
          <cell r="Q59" t="str">
            <v>NULL</v>
          </cell>
          <cell r="R59" t="str">
            <v>NULL</v>
          </cell>
          <cell r="S59" t="str">
            <v>NULL</v>
          </cell>
        </row>
        <row r="60">
          <cell r="C60" t="str">
            <v>2011/20126</v>
          </cell>
          <cell r="D60">
            <v>8836.3520408163295</v>
          </cell>
          <cell r="E60">
            <v>15043</v>
          </cell>
          <cell r="F60">
            <v>21521</v>
          </cell>
          <cell r="G60">
            <v>6868</v>
          </cell>
          <cell r="H60" t="str">
            <v>NULL</v>
          </cell>
          <cell r="I60" t="str">
            <v>NULL</v>
          </cell>
          <cell r="J60" t="str">
            <v>NULL</v>
          </cell>
          <cell r="K60" t="str">
            <v>NULL</v>
          </cell>
          <cell r="L60" t="str">
            <v>NULL</v>
          </cell>
          <cell r="M60" t="str">
            <v>NULL</v>
          </cell>
          <cell r="N60" t="str">
            <v>NULL</v>
          </cell>
          <cell r="O60" t="str">
            <v>NULL</v>
          </cell>
          <cell r="P60" t="str">
            <v>NULL</v>
          </cell>
          <cell r="Q60" t="str">
            <v>NULL</v>
          </cell>
          <cell r="R60" t="str">
            <v>NULL</v>
          </cell>
          <cell r="S60" t="str">
            <v>NULL</v>
          </cell>
        </row>
        <row r="61">
          <cell r="C61" t="str">
            <v>2012/20136</v>
          </cell>
          <cell r="D61">
            <v>9324</v>
          </cell>
          <cell r="E61">
            <v>15849.6180758017</v>
          </cell>
          <cell r="F61">
            <v>22073.25</v>
          </cell>
          <cell r="G61">
            <v>7408</v>
          </cell>
          <cell r="H61" t="str">
            <v>NULL</v>
          </cell>
          <cell r="I61" t="str">
            <v>NULL</v>
          </cell>
          <cell r="J61" t="str">
            <v>NULL</v>
          </cell>
          <cell r="K61" t="str">
            <v>NULL</v>
          </cell>
          <cell r="L61" t="str">
            <v>NULL</v>
          </cell>
          <cell r="M61" t="str">
            <v>NULL</v>
          </cell>
          <cell r="N61" t="str">
            <v>NULL</v>
          </cell>
          <cell r="O61" t="str">
            <v>NULL</v>
          </cell>
          <cell r="P61" t="str">
            <v>NULL</v>
          </cell>
          <cell r="Q61" t="str">
            <v>NULL</v>
          </cell>
          <cell r="R61" t="str">
            <v>NULL</v>
          </cell>
          <cell r="S61" t="str">
            <v>NULL</v>
          </cell>
        </row>
        <row r="62">
          <cell r="C62" t="str">
            <v>2003/20047</v>
          </cell>
          <cell r="D62">
            <v>7425.0549466292096</v>
          </cell>
          <cell r="E62">
            <v>11834</v>
          </cell>
          <cell r="F62">
            <v>18451</v>
          </cell>
          <cell r="G62">
            <v>2639</v>
          </cell>
          <cell r="H62">
            <v>11362.0330578512</v>
          </cell>
          <cell r="I62">
            <v>18246.5</v>
          </cell>
          <cell r="J62">
            <v>27546.0942</v>
          </cell>
          <cell r="K62">
            <v>3150</v>
          </cell>
          <cell r="L62">
            <v>13693.202794561899</v>
          </cell>
          <cell r="M62">
            <v>21989.75</v>
          </cell>
          <cell r="N62">
            <v>33295.75</v>
          </cell>
          <cell r="O62">
            <v>3436</v>
          </cell>
          <cell r="P62">
            <v>15419.5</v>
          </cell>
          <cell r="Q62">
            <v>28542</v>
          </cell>
          <cell r="R62">
            <v>45351</v>
          </cell>
          <cell r="S62">
            <v>3685</v>
          </cell>
        </row>
        <row r="63">
          <cell r="C63" t="str">
            <v>2004/20057</v>
          </cell>
          <cell r="D63">
            <v>8054.2845985022996</v>
          </cell>
          <cell r="E63">
            <v>12992.800173010401</v>
          </cell>
          <cell r="F63">
            <v>20042.75</v>
          </cell>
          <cell r="G63">
            <v>2452</v>
          </cell>
          <cell r="H63">
            <v>11662.5</v>
          </cell>
          <cell r="I63">
            <v>18272.836299999999</v>
          </cell>
          <cell r="J63">
            <v>27721.421249999999</v>
          </cell>
          <cell r="K63">
            <v>2952</v>
          </cell>
          <cell r="L63">
            <v>13732.375</v>
          </cell>
          <cell r="M63">
            <v>22649.5828729282</v>
          </cell>
          <cell r="N63">
            <v>33816.25</v>
          </cell>
          <cell r="O63">
            <v>3264</v>
          </cell>
          <cell r="P63" t="str">
            <v>NULL</v>
          </cell>
          <cell r="Q63" t="str">
            <v>NULL</v>
          </cell>
          <cell r="R63" t="str">
            <v>NULL</v>
          </cell>
          <cell r="S63" t="str">
            <v>NULL</v>
          </cell>
        </row>
        <row r="64">
          <cell r="C64" t="str">
            <v>2005/20067</v>
          </cell>
          <cell r="D64">
            <v>8844.3078999999998</v>
          </cell>
          <cell r="E64">
            <v>13982</v>
          </cell>
          <cell r="F64">
            <v>21826.75</v>
          </cell>
          <cell r="G64">
            <v>2391</v>
          </cell>
          <cell r="H64">
            <v>11937.5</v>
          </cell>
          <cell r="I64">
            <v>19250</v>
          </cell>
          <cell r="J64">
            <v>28474.757000000001</v>
          </cell>
          <cell r="K64">
            <v>3057</v>
          </cell>
          <cell r="L64">
            <v>14290</v>
          </cell>
          <cell r="M64">
            <v>23661.091649999998</v>
          </cell>
          <cell r="N64">
            <v>35035</v>
          </cell>
          <cell r="O64">
            <v>3338</v>
          </cell>
          <cell r="P64" t="str">
            <v>NULL</v>
          </cell>
          <cell r="Q64" t="str">
            <v>NULL</v>
          </cell>
          <cell r="R64" t="str">
            <v>NULL</v>
          </cell>
          <cell r="S64" t="str">
            <v>NULL</v>
          </cell>
        </row>
        <row r="65">
          <cell r="C65" t="str">
            <v>2006/20077</v>
          </cell>
          <cell r="D65">
            <v>9585.5</v>
          </cell>
          <cell r="E65">
            <v>15001.7780833333</v>
          </cell>
          <cell r="F65">
            <v>22854.5</v>
          </cell>
          <cell r="G65">
            <v>2462</v>
          </cell>
          <cell r="H65">
            <v>12274</v>
          </cell>
          <cell r="I65">
            <v>20384</v>
          </cell>
          <cell r="J65">
            <v>29375</v>
          </cell>
          <cell r="K65">
            <v>3229</v>
          </cell>
          <cell r="L65">
            <v>14765.3912429379</v>
          </cell>
          <cell r="M65">
            <v>24655.283049999998</v>
          </cell>
          <cell r="N65">
            <v>36266.5</v>
          </cell>
          <cell r="O65">
            <v>3430</v>
          </cell>
          <cell r="P65" t="str">
            <v>NULL</v>
          </cell>
          <cell r="Q65" t="str">
            <v>NULL</v>
          </cell>
          <cell r="R65" t="str">
            <v>NULL</v>
          </cell>
          <cell r="S65" t="str">
            <v>NULL</v>
          </cell>
        </row>
        <row r="66">
          <cell r="C66" t="str">
            <v>2007/20087</v>
          </cell>
          <cell r="D66">
            <v>9117.4874999999993</v>
          </cell>
          <cell r="E66">
            <v>14175.254999999999</v>
          </cell>
          <cell r="F66">
            <v>22217.023648648599</v>
          </cell>
          <cell r="G66">
            <v>2580</v>
          </cell>
          <cell r="H66">
            <v>12255.5</v>
          </cell>
          <cell r="I66">
            <v>19644.400000000001</v>
          </cell>
          <cell r="J66">
            <v>29292</v>
          </cell>
          <cell r="K66">
            <v>3353</v>
          </cell>
          <cell r="L66">
            <v>14487.125</v>
          </cell>
          <cell r="M66">
            <v>23951.25</v>
          </cell>
          <cell r="N66">
            <v>35696.75</v>
          </cell>
          <cell r="O66">
            <v>3516</v>
          </cell>
          <cell r="P66" t="str">
            <v>NULL</v>
          </cell>
          <cell r="Q66" t="str">
            <v>NULL</v>
          </cell>
          <cell r="R66" t="str">
            <v>NULL</v>
          </cell>
          <cell r="S66" t="str">
            <v>NULL</v>
          </cell>
        </row>
        <row r="67">
          <cell r="C67" t="str">
            <v>2008/20097</v>
          </cell>
          <cell r="D67">
            <v>9206.0953680791808</v>
          </cell>
          <cell r="E67">
            <v>14415.514999999999</v>
          </cell>
          <cell r="F67">
            <v>22564.0275</v>
          </cell>
          <cell r="G67">
            <v>2618</v>
          </cell>
          <cell r="H67">
            <v>12951.62</v>
          </cell>
          <cell r="I67">
            <v>20797.47</v>
          </cell>
          <cell r="J67">
            <v>29814</v>
          </cell>
          <cell r="K67">
            <v>3453</v>
          </cell>
          <cell r="L67">
            <v>15222.25</v>
          </cell>
          <cell r="M67">
            <v>24905.5</v>
          </cell>
          <cell r="N67">
            <v>37407.473140495902</v>
          </cell>
          <cell r="O67">
            <v>3648</v>
          </cell>
          <cell r="P67" t="str">
            <v>NULL</v>
          </cell>
          <cell r="Q67" t="str">
            <v>NULL</v>
          </cell>
          <cell r="R67" t="str">
            <v>NULL</v>
          </cell>
          <cell r="S67" t="str">
            <v>NULL</v>
          </cell>
        </row>
        <row r="68">
          <cell r="C68" t="str">
            <v>2009/20107</v>
          </cell>
          <cell r="D68">
            <v>9869.5631702127594</v>
          </cell>
          <cell r="E68">
            <v>15863.360607734799</v>
          </cell>
          <cell r="F68">
            <v>23352.625</v>
          </cell>
          <cell r="G68">
            <v>3026</v>
          </cell>
          <cell r="H68">
            <v>13184.875</v>
          </cell>
          <cell r="I68">
            <v>21372.66</v>
          </cell>
          <cell r="J68">
            <v>29588.912499999999</v>
          </cell>
          <cell r="K68">
            <v>3738</v>
          </cell>
          <cell r="L68" t="str">
            <v>NULL</v>
          </cell>
          <cell r="M68" t="str">
            <v>NULL</v>
          </cell>
          <cell r="N68" t="str">
            <v>NULL</v>
          </cell>
          <cell r="O68" t="str">
            <v>NULL</v>
          </cell>
          <cell r="P68" t="str">
            <v>NULL</v>
          </cell>
          <cell r="Q68" t="str">
            <v>NULL</v>
          </cell>
          <cell r="R68" t="str">
            <v>NULL</v>
          </cell>
          <cell r="S68" t="str">
            <v>NULL</v>
          </cell>
        </row>
        <row r="69">
          <cell r="C69" t="str">
            <v>2010/20117</v>
          </cell>
          <cell r="D69">
            <v>10604.611677116</v>
          </cell>
          <cell r="E69">
            <v>16478.069560439599</v>
          </cell>
          <cell r="F69">
            <v>24228.25</v>
          </cell>
          <cell r="G69">
            <v>3412</v>
          </cell>
          <cell r="H69">
            <v>13624</v>
          </cell>
          <cell r="I69">
            <v>21715</v>
          </cell>
          <cell r="J69">
            <v>30508.25</v>
          </cell>
          <cell r="K69">
            <v>4222</v>
          </cell>
          <cell r="L69" t="str">
            <v>NULL</v>
          </cell>
          <cell r="M69" t="str">
            <v>NULL</v>
          </cell>
          <cell r="N69" t="str">
            <v>NULL</v>
          </cell>
          <cell r="O69" t="str">
            <v>NULL</v>
          </cell>
          <cell r="P69" t="str">
            <v>NULL</v>
          </cell>
          <cell r="Q69" t="str">
            <v>NULL</v>
          </cell>
          <cell r="R69" t="str">
            <v>NULL</v>
          </cell>
          <cell r="S69" t="str">
            <v>NULL</v>
          </cell>
        </row>
        <row r="70">
          <cell r="C70" t="str">
            <v>2011/20127</v>
          </cell>
          <cell r="D70">
            <v>10564</v>
          </cell>
          <cell r="E70">
            <v>16250</v>
          </cell>
          <cell r="F70">
            <v>24070</v>
          </cell>
          <cell r="G70">
            <v>3761</v>
          </cell>
          <cell r="H70" t="str">
            <v>NULL</v>
          </cell>
          <cell r="I70" t="str">
            <v>NULL</v>
          </cell>
          <cell r="J70" t="str">
            <v>NULL</v>
          </cell>
          <cell r="K70" t="str">
            <v>NULL</v>
          </cell>
          <cell r="L70" t="str">
            <v>NULL</v>
          </cell>
          <cell r="M70" t="str">
            <v>NULL</v>
          </cell>
          <cell r="N70" t="str">
            <v>NULL</v>
          </cell>
          <cell r="O70" t="str">
            <v>NULL</v>
          </cell>
          <cell r="P70" t="str">
            <v>NULL</v>
          </cell>
          <cell r="Q70" t="str">
            <v>NULL</v>
          </cell>
          <cell r="R70" t="str">
            <v>NULL</v>
          </cell>
          <cell r="S70" t="str">
            <v>NULL</v>
          </cell>
        </row>
        <row r="71">
          <cell r="C71" t="str">
            <v>2012/20137</v>
          </cell>
          <cell r="D71">
            <v>10775.5</v>
          </cell>
          <cell r="E71">
            <v>16537</v>
          </cell>
          <cell r="F71">
            <v>24007</v>
          </cell>
          <cell r="G71">
            <v>4341</v>
          </cell>
          <cell r="H71" t="str">
            <v>NULL</v>
          </cell>
          <cell r="I71" t="str">
            <v>NULL</v>
          </cell>
          <cell r="J71" t="str">
            <v>NULL</v>
          </cell>
          <cell r="K71" t="str">
            <v>NULL</v>
          </cell>
          <cell r="L71" t="str">
            <v>NULL</v>
          </cell>
          <cell r="M71" t="str">
            <v>NULL</v>
          </cell>
          <cell r="N71" t="str">
            <v>NULL</v>
          </cell>
          <cell r="O71" t="str">
            <v>NULL</v>
          </cell>
          <cell r="P71" t="str">
            <v>NULL</v>
          </cell>
          <cell r="Q71" t="str">
            <v>NULL</v>
          </cell>
          <cell r="R71" t="str">
            <v>NULL</v>
          </cell>
          <cell r="S71" t="str">
            <v>NULL</v>
          </cell>
        </row>
        <row r="72">
          <cell r="C72" t="str">
            <v>2003/20048</v>
          </cell>
          <cell r="D72">
            <v>8998.25</v>
          </cell>
          <cell r="E72">
            <v>14882.5482093664</v>
          </cell>
          <cell r="F72">
            <v>20481.112947658399</v>
          </cell>
          <cell r="G72">
            <v>9243</v>
          </cell>
          <cell r="H72">
            <v>12499.5</v>
          </cell>
          <cell r="I72">
            <v>20239</v>
          </cell>
          <cell r="J72">
            <v>27591.939058171702</v>
          </cell>
          <cell r="K72">
            <v>9893</v>
          </cell>
          <cell r="L72">
            <v>14395.5</v>
          </cell>
          <cell r="M72">
            <v>23564.926540284399</v>
          </cell>
          <cell r="N72">
            <v>32090.75</v>
          </cell>
          <cell r="O72">
            <v>10726</v>
          </cell>
          <cell r="P72">
            <v>15840.5</v>
          </cell>
          <cell r="Q72">
            <v>28730</v>
          </cell>
          <cell r="R72">
            <v>42337</v>
          </cell>
          <cell r="S72">
            <v>11029</v>
          </cell>
        </row>
        <row r="73">
          <cell r="C73" t="str">
            <v>2004/20058</v>
          </cell>
          <cell r="D73">
            <v>10217.9339622642</v>
          </cell>
          <cell r="E73">
            <v>16268.114035087699</v>
          </cell>
          <cell r="F73">
            <v>21963</v>
          </cell>
          <cell r="G73">
            <v>9021</v>
          </cell>
          <cell r="H73">
            <v>13850</v>
          </cell>
          <cell r="I73">
            <v>21652.501199999999</v>
          </cell>
          <cell r="J73">
            <v>28821.325648415001</v>
          </cell>
          <cell r="K73">
            <v>9897</v>
          </cell>
          <cell r="L73">
            <v>15454.454400000001</v>
          </cell>
          <cell r="M73">
            <v>24439</v>
          </cell>
          <cell r="N73">
            <v>32909</v>
          </cell>
          <cell r="O73">
            <v>10789</v>
          </cell>
          <cell r="P73" t="str">
            <v>NULL</v>
          </cell>
          <cell r="Q73" t="str">
            <v>NULL</v>
          </cell>
          <cell r="R73" t="str">
            <v>NULL</v>
          </cell>
          <cell r="S73" t="str">
            <v>NULL</v>
          </cell>
        </row>
        <row r="74">
          <cell r="C74" t="str">
            <v>2005/20068</v>
          </cell>
          <cell r="D74">
            <v>10375</v>
          </cell>
          <cell r="E74">
            <v>16885.7068775281</v>
          </cell>
          <cell r="F74">
            <v>22971.25</v>
          </cell>
          <cell r="G74">
            <v>8452</v>
          </cell>
          <cell r="H74">
            <v>13601.5</v>
          </cell>
          <cell r="I74">
            <v>20950</v>
          </cell>
          <cell r="J74">
            <v>28256.489761092202</v>
          </cell>
          <cell r="K74">
            <v>9687</v>
          </cell>
          <cell r="L74">
            <v>15326.25</v>
          </cell>
          <cell r="M74">
            <v>24209</v>
          </cell>
          <cell r="N74">
            <v>33169</v>
          </cell>
          <cell r="O74">
            <v>10573</v>
          </cell>
          <cell r="P74" t="str">
            <v>NULL</v>
          </cell>
          <cell r="Q74" t="str">
            <v>NULL</v>
          </cell>
          <cell r="R74" t="str">
            <v>NULL</v>
          </cell>
          <cell r="S74" t="str">
            <v>NULL</v>
          </cell>
        </row>
        <row r="75">
          <cell r="C75" t="str">
            <v>2006/20078</v>
          </cell>
          <cell r="D75">
            <v>9737.3888888888905</v>
          </cell>
          <cell r="E75">
            <v>15931.671469740601</v>
          </cell>
          <cell r="F75">
            <v>22508</v>
          </cell>
          <cell r="G75">
            <v>7593</v>
          </cell>
          <cell r="H75">
            <v>12319.375</v>
          </cell>
          <cell r="I75">
            <v>19336.2679640719</v>
          </cell>
          <cell r="J75">
            <v>26970.25</v>
          </cell>
          <cell r="K75">
            <v>9024</v>
          </cell>
          <cell r="L75">
            <v>14119.375</v>
          </cell>
          <cell r="M75">
            <v>22336.224999999999</v>
          </cell>
          <cell r="N75">
            <v>31685.25</v>
          </cell>
          <cell r="O75">
            <v>9296</v>
          </cell>
          <cell r="P75" t="str">
            <v>NULL</v>
          </cell>
          <cell r="Q75" t="str">
            <v>NULL</v>
          </cell>
          <cell r="R75" t="str">
            <v>NULL</v>
          </cell>
          <cell r="S75" t="str">
            <v>NULL</v>
          </cell>
        </row>
        <row r="76">
          <cell r="C76" t="str">
            <v>2007/20088</v>
          </cell>
          <cell r="D76">
            <v>9644.8484848484895</v>
          </cell>
          <cell r="E76">
            <v>15393</v>
          </cell>
          <cell r="F76">
            <v>21764</v>
          </cell>
          <cell r="G76">
            <v>7033</v>
          </cell>
          <cell r="H76">
            <v>12220.5</v>
          </cell>
          <cell r="I76">
            <v>18974</v>
          </cell>
          <cell r="J76">
            <v>26623.5</v>
          </cell>
          <cell r="K76">
            <v>8407</v>
          </cell>
          <cell r="L76">
            <v>13845.8575</v>
          </cell>
          <cell r="M76">
            <v>22137.587813620099</v>
          </cell>
          <cell r="N76">
            <v>31842.25</v>
          </cell>
          <cell r="O76">
            <v>8554</v>
          </cell>
          <cell r="P76" t="str">
            <v>NULL</v>
          </cell>
          <cell r="Q76" t="str">
            <v>NULL</v>
          </cell>
          <cell r="R76" t="str">
            <v>NULL</v>
          </cell>
          <cell r="S76" t="str">
            <v>NULL</v>
          </cell>
        </row>
        <row r="77">
          <cell r="C77" t="str">
            <v>2008/20098</v>
          </cell>
          <cell r="D77">
            <v>9356.7408906882592</v>
          </cell>
          <cell r="E77">
            <v>15683.976510067099</v>
          </cell>
          <cell r="F77">
            <v>22021</v>
          </cell>
          <cell r="G77">
            <v>6467</v>
          </cell>
          <cell r="H77">
            <v>12889.6597796143</v>
          </cell>
          <cell r="I77">
            <v>20108.861168113701</v>
          </cell>
          <cell r="J77">
            <v>27632.25</v>
          </cell>
          <cell r="K77">
            <v>7446</v>
          </cell>
          <cell r="L77">
            <v>14589</v>
          </cell>
          <cell r="M77">
            <v>23318.8427299703</v>
          </cell>
          <cell r="N77">
            <v>32770</v>
          </cell>
          <cell r="O77">
            <v>7613</v>
          </cell>
          <cell r="P77" t="str">
            <v>NULL</v>
          </cell>
          <cell r="Q77" t="str">
            <v>NULL</v>
          </cell>
          <cell r="R77" t="str">
            <v>NULL</v>
          </cell>
          <cell r="S77" t="str">
            <v>NULL</v>
          </cell>
        </row>
        <row r="78">
          <cell r="C78" t="str">
            <v>2009/20108</v>
          </cell>
          <cell r="D78">
            <v>10446.75</v>
          </cell>
          <cell r="E78">
            <v>16513</v>
          </cell>
          <cell r="F78">
            <v>22958.2583892617</v>
          </cell>
          <cell r="G78">
            <v>6807</v>
          </cell>
          <cell r="H78">
            <v>13429</v>
          </cell>
          <cell r="I78">
            <v>20922.5</v>
          </cell>
          <cell r="J78">
            <v>28554</v>
          </cell>
          <cell r="K78">
            <v>7536</v>
          </cell>
          <cell r="L78" t="str">
            <v>NULL</v>
          </cell>
          <cell r="M78" t="str">
            <v>NULL</v>
          </cell>
          <cell r="N78" t="str">
            <v>NULL</v>
          </cell>
          <cell r="O78" t="str">
            <v>NULL</v>
          </cell>
          <cell r="P78" t="str">
            <v>NULL</v>
          </cell>
          <cell r="Q78" t="str">
            <v>NULL</v>
          </cell>
          <cell r="R78" t="str">
            <v>NULL</v>
          </cell>
          <cell r="S78" t="str">
            <v>NULL</v>
          </cell>
        </row>
        <row r="79">
          <cell r="C79" t="str">
            <v>2010/20118</v>
          </cell>
          <cell r="D79">
            <v>10770</v>
          </cell>
          <cell r="E79">
            <v>17024</v>
          </cell>
          <cell r="F79">
            <v>23291</v>
          </cell>
          <cell r="G79">
            <v>6805</v>
          </cell>
          <cell r="H79">
            <v>13966.5</v>
          </cell>
          <cell r="I79">
            <v>21417.924528301901</v>
          </cell>
          <cell r="J79">
            <v>29241</v>
          </cell>
          <cell r="K79">
            <v>7395</v>
          </cell>
          <cell r="L79" t="str">
            <v>NULL</v>
          </cell>
          <cell r="M79" t="str">
            <v>NULL</v>
          </cell>
          <cell r="N79" t="str">
            <v>NULL</v>
          </cell>
          <cell r="O79" t="str">
            <v>NULL</v>
          </cell>
          <cell r="P79" t="str">
            <v>NULL</v>
          </cell>
          <cell r="Q79" t="str">
            <v>NULL</v>
          </cell>
          <cell r="R79" t="str">
            <v>NULL</v>
          </cell>
          <cell r="S79" t="str">
            <v>NULL</v>
          </cell>
        </row>
        <row r="80">
          <cell r="C80" t="str">
            <v>2011/20128</v>
          </cell>
          <cell r="D80">
            <v>11475</v>
          </cell>
          <cell r="E80">
            <v>18249</v>
          </cell>
          <cell r="F80">
            <v>24598</v>
          </cell>
          <cell r="G80">
            <v>7253</v>
          </cell>
          <cell r="H80" t="str">
            <v>NULL</v>
          </cell>
          <cell r="I80" t="str">
            <v>NULL</v>
          </cell>
          <cell r="J80" t="str">
            <v>NULL</v>
          </cell>
          <cell r="K80" t="str">
            <v>NULL</v>
          </cell>
          <cell r="L80" t="str">
            <v>NULL</v>
          </cell>
          <cell r="M80" t="str">
            <v>NULL</v>
          </cell>
          <cell r="N80" t="str">
            <v>NULL</v>
          </cell>
          <cell r="O80" t="str">
            <v>NULL</v>
          </cell>
          <cell r="P80" t="str">
            <v>NULL</v>
          </cell>
          <cell r="Q80" t="str">
            <v>NULL</v>
          </cell>
          <cell r="R80" t="str">
            <v>NULL</v>
          </cell>
          <cell r="S80" t="str">
            <v>NULL</v>
          </cell>
        </row>
        <row r="81">
          <cell r="C81" t="str">
            <v>2012/20138</v>
          </cell>
          <cell r="D81">
            <v>12129.0336727666</v>
          </cell>
          <cell r="E81">
            <v>18449</v>
          </cell>
          <cell r="F81">
            <v>24957</v>
          </cell>
          <cell r="G81">
            <v>7716</v>
          </cell>
          <cell r="H81" t="str">
            <v>NULL</v>
          </cell>
          <cell r="I81" t="str">
            <v>NULL</v>
          </cell>
          <cell r="J81" t="str">
            <v>NULL</v>
          </cell>
          <cell r="K81" t="str">
            <v>NULL</v>
          </cell>
          <cell r="L81" t="str">
            <v>NULL</v>
          </cell>
          <cell r="M81" t="str">
            <v>NULL</v>
          </cell>
          <cell r="N81" t="str">
            <v>NULL</v>
          </cell>
          <cell r="O81" t="str">
            <v>NULL</v>
          </cell>
          <cell r="P81" t="str">
            <v>NULL</v>
          </cell>
          <cell r="Q81" t="str">
            <v>NULL</v>
          </cell>
          <cell r="R81" t="str">
            <v>NULL</v>
          </cell>
          <cell r="S81" t="str">
            <v>NULL</v>
          </cell>
        </row>
        <row r="82">
          <cell r="C82" t="str">
            <v>2003/20049</v>
          </cell>
          <cell r="D82">
            <v>11508.6718235518</v>
          </cell>
          <cell r="E82">
            <v>18411.050186212899</v>
          </cell>
          <cell r="F82">
            <v>23739.25</v>
          </cell>
          <cell r="G82">
            <v>7002</v>
          </cell>
          <cell r="H82">
            <v>16461</v>
          </cell>
          <cell r="I82">
            <v>24602</v>
          </cell>
          <cell r="J82">
            <v>31276.5</v>
          </cell>
          <cell r="K82">
            <v>7247</v>
          </cell>
          <cell r="L82">
            <v>18876.943800000001</v>
          </cell>
          <cell r="M82">
            <v>28111</v>
          </cell>
          <cell r="N82">
            <v>36350</v>
          </cell>
          <cell r="O82">
            <v>7861</v>
          </cell>
          <cell r="P82">
            <v>21495.5</v>
          </cell>
          <cell r="Q82">
            <v>35690.567867035999</v>
          </cell>
          <cell r="R82">
            <v>49385</v>
          </cell>
          <cell r="S82">
            <v>8442</v>
          </cell>
        </row>
        <row r="83">
          <cell r="C83" t="str">
            <v>2004/20059</v>
          </cell>
          <cell r="D83">
            <v>12266.3805571063</v>
          </cell>
          <cell r="E83">
            <v>19776.5</v>
          </cell>
          <cell r="F83">
            <v>25132.46875</v>
          </cell>
          <cell r="G83">
            <v>6890</v>
          </cell>
          <cell r="H83">
            <v>16494.008699999998</v>
          </cell>
          <cell r="I83">
            <v>25534.357142857101</v>
          </cell>
          <cell r="J83">
            <v>32408.5</v>
          </cell>
          <cell r="K83">
            <v>7299</v>
          </cell>
          <cell r="L83">
            <v>18603</v>
          </cell>
          <cell r="M83">
            <v>28288</v>
          </cell>
          <cell r="N83">
            <v>36779</v>
          </cell>
          <cell r="O83">
            <v>8013</v>
          </cell>
          <cell r="P83" t="str">
            <v>NULL</v>
          </cell>
          <cell r="Q83" t="str">
            <v>NULL</v>
          </cell>
          <cell r="R83" t="str">
            <v>NULL</v>
          </cell>
          <cell r="S83" t="str">
            <v>NULL</v>
          </cell>
        </row>
        <row r="84">
          <cell r="C84" t="str">
            <v>2005/20069</v>
          </cell>
          <cell r="D84">
            <v>12537.209790209799</v>
          </cell>
          <cell r="E84">
            <v>20637</v>
          </cell>
          <cell r="F84">
            <v>26222.242694063902</v>
          </cell>
          <cell r="G84">
            <v>6347</v>
          </cell>
          <cell r="H84">
            <v>16034</v>
          </cell>
          <cell r="I84">
            <v>24737.5</v>
          </cell>
          <cell r="J84">
            <v>31462</v>
          </cell>
          <cell r="K84">
            <v>7168</v>
          </cell>
          <cell r="L84">
            <v>18550</v>
          </cell>
          <cell r="M84">
            <v>28459.7589041096</v>
          </cell>
          <cell r="N84">
            <v>37402.017391304304</v>
          </cell>
          <cell r="O84">
            <v>7701</v>
          </cell>
          <cell r="P84" t="str">
            <v>NULL</v>
          </cell>
          <cell r="Q84" t="str">
            <v>NULL</v>
          </cell>
          <cell r="R84" t="str">
            <v>NULL</v>
          </cell>
          <cell r="S84" t="str">
            <v>NULL</v>
          </cell>
        </row>
        <row r="85">
          <cell r="C85" t="str">
            <v>2006/20079</v>
          </cell>
          <cell r="D85">
            <v>12941.75</v>
          </cell>
          <cell r="E85">
            <v>21045</v>
          </cell>
          <cell r="F85">
            <v>26747.5</v>
          </cell>
          <cell r="G85">
            <v>6843</v>
          </cell>
          <cell r="H85">
            <v>15477.5</v>
          </cell>
          <cell r="I85">
            <v>24511</v>
          </cell>
          <cell r="J85">
            <v>31205</v>
          </cell>
          <cell r="K85">
            <v>7707</v>
          </cell>
          <cell r="L85">
            <v>17901</v>
          </cell>
          <cell r="M85">
            <v>28308</v>
          </cell>
          <cell r="N85">
            <v>37212</v>
          </cell>
          <cell r="O85">
            <v>8013</v>
          </cell>
          <cell r="P85" t="str">
            <v>NULL</v>
          </cell>
          <cell r="Q85" t="str">
            <v>NULL</v>
          </cell>
          <cell r="R85" t="str">
            <v>NULL</v>
          </cell>
          <cell r="S85" t="str">
            <v>NULL</v>
          </cell>
        </row>
        <row r="86">
          <cell r="C86" t="str">
            <v>2007/20089</v>
          </cell>
          <cell r="D86">
            <v>11891.369596541799</v>
          </cell>
          <cell r="E86">
            <v>19881.625408365198</v>
          </cell>
          <cell r="F86">
            <v>26065.9558189655</v>
          </cell>
          <cell r="G86">
            <v>7006</v>
          </cell>
          <cell r="H86">
            <v>15329.6982758621</v>
          </cell>
          <cell r="I86">
            <v>24344</v>
          </cell>
          <cell r="J86">
            <v>31308.25</v>
          </cell>
          <cell r="K86">
            <v>8036</v>
          </cell>
          <cell r="L86">
            <v>17957</v>
          </cell>
          <cell r="M86">
            <v>28510.25</v>
          </cell>
          <cell r="N86">
            <v>37672.75</v>
          </cell>
          <cell r="O86">
            <v>8260</v>
          </cell>
          <cell r="P86" t="str">
            <v>NULL</v>
          </cell>
          <cell r="Q86" t="str">
            <v>NULL</v>
          </cell>
          <cell r="R86" t="str">
            <v>NULL</v>
          </cell>
          <cell r="S86" t="str">
            <v>NULL</v>
          </cell>
        </row>
        <row r="87">
          <cell r="C87" t="str">
            <v>2008/20099</v>
          </cell>
          <cell r="D87">
            <v>11820.4</v>
          </cell>
          <cell r="E87">
            <v>19349</v>
          </cell>
          <cell r="F87">
            <v>26286</v>
          </cell>
          <cell r="G87">
            <v>7199</v>
          </cell>
          <cell r="H87">
            <v>15822.514999999999</v>
          </cell>
          <cell r="I87">
            <v>24867</v>
          </cell>
          <cell r="J87">
            <v>32011.75</v>
          </cell>
          <cell r="K87">
            <v>8082</v>
          </cell>
          <cell r="L87">
            <v>18222.325000000001</v>
          </cell>
          <cell r="M87">
            <v>28875</v>
          </cell>
          <cell r="N87">
            <v>38355.5</v>
          </cell>
          <cell r="O87">
            <v>8295</v>
          </cell>
          <cell r="P87" t="str">
            <v>NULL</v>
          </cell>
          <cell r="Q87" t="str">
            <v>NULL</v>
          </cell>
          <cell r="R87" t="str">
            <v>NULL</v>
          </cell>
          <cell r="S87" t="str">
            <v>NULL</v>
          </cell>
        </row>
        <row r="88">
          <cell r="C88" t="str">
            <v>2009/20109</v>
          </cell>
          <cell r="D88">
            <v>12318.6412742382</v>
          </cell>
          <cell r="E88">
            <v>20133</v>
          </cell>
          <cell r="F88">
            <v>26961.508333333299</v>
          </cell>
          <cell r="G88">
            <v>7967</v>
          </cell>
          <cell r="H88">
            <v>16012.781808510599</v>
          </cell>
          <cell r="I88">
            <v>25327.5</v>
          </cell>
          <cell r="J88">
            <v>33121</v>
          </cell>
          <cell r="K88">
            <v>8610</v>
          </cell>
          <cell r="L88" t="str">
            <v>NULL</v>
          </cell>
          <cell r="M88" t="str">
            <v>NULL</v>
          </cell>
          <cell r="N88" t="str">
            <v>NULL</v>
          </cell>
          <cell r="O88" t="str">
            <v>NULL</v>
          </cell>
          <cell r="P88" t="str">
            <v>NULL</v>
          </cell>
          <cell r="Q88" t="str">
            <v>NULL</v>
          </cell>
          <cell r="R88" t="str">
            <v>NULL</v>
          </cell>
          <cell r="S88" t="str">
            <v>NULL</v>
          </cell>
        </row>
        <row r="89">
          <cell r="C89" t="str">
            <v>2010/20119</v>
          </cell>
          <cell r="D89">
            <v>13224.5</v>
          </cell>
          <cell r="E89">
            <v>21675</v>
          </cell>
          <cell r="F89">
            <v>28014.5</v>
          </cell>
          <cell r="G89">
            <v>8186</v>
          </cell>
          <cell r="H89">
            <v>17161</v>
          </cell>
          <cell r="I89">
            <v>26694</v>
          </cell>
          <cell r="J89">
            <v>34706.068820224697</v>
          </cell>
          <cell r="K89">
            <v>8936</v>
          </cell>
          <cell r="L89" t="str">
            <v>NULL</v>
          </cell>
          <cell r="M89" t="str">
            <v>NULL</v>
          </cell>
          <cell r="N89" t="str">
            <v>NULL</v>
          </cell>
          <cell r="O89" t="str">
            <v>NULL</v>
          </cell>
          <cell r="P89" t="str">
            <v>NULL</v>
          </cell>
          <cell r="Q89" t="str">
            <v>NULL</v>
          </cell>
          <cell r="R89" t="str">
            <v>NULL</v>
          </cell>
          <cell r="S89" t="str">
            <v>NULL</v>
          </cell>
        </row>
        <row r="90">
          <cell r="C90" t="str">
            <v>2011/20129</v>
          </cell>
          <cell r="D90">
            <v>13064.125</v>
          </cell>
          <cell r="E90">
            <v>22167.691176470598</v>
          </cell>
          <cell r="F90">
            <v>28495.5</v>
          </cell>
          <cell r="G90">
            <v>8810</v>
          </cell>
          <cell r="H90" t="str">
            <v>NULL</v>
          </cell>
          <cell r="I90" t="str">
            <v>NULL</v>
          </cell>
          <cell r="J90" t="str">
            <v>NULL</v>
          </cell>
          <cell r="K90" t="str">
            <v>NULL</v>
          </cell>
          <cell r="L90" t="str">
            <v>NULL</v>
          </cell>
          <cell r="M90" t="str">
            <v>NULL</v>
          </cell>
          <cell r="N90" t="str">
            <v>NULL</v>
          </cell>
          <cell r="O90" t="str">
            <v>NULL</v>
          </cell>
          <cell r="P90" t="str">
            <v>NULL</v>
          </cell>
          <cell r="Q90" t="str">
            <v>NULL</v>
          </cell>
          <cell r="R90" t="str">
            <v>NULL</v>
          </cell>
          <cell r="S90" t="str">
            <v>NULL</v>
          </cell>
        </row>
        <row r="91">
          <cell r="C91" t="str">
            <v>2012/20139</v>
          </cell>
          <cell r="D91">
            <v>14125.25</v>
          </cell>
          <cell r="E91">
            <v>22850.5</v>
          </cell>
          <cell r="F91">
            <v>28710.25</v>
          </cell>
          <cell r="G91">
            <v>9206</v>
          </cell>
          <cell r="H91" t="str">
            <v>NULL</v>
          </cell>
          <cell r="I91" t="str">
            <v>NULL</v>
          </cell>
          <cell r="J91" t="str">
            <v>NULL</v>
          </cell>
          <cell r="K91" t="str">
            <v>NULL</v>
          </cell>
          <cell r="L91" t="str">
            <v>NULL</v>
          </cell>
          <cell r="M91" t="str">
            <v>NULL</v>
          </cell>
          <cell r="N91" t="str">
            <v>NULL</v>
          </cell>
          <cell r="O91" t="str">
            <v>NULL</v>
          </cell>
          <cell r="P91" t="str">
            <v>NULL</v>
          </cell>
          <cell r="Q91" t="str">
            <v>NULL</v>
          </cell>
          <cell r="R91" t="str">
            <v>NULL</v>
          </cell>
          <cell r="S91" t="str">
            <v>NULL</v>
          </cell>
        </row>
        <row r="92">
          <cell r="C92" t="str">
            <v>2003/2004A</v>
          </cell>
          <cell r="D92">
            <v>15622.8966942149</v>
          </cell>
          <cell r="E92">
            <v>21330.890776699001</v>
          </cell>
          <cell r="F92">
            <v>26892.900974026001</v>
          </cell>
          <cell r="G92">
            <v>2024</v>
          </cell>
          <cell r="H92">
            <v>20397.8461538462</v>
          </cell>
          <cell r="I92">
            <v>27452.5</v>
          </cell>
          <cell r="J92">
            <v>34966.078282828297</v>
          </cell>
          <cell r="K92">
            <v>2154</v>
          </cell>
          <cell r="L92">
            <v>21545.5</v>
          </cell>
          <cell r="M92">
            <v>28445</v>
          </cell>
          <cell r="N92">
            <v>36500.25</v>
          </cell>
          <cell r="O92">
            <v>2588</v>
          </cell>
          <cell r="P92">
            <v>23300</v>
          </cell>
          <cell r="Q92">
            <v>34231</v>
          </cell>
          <cell r="R92">
            <v>46275</v>
          </cell>
          <cell r="S92">
            <v>2893</v>
          </cell>
        </row>
        <row r="93">
          <cell r="C93" t="str">
            <v>2004/2005A</v>
          </cell>
          <cell r="D93">
            <v>16309</v>
          </cell>
          <cell r="E93">
            <v>22247</v>
          </cell>
          <cell r="F93">
            <v>27933</v>
          </cell>
          <cell r="G93">
            <v>1889</v>
          </cell>
          <cell r="H93">
            <v>20413</v>
          </cell>
          <cell r="I93">
            <v>27332.416666666701</v>
          </cell>
          <cell r="J93">
            <v>34697</v>
          </cell>
          <cell r="K93">
            <v>1951</v>
          </cell>
          <cell r="L93">
            <v>20937</v>
          </cell>
          <cell r="M93">
            <v>28153</v>
          </cell>
          <cell r="N93">
            <v>36097</v>
          </cell>
          <cell r="O93">
            <v>2401</v>
          </cell>
          <cell r="P93" t="str">
            <v>NULL</v>
          </cell>
          <cell r="Q93" t="str">
            <v>NULL</v>
          </cell>
          <cell r="R93" t="str">
            <v>NULL</v>
          </cell>
          <cell r="S93" t="str">
            <v>NULL</v>
          </cell>
        </row>
        <row r="94">
          <cell r="C94" t="str">
            <v>2005/2006A</v>
          </cell>
          <cell r="D94">
            <v>17148.75</v>
          </cell>
          <cell r="E94">
            <v>23530.296610169498</v>
          </cell>
          <cell r="F94">
            <v>29651.75</v>
          </cell>
          <cell r="G94">
            <v>2170</v>
          </cell>
          <cell r="H94">
            <v>18756.75</v>
          </cell>
          <cell r="I94">
            <v>26231</v>
          </cell>
          <cell r="J94">
            <v>33050.25</v>
          </cell>
          <cell r="K94">
            <v>2414</v>
          </cell>
          <cell r="L94">
            <v>19500</v>
          </cell>
          <cell r="M94">
            <v>27497.5</v>
          </cell>
          <cell r="N94">
            <v>35467.128742515</v>
          </cell>
          <cell r="O94">
            <v>3004</v>
          </cell>
          <cell r="P94" t="str">
            <v>NULL</v>
          </cell>
          <cell r="Q94" t="str">
            <v>NULL</v>
          </cell>
          <cell r="R94" t="str">
            <v>NULL</v>
          </cell>
          <cell r="S94" t="str">
            <v>NULL</v>
          </cell>
        </row>
        <row r="95">
          <cell r="C95" t="str">
            <v>2006/2007A</v>
          </cell>
          <cell r="D95">
            <v>15954.5</v>
          </cell>
          <cell r="E95">
            <v>22500</v>
          </cell>
          <cell r="F95">
            <v>28763.25</v>
          </cell>
          <cell r="G95">
            <v>2352</v>
          </cell>
          <cell r="H95">
            <v>17074.108187134501</v>
          </cell>
          <cell r="I95">
            <v>24660</v>
          </cell>
          <cell r="J95">
            <v>31256.735294117701</v>
          </cell>
          <cell r="K95">
            <v>2691</v>
          </cell>
          <cell r="L95">
            <v>19400</v>
          </cell>
          <cell r="M95">
            <v>27039</v>
          </cell>
          <cell r="N95">
            <v>34422</v>
          </cell>
          <cell r="O95">
            <v>3209</v>
          </cell>
          <cell r="P95" t="str">
            <v>NULL</v>
          </cell>
          <cell r="Q95" t="str">
            <v>NULL</v>
          </cell>
          <cell r="R95" t="str">
            <v>NULL</v>
          </cell>
          <cell r="S95" t="str">
            <v>NULL</v>
          </cell>
        </row>
        <row r="96">
          <cell r="C96" t="str">
            <v>2007/2008A</v>
          </cell>
          <cell r="D96">
            <v>13743.6944444444</v>
          </cell>
          <cell r="E96">
            <v>21465</v>
          </cell>
          <cell r="F96">
            <v>27495.953651685399</v>
          </cell>
          <cell r="G96">
            <v>2887</v>
          </cell>
          <cell r="H96">
            <v>16746.5</v>
          </cell>
          <cell r="I96">
            <v>24409.0546875</v>
          </cell>
          <cell r="J96">
            <v>31385.7527472527</v>
          </cell>
          <cell r="K96">
            <v>3407</v>
          </cell>
          <cell r="L96">
            <v>19531.5</v>
          </cell>
          <cell r="M96">
            <v>27440.5</v>
          </cell>
          <cell r="N96">
            <v>36266.25</v>
          </cell>
          <cell r="O96">
            <v>3890</v>
          </cell>
          <cell r="P96" t="str">
            <v>NULL</v>
          </cell>
          <cell r="Q96" t="str">
            <v>NULL</v>
          </cell>
          <cell r="R96" t="str">
            <v>NULL</v>
          </cell>
          <cell r="S96" t="str">
            <v>NULL</v>
          </cell>
        </row>
        <row r="97">
          <cell r="C97" t="str">
            <v>2008/2009A</v>
          </cell>
          <cell r="D97">
            <v>12754.875</v>
          </cell>
          <cell r="E97">
            <v>19746.5491803279</v>
          </cell>
          <cell r="F97">
            <v>26349.5</v>
          </cell>
          <cell r="G97">
            <v>3328</v>
          </cell>
          <cell r="H97">
            <v>16314</v>
          </cell>
          <cell r="I97">
            <v>24058</v>
          </cell>
          <cell r="J97">
            <v>31141</v>
          </cell>
          <cell r="K97">
            <v>3585</v>
          </cell>
          <cell r="L97">
            <v>19247.5</v>
          </cell>
          <cell r="M97">
            <v>28155</v>
          </cell>
          <cell r="N97">
            <v>37879.373955431802</v>
          </cell>
          <cell r="O97">
            <v>4090</v>
          </cell>
          <cell r="P97" t="str">
            <v>NULL</v>
          </cell>
          <cell r="Q97" t="str">
            <v>NULL</v>
          </cell>
          <cell r="R97" t="str">
            <v>NULL</v>
          </cell>
          <cell r="S97" t="str">
            <v>NULL</v>
          </cell>
        </row>
        <row r="98">
          <cell r="C98" t="str">
            <v>2009/2010A</v>
          </cell>
          <cell r="D98">
            <v>13534.5</v>
          </cell>
          <cell r="E98">
            <v>19753</v>
          </cell>
          <cell r="F98">
            <v>26000</v>
          </cell>
          <cell r="G98">
            <v>4319</v>
          </cell>
          <cell r="H98">
            <v>16774.355371900801</v>
          </cell>
          <cell r="I98">
            <v>24755.5</v>
          </cell>
          <cell r="J98">
            <v>31839.75</v>
          </cell>
          <cell r="K98">
            <v>4574</v>
          </cell>
          <cell r="L98" t="str">
            <v>NULL</v>
          </cell>
          <cell r="M98" t="str">
            <v>NULL</v>
          </cell>
          <cell r="N98" t="str">
            <v>NULL</v>
          </cell>
          <cell r="O98" t="str">
            <v>NULL</v>
          </cell>
          <cell r="P98" t="str">
            <v>NULL</v>
          </cell>
          <cell r="Q98" t="str">
            <v>NULL</v>
          </cell>
          <cell r="R98" t="str">
            <v>NULL</v>
          </cell>
          <cell r="S98" t="str">
            <v>NULL</v>
          </cell>
        </row>
        <row r="99">
          <cell r="C99" t="str">
            <v>2010/2011A</v>
          </cell>
          <cell r="D99">
            <v>13750.75</v>
          </cell>
          <cell r="E99">
            <v>20206.636655948601</v>
          </cell>
          <cell r="F99">
            <v>26156.75</v>
          </cell>
          <cell r="G99">
            <v>4300</v>
          </cell>
          <cell r="H99">
            <v>17904.2085190861</v>
          </cell>
          <cell r="I99">
            <v>26000</v>
          </cell>
          <cell r="J99">
            <v>34269.5</v>
          </cell>
          <cell r="K99">
            <v>4559</v>
          </cell>
          <cell r="L99" t="str">
            <v>NULL</v>
          </cell>
          <cell r="M99" t="str">
            <v>NULL</v>
          </cell>
          <cell r="N99" t="str">
            <v>NULL</v>
          </cell>
          <cell r="O99" t="str">
            <v>NULL</v>
          </cell>
          <cell r="P99" t="str">
            <v>NULL</v>
          </cell>
          <cell r="Q99" t="str">
            <v>NULL</v>
          </cell>
          <cell r="R99" t="str">
            <v>NULL</v>
          </cell>
          <cell r="S99" t="str">
            <v>NULL</v>
          </cell>
        </row>
        <row r="100">
          <cell r="C100" t="str">
            <v>2011/2012A</v>
          </cell>
          <cell r="D100">
            <v>14125</v>
          </cell>
          <cell r="E100">
            <v>20750</v>
          </cell>
          <cell r="F100">
            <v>27418</v>
          </cell>
          <cell r="G100">
            <v>4405</v>
          </cell>
          <cell r="H100" t="str">
            <v>NULL</v>
          </cell>
          <cell r="I100" t="str">
            <v>NULL</v>
          </cell>
          <cell r="J100" t="str">
            <v>NULL</v>
          </cell>
          <cell r="K100" t="str">
            <v>NULL</v>
          </cell>
          <cell r="L100" t="str">
            <v>NULL</v>
          </cell>
          <cell r="M100" t="str">
            <v>NULL</v>
          </cell>
          <cell r="N100" t="str">
            <v>NULL</v>
          </cell>
          <cell r="O100" t="str">
            <v>NULL</v>
          </cell>
          <cell r="P100" t="str">
            <v>NULL</v>
          </cell>
          <cell r="Q100" t="str">
            <v>NULL</v>
          </cell>
          <cell r="R100" t="str">
            <v>NULL</v>
          </cell>
          <cell r="S100" t="str">
            <v>NULL</v>
          </cell>
        </row>
        <row r="101">
          <cell r="C101" t="str">
            <v>2012/2013A</v>
          </cell>
          <cell r="D101">
            <v>15755.2898351648</v>
          </cell>
          <cell r="E101">
            <v>21999</v>
          </cell>
          <cell r="F101">
            <v>28078.030359401699</v>
          </cell>
          <cell r="G101">
            <v>4328</v>
          </cell>
          <cell r="H101" t="str">
            <v>NULL</v>
          </cell>
          <cell r="I101" t="str">
            <v>NULL</v>
          </cell>
          <cell r="J101" t="str">
            <v>NULL</v>
          </cell>
          <cell r="K101" t="str">
            <v>NULL</v>
          </cell>
          <cell r="L101" t="str">
            <v>NULL</v>
          </cell>
          <cell r="M101" t="str">
            <v>NULL</v>
          </cell>
          <cell r="N101" t="str">
            <v>NULL</v>
          </cell>
          <cell r="O101" t="str">
            <v>NULL</v>
          </cell>
          <cell r="P101" t="str">
            <v>NULL</v>
          </cell>
          <cell r="Q101" t="str">
            <v>NULL</v>
          </cell>
          <cell r="R101" t="str">
            <v>NULL</v>
          </cell>
          <cell r="S101" t="str">
            <v>NULL</v>
          </cell>
        </row>
        <row r="102">
          <cell r="C102" t="str">
            <v>2003/2004B</v>
          </cell>
          <cell r="D102">
            <v>6871.6528925619796</v>
          </cell>
          <cell r="E102">
            <v>11671</v>
          </cell>
          <cell r="F102">
            <v>18513</v>
          </cell>
          <cell r="G102">
            <v>12133</v>
          </cell>
          <cell r="H102">
            <v>10021.303259259301</v>
          </cell>
          <cell r="I102">
            <v>16496.5</v>
          </cell>
          <cell r="J102">
            <v>24537.157473309599</v>
          </cell>
          <cell r="K102">
            <v>13396</v>
          </cell>
          <cell r="L102">
            <v>11900</v>
          </cell>
          <cell r="M102">
            <v>19763</v>
          </cell>
          <cell r="N102">
            <v>28482</v>
          </cell>
          <cell r="O102">
            <v>14987</v>
          </cell>
          <cell r="P102">
            <v>12927.5</v>
          </cell>
          <cell r="Q102">
            <v>22820</v>
          </cell>
          <cell r="R102">
            <v>35921</v>
          </cell>
          <cell r="S102">
            <v>16093</v>
          </cell>
        </row>
        <row r="103">
          <cell r="C103" t="str">
            <v>2004/2005B</v>
          </cell>
          <cell r="D103">
            <v>6980.2212389380502</v>
          </cell>
          <cell r="E103">
            <v>12000</v>
          </cell>
          <cell r="F103">
            <v>19310</v>
          </cell>
          <cell r="G103">
            <v>13301</v>
          </cell>
          <cell r="H103">
            <v>10138.5</v>
          </cell>
          <cell r="I103">
            <v>16551</v>
          </cell>
          <cell r="J103">
            <v>25129</v>
          </cell>
          <cell r="K103">
            <v>14967</v>
          </cell>
          <cell r="L103">
            <v>11746</v>
          </cell>
          <cell r="M103">
            <v>19180.433526011599</v>
          </cell>
          <cell r="N103">
            <v>28635</v>
          </cell>
          <cell r="O103">
            <v>16919</v>
          </cell>
          <cell r="P103" t="str">
            <v>NULL</v>
          </cell>
          <cell r="Q103" t="str">
            <v>NULL</v>
          </cell>
          <cell r="R103" t="str">
            <v>NULL</v>
          </cell>
          <cell r="S103" t="str">
            <v>NULL</v>
          </cell>
        </row>
        <row r="104">
          <cell r="C104" t="str">
            <v>2005/2006B</v>
          </cell>
          <cell r="D104">
            <v>7532.2274812720198</v>
          </cell>
          <cell r="E104">
            <v>13011.5</v>
          </cell>
          <cell r="F104">
            <v>20821.626696832602</v>
          </cell>
          <cell r="G104">
            <v>13731</v>
          </cell>
          <cell r="H104">
            <v>10219.815305555599</v>
          </cell>
          <cell r="I104">
            <v>16636.830357142899</v>
          </cell>
          <cell r="J104">
            <v>25455.5</v>
          </cell>
          <cell r="K104">
            <v>16411</v>
          </cell>
          <cell r="L104">
            <v>11773.577950000001</v>
          </cell>
          <cell r="M104">
            <v>19562</v>
          </cell>
          <cell r="N104">
            <v>29059</v>
          </cell>
          <cell r="O104">
            <v>18191</v>
          </cell>
          <cell r="P104" t="str">
            <v>NULL</v>
          </cell>
          <cell r="Q104" t="str">
            <v>NULL</v>
          </cell>
          <cell r="R104" t="str">
            <v>NULL</v>
          </cell>
          <cell r="S104" t="str">
            <v>NULL</v>
          </cell>
        </row>
        <row r="105">
          <cell r="C105" t="str">
            <v>2006/2007B</v>
          </cell>
          <cell r="D105">
            <v>7576.3786506172801</v>
          </cell>
          <cell r="E105">
            <v>13331.4971098266</v>
          </cell>
          <cell r="F105">
            <v>21715.75</v>
          </cell>
          <cell r="G105">
            <v>14218</v>
          </cell>
          <cell r="H105">
            <v>10018</v>
          </cell>
          <cell r="I105">
            <v>16381</v>
          </cell>
          <cell r="J105">
            <v>25390</v>
          </cell>
          <cell r="K105">
            <v>17373</v>
          </cell>
          <cell r="L105">
            <v>11498.8312101911</v>
          </cell>
          <cell r="M105">
            <v>18999</v>
          </cell>
          <cell r="N105">
            <v>28796.5</v>
          </cell>
          <cell r="O105">
            <v>18587</v>
          </cell>
          <cell r="P105" t="str">
            <v>NULL</v>
          </cell>
          <cell r="Q105" t="str">
            <v>NULL</v>
          </cell>
          <cell r="R105" t="str">
            <v>NULL</v>
          </cell>
          <cell r="S105" t="str">
            <v>NULL</v>
          </cell>
        </row>
        <row r="106">
          <cell r="C106" t="str">
            <v>2007/2008B</v>
          </cell>
          <cell r="D106">
            <v>7301.125</v>
          </cell>
          <cell r="E106">
            <v>12957.5</v>
          </cell>
          <cell r="F106">
            <v>21320</v>
          </cell>
          <cell r="G106">
            <v>16298</v>
          </cell>
          <cell r="H106">
            <v>9769.625</v>
          </cell>
          <cell r="I106">
            <v>16273.645</v>
          </cell>
          <cell r="J106">
            <v>25293</v>
          </cell>
          <cell r="K106">
            <v>19112</v>
          </cell>
          <cell r="L106">
            <v>11507</v>
          </cell>
          <cell r="M106">
            <v>19192</v>
          </cell>
          <cell r="N106">
            <v>28858.75</v>
          </cell>
          <cell r="O106">
            <v>20339</v>
          </cell>
          <cell r="P106" t="str">
            <v>NULL</v>
          </cell>
          <cell r="Q106" t="str">
            <v>NULL</v>
          </cell>
          <cell r="R106" t="str">
            <v>NULL</v>
          </cell>
          <cell r="S106" t="str">
            <v>NULL</v>
          </cell>
        </row>
        <row r="107">
          <cell r="C107" t="str">
            <v>2008/2009B</v>
          </cell>
          <cell r="D107">
            <v>7441</v>
          </cell>
          <cell r="E107">
            <v>12836</v>
          </cell>
          <cell r="F107">
            <v>21371.334519573</v>
          </cell>
          <cell r="G107">
            <v>16021</v>
          </cell>
          <cell r="H107">
            <v>9922.625</v>
          </cell>
          <cell r="I107">
            <v>16275.6818181818</v>
          </cell>
          <cell r="J107">
            <v>25256.3899721448</v>
          </cell>
          <cell r="K107">
            <v>18682</v>
          </cell>
          <cell r="L107">
            <v>11790</v>
          </cell>
          <cell r="M107">
            <v>19211</v>
          </cell>
          <cell r="N107">
            <v>29021.5</v>
          </cell>
          <cell r="O107">
            <v>19799</v>
          </cell>
          <cell r="P107" t="str">
            <v>NULL</v>
          </cell>
          <cell r="Q107" t="str">
            <v>NULL</v>
          </cell>
          <cell r="R107" t="str">
            <v>NULL</v>
          </cell>
          <cell r="S107" t="str">
            <v>NULL</v>
          </cell>
        </row>
        <row r="108">
          <cell r="C108" t="str">
            <v>2009/2010B</v>
          </cell>
          <cell r="D108">
            <v>7771.4245867768605</v>
          </cell>
          <cell r="E108">
            <v>13216.5288461538</v>
          </cell>
          <cell r="F108">
            <v>20994.901114206099</v>
          </cell>
          <cell r="G108">
            <v>17928</v>
          </cell>
          <cell r="H108">
            <v>10268.375</v>
          </cell>
          <cell r="I108">
            <v>17005.692307692301</v>
          </cell>
          <cell r="J108">
            <v>25713.375</v>
          </cell>
          <cell r="K108">
            <v>20514</v>
          </cell>
          <cell r="L108" t="str">
            <v>NULL</v>
          </cell>
          <cell r="M108" t="str">
            <v>NULL</v>
          </cell>
          <cell r="N108" t="str">
            <v>NULL</v>
          </cell>
          <cell r="O108" t="str">
            <v>NULL</v>
          </cell>
          <cell r="P108" t="str">
            <v>NULL</v>
          </cell>
          <cell r="Q108" t="str">
            <v>NULL</v>
          </cell>
          <cell r="R108" t="str">
            <v>NULL</v>
          </cell>
          <cell r="S108" t="str">
            <v>NULL</v>
          </cell>
        </row>
        <row r="109">
          <cell r="C109" t="str">
            <v>2010/2011B</v>
          </cell>
          <cell r="D109">
            <v>7974.75340136054</v>
          </cell>
          <cell r="E109">
            <v>13397.25</v>
          </cell>
          <cell r="F109">
            <v>20701.8581267218</v>
          </cell>
          <cell r="G109">
            <v>18678</v>
          </cell>
          <cell r="H109">
            <v>10619.5</v>
          </cell>
          <cell r="I109">
            <v>17297.840909090901</v>
          </cell>
          <cell r="J109">
            <v>25661.016616314198</v>
          </cell>
          <cell r="K109">
            <v>21582</v>
          </cell>
          <cell r="L109" t="str">
            <v>NULL</v>
          </cell>
          <cell r="M109" t="str">
            <v>NULL</v>
          </cell>
          <cell r="N109" t="str">
            <v>NULL</v>
          </cell>
          <cell r="O109" t="str">
            <v>NULL</v>
          </cell>
          <cell r="P109" t="str">
            <v>NULL</v>
          </cell>
          <cell r="Q109" t="str">
            <v>NULL</v>
          </cell>
          <cell r="R109" t="str">
            <v>NULL</v>
          </cell>
          <cell r="S109" t="str">
            <v>NULL</v>
          </cell>
        </row>
        <row r="110">
          <cell r="C110" t="str">
            <v>2011/2012B</v>
          </cell>
          <cell r="D110">
            <v>8061.0749999999998</v>
          </cell>
          <cell r="E110">
            <v>13557</v>
          </cell>
          <cell r="F110">
            <v>20982.465240641701</v>
          </cell>
          <cell r="G110">
            <v>20954</v>
          </cell>
          <cell r="H110" t="str">
            <v>NULL</v>
          </cell>
          <cell r="I110" t="str">
            <v>NULL</v>
          </cell>
          <cell r="J110" t="str">
            <v>NULL</v>
          </cell>
          <cell r="K110" t="str">
            <v>NULL</v>
          </cell>
          <cell r="L110" t="str">
            <v>NULL</v>
          </cell>
          <cell r="M110" t="str">
            <v>NULL</v>
          </cell>
          <cell r="N110" t="str">
            <v>NULL</v>
          </cell>
          <cell r="O110" t="str">
            <v>NULL</v>
          </cell>
          <cell r="P110" t="str">
            <v>NULL</v>
          </cell>
          <cell r="Q110" t="str">
            <v>NULL</v>
          </cell>
          <cell r="R110" t="str">
            <v>NULL</v>
          </cell>
          <cell r="S110" t="str">
            <v>NULL</v>
          </cell>
        </row>
        <row r="111">
          <cell r="C111" t="str">
            <v>2012/2013B</v>
          </cell>
          <cell r="D111">
            <v>8456.25</v>
          </cell>
          <cell r="E111">
            <v>13843.2</v>
          </cell>
          <cell r="F111">
            <v>21114.799382716101</v>
          </cell>
          <cell r="G111">
            <v>22357</v>
          </cell>
          <cell r="H111" t="str">
            <v>NULL</v>
          </cell>
          <cell r="I111" t="str">
            <v>NULL</v>
          </cell>
          <cell r="J111" t="str">
            <v>NULL</v>
          </cell>
          <cell r="K111" t="str">
            <v>NULL</v>
          </cell>
          <cell r="L111" t="str">
            <v>NULL</v>
          </cell>
          <cell r="M111" t="str">
            <v>NULL</v>
          </cell>
          <cell r="N111" t="str">
            <v>NULL</v>
          </cell>
          <cell r="O111" t="str">
            <v>NULL</v>
          </cell>
          <cell r="P111" t="str">
            <v>NULL</v>
          </cell>
          <cell r="Q111" t="str">
            <v>NULL</v>
          </cell>
          <cell r="R111" t="str">
            <v>NULL</v>
          </cell>
          <cell r="S111" t="str">
            <v>NULL</v>
          </cell>
        </row>
        <row r="112">
          <cell r="C112" t="str">
            <v>2003/2004C</v>
          </cell>
          <cell r="D112">
            <v>7157.65625</v>
          </cell>
          <cell r="E112">
            <v>12204.998583569401</v>
          </cell>
          <cell r="F112">
            <v>17066.0185185185</v>
          </cell>
          <cell r="G112">
            <v>3814</v>
          </cell>
          <cell r="H112">
            <v>12591.25</v>
          </cell>
          <cell r="I112">
            <v>18837.5</v>
          </cell>
          <cell r="J112">
            <v>26783</v>
          </cell>
          <cell r="K112">
            <v>5528</v>
          </cell>
          <cell r="L112">
            <v>14956.3293539326</v>
          </cell>
          <cell r="M112">
            <v>23375.5</v>
          </cell>
          <cell r="N112">
            <v>33499.5</v>
          </cell>
          <cell r="O112">
            <v>6210</v>
          </cell>
          <cell r="P112">
            <v>16877.159722222201</v>
          </cell>
          <cell r="Q112">
            <v>29268.25</v>
          </cell>
          <cell r="R112">
            <v>44985.988538682002</v>
          </cell>
          <cell r="S112">
            <v>6528</v>
          </cell>
        </row>
        <row r="113">
          <cell r="C113" t="str">
            <v>2004/2005C</v>
          </cell>
          <cell r="D113">
            <v>7267</v>
          </cell>
          <cell r="E113">
            <v>12750</v>
          </cell>
          <cell r="F113">
            <v>17941.214912280699</v>
          </cell>
          <cell r="G113">
            <v>4303</v>
          </cell>
          <cell r="H113">
            <v>12495.8624084412</v>
          </cell>
          <cell r="I113">
            <v>19063</v>
          </cell>
          <cell r="J113">
            <v>26587.7345505618</v>
          </cell>
          <cell r="K113">
            <v>6080</v>
          </cell>
          <cell r="L113">
            <v>14700.367383512499</v>
          </cell>
          <cell r="M113">
            <v>23199</v>
          </cell>
          <cell r="N113">
            <v>32874</v>
          </cell>
          <cell r="O113">
            <v>6899</v>
          </cell>
          <cell r="P113" t="str">
            <v>NULL</v>
          </cell>
          <cell r="Q113" t="str">
            <v>NULL</v>
          </cell>
          <cell r="R113" t="str">
            <v>NULL</v>
          </cell>
          <cell r="S113" t="str">
            <v>NULL</v>
          </cell>
        </row>
        <row r="114">
          <cell r="C114" t="str">
            <v>2005/2006C</v>
          </cell>
          <cell r="D114">
            <v>7731.75</v>
          </cell>
          <cell r="E114">
            <v>13009.847619047599</v>
          </cell>
          <cell r="F114">
            <v>18854</v>
          </cell>
          <cell r="G114">
            <v>4493</v>
          </cell>
          <cell r="H114">
            <v>12655.050900277</v>
          </cell>
          <cell r="I114">
            <v>18666.676056338001</v>
          </cell>
          <cell r="J114">
            <v>25999.5</v>
          </cell>
          <cell r="K114">
            <v>6726</v>
          </cell>
          <cell r="L114">
            <v>14956.1022099448</v>
          </cell>
          <cell r="M114">
            <v>23016</v>
          </cell>
          <cell r="N114">
            <v>33532.75</v>
          </cell>
          <cell r="O114">
            <v>7612</v>
          </cell>
          <cell r="P114" t="str">
            <v>NULL</v>
          </cell>
          <cell r="Q114" t="str">
            <v>NULL</v>
          </cell>
          <cell r="R114" t="str">
            <v>NULL</v>
          </cell>
          <cell r="S114" t="str">
            <v>NULL</v>
          </cell>
        </row>
        <row r="115">
          <cell r="C115" t="str">
            <v>2006/2007C</v>
          </cell>
          <cell r="D115">
            <v>7488.0204999999996</v>
          </cell>
          <cell r="E115">
            <v>12853.0344827586</v>
          </cell>
          <cell r="F115">
            <v>19137.032258064501</v>
          </cell>
          <cell r="G115">
            <v>4943</v>
          </cell>
          <cell r="H115">
            <v>12302.763000000001</v>
          </cell>
          <cell r="I115">
            <v>18361</v>
          </cell>
          <cell r="J115">
            <v>26001</v>
          </cell>
          <cell r="K115">
            <v>7685</v>
          </cell>
          <cell r="L115">
            <v>14778</v>
          </cell>
          <cell r="M115">
            <v>22666.9</v>
          </cell>
          <cell r="N115">
            <v>32740.883704735399</v>
          </cell>
          <cell r="O115">
            <v>8076</v>
          </cell>
          <cell r="P115" t="str">
            <v>NULL</v>
          </cell>
          <cell r="Q115" t="str">
            <v>NULL</v>
          </cell>
          <cell r="R115" t="str">
            <v>NULL</v>
          </cell>
          <cell r="S115" t="str">
            <v>NULL</v>
          </cell>
        </row>
        <row r="116">
          <cell r="C116" t="str">
            <v>2007/2008C</v>
          </cell>
          <cell r="D116">
            <v>7058.0230324572703</v>
          </cell>
          <cell r="E116">
            <v>12237</v>
          </cell>
          <cell r="F116">
            <v>17862</v>
          </cell>
          <cell r="G116">
            <v>5455</v>
          </cell>
          <cell r="H116">
            <v>11926.5</v>
          </cell>
          <cell r="I116">
            <v>17813.13</v>
          </cell>
          <cell r="J116">
            <v>25260.6403918662</v>
          </cell>
          <cell r="K116">
            <v>8042</v>
          </cell>
          <cell r="L116">
            <v>14387.278006329099</v>
          </cell>
          <cell r="M116">
            <v>21963.455000000002</v>
          </cell>
          <cell r="N116">
            <v>31768.271201413401</v>
          </cell>
          <cell r="O116">
            <v>8308</v>
          </cell>
          <cell r="P116" t="str">
            <v>NULL</v>
          </cell>
          <cell r="Q116" t="str">
            <v>NULL</v>
          </cell>
          <cell r="R116" t="str">
            <v>NULL</v>
          </cell>
          <cell r="S116" t="str">
            <v>NULL</v>
          </cell>
        </row>
        <row r="117">
          <cell r="C117" t="str">
            <v>2008/2009C</v>
          </cell>
          <cell r="D117">
            <v>7226.5</v>
          </cell>
          <cell r="E117">
            <v>12188.4126457034</v>
          </cell>
          <cell r="F117">
            <v>17538.25</v>
          </cell>
          <cell r="G117">
            <v>5498</v>
          </cell>
          <cell r="H117">
            <v>12001</v>
          </cell>
          <cell r="I117">
            <v>17767</v>
          </cell>
          <cell r="J117">
            <v>24748</v>
          </cell>
          <cell r="K117">
            <v>7575</v>
          </cell>
          <cell r="L117">
            <v>14448</v>
          </cell>
          <cell r="M117">
            <v>21752.290969899699</v>
          </cell>
          <cell r="N117">
            <v>31481.25</v>
          </cell>
          <cell r="O117">
            <v>7969</v>
          </cell>
          <cell r="P117" t="str">
            <v>NULL</v>
          </cell>
          <cell r="Q117" t="str">
            <v>NULL</v>
          </cell>
          <cell r="R117" t="str">
            <v>NULL</v>
          </cell>
          <cell r="S117" t="str">
            <v>NULL</v>
          </cell>
        </row>
        <row r="118">
          <cell r="C118" t="str">
            <v>2009/2010C</v>
          </cell>
          <cell r="D118">
            <v>7714.2794514404504</v>
          </cell>
          <cell r="E118">
            <v>12622.989010989</v>
          </cell>
          <cell r="F118">
            <v>17907.75</v>
          </cell>
          <cell r="G118">
            <v>6380</v>
          </cell>
          <cell r="H118">
            <v>12406.181712707201</v>
          </cell>
          <cell r="I118">
            <v>18357</v>
          </cell>
          <cell r="J118">
            <v>25101.540166204999</v>
          </cell>
          <cell r="K118">
            <v>8119</v>
          </cell>
          <cell r="L118" t="str">
            <v>NULL</v>
          </cell>
          <cell r="M118" t="str">
            <v>NULL</v>
          </cell>
          <cell r="N118" t="str">
            <v>NULL</v>
          </cell>
          <cell r="O118" t="str">
            <v>NULL</v>
          </cell>
          <cell r="P118" t="str">
            <v>NULL</v>
          </cell>
          <cell r="Q118" t="str">
            <v>NULL</v>
          </cell>
          <cell r="R118" t="str">
            <v>NULL</v>
          </cell>
          <cell r="S118" t="str">
            <v>NULL</v>
          </cell>
        </row>
        <row r="119">
          <cell r="C119" t="str">
            <v>2010/2011C</v>
          </cell>
          <cell r="D119">
            <v>8212.1060393258394</v>
          </cell>
          <cell r="E119">
            <v>13587.4411764706</v>
          </cell>
          <cell r="F119">
            <v>18583.282338308501</v>
          </cell>
          <cell r="G119">
            <v>6596</v>
          </cell>
          <cell r="H119">
            <v>12755.915032679701</v>
          </cell>
          <cell r="I119">
            <v>18764.772036474202</v>
          </cell>
          <cell r="J119">
            <v>25817.465564738301</v>
          </cell>
          <cell r="K119">
            <v>8477</v>
          </cell>
          <cell r="L119" t="str">
            <v>NULL</v>
          </cell>
          <cell r="M119" t="str">
            <v>NULL</v>
          </cell>
          <cell r="N119" t="str">
            <v>NULL</v>
          </cell>
          <cell r="O119" t="str">
            <v>NULL</v>
          </cell>
          <cell r="P119" t="str">
            <v>NULL</v>
          </cell>
          <cell r="Q119" t="str">
            <v>NULL</v>
          </cell>
          <cell r="R119" t="str">
            <v>NULL</v>
          </cell>
          <cell r="S119" t="str">
            <v>NULL</v>
          </cell>
        </row>
        <row r="120">
          <cell r="C120" t="str">
            <v>2011/2012C</v>
          </cell>
          <cell r="D120">
            <v>8723</v>
          </cell>
          <cell r="E120">
            <v>13907.5154798762</v>
          </cell>
          <cell r="F120">
            <v>19345.5</v>
          </cell>
          <cell r="G120">
            <v>7196</v>
          </cell>
          <cell r="H120" t="str">
            <v>NULL</v>
          </cell>
          <cell r="I120" t="str">
            <v>NULL</v>
          </cell>
          <cell r="J120" t="str">
            <v>NULL</v>
          </cell>
          <cell r="K120" t="str">
            <v>NULL</v>
          </cell>
          <cell r="L120" t="str">
            <v>NULL</v>
          </cell>
          <cell r="M120" t="str">
            <v>NULL</v>
          </cell>
          <cell r="N120" t="str">
            <v>NULL</v>
          </cell>
          <cell r="O120" t="str">
            <v>NULL</v>
          </cell>
          <cell r="P120" t="str">
            <v>NULL</v>
          </cell>
          <cell r="Q120" t="str">
            <v>NULL</v>
          </cell>
          <cell r="R120" t="str">
            <v>NULL</v>
          </cell>
          <cell r="S120" t="str">
            <v>NULL</v>
          </cell>
        </row>
        <row r="121">
          <cell r="C121" t="str">
            <v>2012/2013C</v>
          </cell>
          <cell r="D121">
            <v>9844.6055240793194</v>
          </cell>
          <cell r="E121">
            <v>14831</v>
          </cell>
          <cell r="F121">
            <v>19745.596418732799</v>
          </cell>
          <cell r="G121">
            <v>7311</v>
          </cell>
          <cell r="H121" t="str">
            <v>NULL</v>
          </cell>
          <cell r="I121" t="str">
            <v>NULL</v>
          </cell>
          <cell r="J121" t="str">
            <v>NULL</v>
          </cell>
          <cell r="K121" t="str">
            <v>NULL</v>
          </cell>
          <cell r="L121" t="str">
            <v>NULL</v>
          </cell>
          <cell r="M121" t="str">
            <v>NULL</v>
          </cell>
          <cell r="N121" t="str">
            <v>NULL</v>
          </cell>
          <cell r="O121" t="str">
            <v>NULL</v>
          </cell>
          <cell r="P121" t="str">
            <v>NULL</v>
          </cell>
          <cell r="Q121" t="str">
            <v>NULL</v>
          </cell>
          <cell r="R121" t="str">
            <v>NULL</v>
          </cell>
          <cell r="S121" t="str">
            <v>NULL</v>
          </cell>
        </row>
        <row r="122">
          <cell r="C122" t="str">
            <v>2003/2004D</v>
          </cell>
          <cell r="D122">
            <v>7758.875</v>
          </cell>
          <cell r="E122">
            <v>13037.5</v>
          </cell>
          <cell r="F122">
            <v>18188.2022058824</v>
          </cell>
          <cell r="G122">
            <v>18372</v>
          </cell>
          <cell r="H122">
            <v>11091.777249999999</v>
          </cell>
          <cell r="I122">
            <v>17640</v>
          </cell>
          <cell r="J122">
            <v>24791.5</v>
          </cell>
          <cell r="K122">
            <v>18851</v>
          </cell>
          <cell r="L122">
            <v>12769.5</v>
          </cell>
          <cell r="M122">
            <v>20472.5</v>
          </cell>
          <cell r="N122">
            <v>29239.25</v>
          </cell>
          <cell r="O122">
            <v>20492</v>
          </cell>
          <cell r="P122">
            <v>14161.031000000001</v>
          </cell>
          <cell r="Q122">
            <v>24957.5</v>
          </cell>
          <cell r="R122">
            <v>38993.114583333299</v>
          </cell>
          <cell r="S122">
            <v>21050</v>
          </cell>
        </row>
        <row r="123">
          <cell r="C123" t="str">
            <v>2004/2005D</v>
          </cell>
          <cell r="D123">
            <v>8192.8979861751104</v>
          </cell>
          <cell r="E123">
            <v>13768.1629834254</v>
          </cell>
          <cell r="F123">
            <v>19085</v>
          </cell>
          <cell r="G123">
            <v>17993</v>
          </cell>
          <cell r="H123">
            <v>11499</v>
          </cell>
          <cell r="I123">
            <v>18248</v>
          </cell>
          <cell r="J123">
            <v>25588</v>
          </cell>
          <cell r="K123">
            <v>18865</v>
          </cell>
          <cell r="L123">
            <v>13071.894525</v>
          </cell>
          <cell r="M123">
            <v>20836.957999999999</v>
          </cell>
          <cell r="N123">
            <v>29863.5</v>
          </cell>
          <cell r="O123">
            <v>20650</v>
          </cell>
          <cell r="P123" t="str">
            <v>NULL</v>
          </cell>
          <cell r="Q123" t="str">
            <v>NULL</v>
          </cell>
          <cell r="R123" t="str">
            <v>NULL</v>
          </cell>
          <cell r="S123" t="str">
            <v>NULL</v>
          </cell>
        </row>
        <row r="124">
          <cell r="C124" t="str">
            <v>2005/2006D</v>
          </cell>
          <cell r="D124">
            <v>8358.6186974789907</v>
          </cell>
          <cell r="E124">
            <v>14000</v>
          </cell>
          <cell r="F124">
            <v>19873.5</v>
          </cell>
          <cell r="G124">
            <v>17116</v>
          </cell>
          <cell r="H124">
            <v>10812</v>
          </cell>
          <cell r="I124">
            <v>17526</v>
          </cell>
          <cell r="J124">
            <v>24884.896449704102</v>
          </cell>
          <cell r="K124">
            <v>19175</v>
          </cell>
          <cell r="L124">
            <v>12738.5</v>
          </cell>
          <cell r="M124">
            <v>20691</v>
          </cell>
          <cell r="N124">
            <v>29833.5</v>
          </cell>
          <cell r="O124">
            <v>20727</v>
          </cell>
          <cell r="P124" t="str">
            <v>NULL</v>
          </cell>
          <cell r="Q124" t="str">
            <v>NULL</v>
          </cell>
          <cell r="R124" t="str">
            <v>NULL</v>
          </cell>
          <cell r="S124" t="str">
            <v>NULL</v>
          </cell>
        </row>
        <row r="125">
          <cell r="C125" t="str">
            <v>2006/2007D</v>
          </cell>
          <cell r="D125">
            <v>8620.1151803957891</v>
          </cell>
          <cell r="E125">
            <v>14149.3474212034</v>
          </cell>
          <cell r="F125">
            <v>20198.25</v>
          </cell>
          <cell r="G125">
            <v>17784</v>
          </cell>
          <cell r="H125">
            <v>10870</v>
          </cell>
          <cell r="I125">
            <v>17421.537700000001</v>
          </cell>
          <cell r="J125">
            <v>24770</v>
          </cell>
          <cell r="K125">
            <v>20673</v>
          </cell>
          <cell r="L125">
            <v>12612</v>
          </cell>
          <cell r="M125">
            <v>20540</v>
          </cell>
          <cell r="N125">
            <v>29582</v>
          </cell>
          <cell r="O125">
            <v>21301</v>
          </cell>
          <cell r="P125" t="str">
            <v>NULL</v>
          </cell>
          <cell r="Q125" t="str">
            <v>NULL</v>
          </cell>
          <cell r="R125" t="str">
            <v>NULL</v>
          </cell>
          <cell r="S125" t="str">
            <v>NULL</v>
          </cell>
        </row>
        <row r="126">
          <cell r="C126" t="str">
            <v>2007/2008D</v>
          </cell>
          <cell r="D126">
            <v>7855.5</v>
          </cell>
          <cell r="E126">
            <v>13017.1498054475</v>
          </cell>
          <cell r="F126">
            <v>19290.5</v>
          </cell>
          <cell r="G126">
            <v>19338</v>
          </cell>
          <cell r="H126">
            <v>10387.5</v>
          </cell>
          <cell r="I126">
            <v>16877.989726027401</v>
          </cell>
          <cell r="J126">
            <v>24511.5</v>
          </cell>
          <cell r="K126">
            <v>22301</v>
          </cell>
          <cell r="L126">
            <v>12198.5</v>
          </cell>
          <cell r="M126">
            <v>19878</v>
          </cell>
          <cell r="N126">
            <v>29387</v>
          </cell>
          <cell r="O126">
            <v>22397</v>
          </cell>
          <cell r="P126" t="str">
            <v>NULL</v>
          </cell>
          <cell r="Q126" t="str">
            <v>NULL</v>
          </cell>
          <cell r="R126" t="str">
            <v>NULL</v>
          </cell>
          <cell r="S126" t="str">
            <v>NULL</v>
          </cell>
        </row>
        <row r="127">
          <cell r="C127" t="str">
            <v>2008/2009D</v>
          </cell>
          <cell r="D127">
            <v>7999.4941348973598</v>
          </cell>
          <cell r="E127">
            <v>13501.4415041783</v>
          </cell>
          <cell r="F127">
            <v>19573.38</v>
          </cell>
          <cell r="G127">
            <v>20257</v>
          </cell>
          <cell r="H127">
            <v>10675.930847457599</v>
          </cell>
          <cell r="I127">
            <v>17400.5</v>
          </cell>
          <cell r="J127">
            <v>24946.541666666701</v>
          </cell>
          <cell r="K127">
            <v>22392</v>
          </cell>
          <cell r="L127">
            <v>12584.8007425743</v>
          </cell>
          <cell r="M127">
            <v>20533.256198347099</v>
          </cell>
          <cell r="N127">
            <v>30133</v>
          </cell>
          <cell r="O127">
            <v>22666</v>
          </cell>
          <cell r="P127" t="str">
            <v>NULL</v>
          </cell>
          <cell r="Q127" t="str">
            <v>NULL</v>
          </cell>
          <cell r="R127" t="str">
            <v>NULL</v>
          </cell>
          <cell r="S127" t="str">
            <v>NULL</v>
          </cell>
        </row>
        <row r="128">
          <cell r="C128" t="str">
            <v>2009/2010D</v>
          </cell>
          <cell r="D128">
            <v>8315</v>
          </cell>
          <cell r="E128">
            <v>13847</v>
          </cell>
          <cell r="F128">
            <v>19950</v>
          </cell>
          <cell r="G128">
            <v>23097</v>
          </cell>
          <cell r="H128">
            <v>10673.094999999999</v>
          </cell>
          <cell r="I128">
            <v>17488</v>
          </cell>
          <cell r="J128">
            <v>25315.5</v>
          </cell>
          <cell r="K128">
            <v>24527</v>
          </cell>
          <cell r="L128" t="str">
            <v>NULL</v>
          </cell>
          <cell r="M128" t="str">
            <v>NULL</v>
          </cell>
          <cell r="N128" t="str">
            <v>NULL</v>
          </cell>
          <cell r="O128" t="str">
            <v>NULL</v>
          </cell>
          <cell r="P128" t="str">
            <v>NULL</v>
          </cell>
          <cell r="Q128" t="str">
            <v>NULL</v>
          </cell>
          <cell r="R128" t="str">
            <v>NULL</v>
          </cell>
          <cell r="S128" t="str">
            <v>NULL</v>
          </cell>
        </row>
        <row r="129">
          <cell r="C129" t="str">
            <v>2010/2011D</v>
          </cell>
          <cell r="D129">
            <v>8482.7064583333304</v>
          </cell>
          <cell r="E129">
            <v>13961.75</v>
          </cell>
          <cell r="F129">
            <v>20279.528236914601</v>
          </cell>
          <cell r="G129">
            <v>23538</v>
          </cell>
          <cell r="H129">
            <v>10958.6</v>
          </cell>
          <cell r="I129">
            <v>17932.375</v>
          </cell>
          <cell r="J129">
            <v>25692.547277936999</v>
          </cell>
          <cell r="K129">
            <v>25298</v>
          </cell>
          <cell r="L129" t="str">
            <v>NULL</v>
          </cell>
          <cell r="M129" t="str">
            <v>NULL</v>
          </cell>
          <cell r="N129" t="str">
            <v>NULL</v>
          </cell>
          <cell r="O129" t="str">
            <v>NULL</v>
          </cell>
          <cell r="P129" t="str">
            <v>NULL</v>
          </cell>
          <cell r="Q129" t="str">
            <v>NULL</v>
          </cell>
          <cell r="R129" t="str">
            <v>NULL</v>
          </cell>
          <cell r="S129" t="str">
            <v>NULL</v>
          </cell>
        </row>
        <row r="130">
          <cell r="C130" t="str">
            <v>2011/2012D</v>
          </cell>
          <cell r="D130">
            <v>8547</v>
          </cell>
          <cell r="E130">
            <v>13859.5</v>
          </cell>
          <cell r="F130">
            <v>20227.7668539326</v>
          </cell>
          <cell r="G130">
            <v>26597</v>
          </cell>
          <cell r="H130" t="str">
            <v>NULL</v>
          </cell>
          <cell r="I130" t="str">
            <v>NULL</v>
          </cell>
          <cell r="J130" t="str">
            <v>NULL</v>
          </cell>
          <cell r="K130" t="str">
            <v>NULL</v>
          </cell>
          <cell r="L130" t="str">
            <v>NULL</v>
          </cell>
          <cell r="M130" t="str">
            <v>NULL</v>
          </cell>
          <cell r="N130" t="str">
            <v>NULL</v>
          </cell>
          <cell r="O130" t="str">
            <v>NULL</v>
          </cell>
          <cell r="P130" t="str">
            <v>NULL</v>
          </cell>
          <cell r="Q130" t="str">
            <v>NULL</v>
          </cell>
          <cell r="R130" t="str">
            <v>NULL</v>
          </cell>
          <cell r="S130" t="str">
            <v>NULL</v>
          </cell>
        </row>
        <row r="131">
          <cell r="C131" t="str">
            <v>2012/2013D</v>
          </cell>
          <cell r="D131">
            <v>8650.6393129771004</v>
          </cell>
          <cell r="E131">
            <v>14087.7209454331</v>
          </cell>
          <cell r="F131">
            <v>20571.288793103398</v>
          </cell>
          <cell r="G131">
            <v>28472</v>
          </cell>
          <cell r="H131" t="str">
            <v>NULL</v>
          </cell>
          <cell r="I131" t="str">
            <v>NULL</v>
          </cell>
          <cell r="J131" t="str">
            <v>NULL</v>
          </cell>
          <cell r="K131" t="str">
            <v>NULL</v>
          </cell>
          <cell r="L131" t="str">
            <v>NULL</v>
          </cell>
          <cell r="M131" t="str">
            <v>NULL</v>
          </cell>
          <cell r="N131" t="str">
            <v>NULL</v>
          </cell>
          <cell r="O131" t="str">
            <v>NULL</v>
          </cell>
          <cell r="P131" t="str">
            <v>NULL</v>
          </cell>
          <cell r="Q131" t="str">
            <v>NULL</v>
          </cell>
          <cell r="R131" t="str">
            <v>NULL</v>
          </cell>
          <cell r="S131" t="str">
            <v>NULL</v>
          </cell>
        </row>
        <row r="132">
          <cell r="C132" t="str">
            <v>2003/2004E</v>
          </cell>
          <cell r="D132">
            <v>6073.375</v>
          </cell>
          <cell r="E132">
            <v>10154.7430939227</v>
          </cell>
          <cell r="F132">
            <v>15059.25</v>
          </cell>
          <cell r="G132">
            <v>4384</v>
          </cell>
          <cell r="H132">
            <v>8633.6622384615403</v>
          </cell>
          <cell r="I132">
            <v>14375.75</v>
          </cell>
          <cell r="J132">
            <v>20878.5</v>
          </cell>
          <cell r="K132">
            <v>4426</v>
          </cell>
          <cell r="L132">
            <v>10531.609375</v>
          </cell>
          <cell r="M132">
            <v>16523</v>
          </cell>
          <cell r="N132">
            <v>24184</v>
          </cell>
          <cell r="O132">
            <v>4870</v>
          </cell>
          <cell r="P132">
            <v>11263.43655</v>
          </cell>
          <cell r="Q132">
            <v>19690.0308</v>
          </cell>
          <cell r="R132">
            <v>30495.0454545455</v>
          </cell>
          <cell r="S132">
            <v>4987</v>
          </cell>
        </row>
        <row r="133">
          <cell r="C133" t="str">
            <v>2004/2005E</v>
          </cell>
          <cell r="D133">
            <v>6269.625</v>
          </cell>
          <cell r="E133">
            <v>10646.4673</v>
          </cell>
          <cell r="F133">
            <v>15803.682528409099</v>
          </cell>
          <cell r="G133">
            <v>5006</v>
          </cell>
          <cell r="H133">
            <v>8824.3753501400606</v>
          </cell>
          <cell r="I133">
            <v>14967.5</v>
          </cell>
          <cell r="J133">
            <v>21415.75</v>
          </cell>
          <cell r="K133">
            <v>5250</v>
          </cell>
          <cell r="L133">
            <v>10216.65575</v>
          </cell>
          <cell r="M133">
            <v>16661.667000000001</v>
          </cell>
          <cell r="N133">
            <v>24711</v>
          </cell>
          <cell r="O133">
            <v>5783</v>
          </cell>
          <cell r="P133" t="str">
            <v>NULL</v>
          </cell>
          <cell r="Q133" t="str">
            <v>NULL</v>
          </cell>
          <cell r="R133" t="str">
            <v>NULL</v>
          </cell>
          <cell r="S133" t="str">
            <v>NULL</v>
          </cell>
        </row>
        <row r="134">
          <cell r="C134" t="str">
            <v>2005/2006E</v>
          </cell>
          <cell r="D134">
            <v>6425.8748921052602</v>
          </cell>
          <cell r="E134">
            <v>10830.5</v>
          </cell>
          <cell r="F134">
            <v>16138.060126582301</v>
          </cell>
          <cell r="G134">
            <v>5086</v>
          </cell>
          <cell r="H134">
            <v>8483.1893749999999</v>
          </cell>
          <cell r="I134">
            <v>13914.13948125</v>
          </cell>
          <cell r="J134">
            <v>20455.75</v>
          </cell>
          <cell r="K134">
            <v>5730</v>
          </cell>
          <cell r="L134">
            <v>9999.5</v>
          </cell>
          <cell r="M134">
            <v>16363.4848</v>
          </cell>
          <cell r="N134">
            <v>24218</v>
          </cell>
          <cell r="O134">
            <v>6107</v>
          </cell>
          <cell r="P134" t="str">
            <v>NULL</v>
          </cell>
          <cell r="Q134" t="str">
            <v>NULL</v>
          </cell>
          <cell r="R134" t="str">
            <v>NULL</v>
          </cell>
          <cell r="S134" t="str">
            <v>NULL</v>
          </cell>
        </row>
        <row r="135">
          <cell r="C135" t="str">
            <v>2006/2007E</v>
          </cell>
          <cell r="D135">
            <v>6444.0222000000003</v>
          </cell>
          <cell r="E135">
            <v>11038.5</v>
          </cell>
          <cell r="F135">
            <v>16482.1493902439</v>
          </cell>
          <cell r="G135">
            <v>5102</v>
          </cell>
          <cell r="H135">
            <v>8360.0080618617194</v>
          </cell>
          <cell r="I135">
            <v>13833.512500000001</v>
          </cell>
          <cell r="J135">
            <v>20349.75</v>
          </cell>
          <cell r="K135">
            <v>5950</v>
          </cell>
          <cell r="L135">
            <v>10039.5</v>
          </cell>
          <cell r="M135">
            <v>16228.5</v>
          </cell>
          <cell r="N135">
            <v>24368</v>
          </cell>
          <cell r="O135">
            <v>6141</v>
          </cell>
          <cell r="P135" t="str">
            <v>NULL</v>
          </cell>
          <cell r="Q135" t="str">
            <v>NULL</v>
          </cell>
          <cell r="R135" t="str">
            <v>NULL</v>
          </cell>
          <cell r="S135" t="str">
            <v>NULL</v>
          </cell>
        </row>
        <row r="136">
          <cell r="C136" t="str">
            <v>2007/2008E</v>
          </cell>
          <cell r="D136">
            <v>5804.5</v>
          </cell>
          <cell r="E136">
            <v>9487.5</v>
          </cell>
          <cell r="F136">
            <v>15024.25</v>
          </cell>
          <cell r="G136">
            <v>5882</v>
          </cell>
          <cell r="H136">
            <v>8366.5</v>
          </cell>
          <cell r="I136">
            <v>13153.1499145299</v>
          </cell>
          <cell r="J136">
            <v>19802</v>
          </cell>
          <cell r="K136">
            <v>6816</v>
          </cell>
          <cell r="L136">
            <v>9974.1357445945596</v>
          </cell>
          <cell r="M136">
            <v>15934.5</v>
          </cell>
          <cell r="N136">
            <v>23764.470505617999</v>
          </cell>
          <cell r="O136">
            <v>6916</v>
          </cell>
          <cell r="P136" t="str">
            <v>NULL</v>
          </cell>
          <cell r="Q136" t="str">
            <v>NULL</v>
          </cell>
          <cell r="R136" t="str">
            <v>NULL</v>
          </cell>
          <cell r="S136" t="str">
            <v>NULL</v>
          </cell>
        </row>
        <row r="137">
          <cell r="C137" t="str">
            <v>2008/2009E</v>
          </cell>
          <cell r="D137">
            <v>6065.58</v>
          </cell>
          <cell r="E137">
            <v>9552</v>
          </cell>
          <cell r="F137">
            <v>14944.25</v>
          </cell>
          <cell r="G137">
            <v>6022</v>
          </cell>
          <cell r="H137">
            <v>8626.375</v>
          </cell>
          <cell r="I137">
            <v>13340.5</v>
          </cell>
          <cell r="J137">
            <v>20107.652062959802</v>
          </cell>
          <cell r="K137">
            <v>6614</v>
          </cell>
          <cell r="L137">
            <v>10294.3125</v>
          </cell>
          <cell r="M137">
            <v>15777.5</v>
          </cell>
          <cell r="N137">
            <v>23820.75</v>
          </cell>
          <cell r="O137">
            <v>6678</v>
          </cell>
          <cell r="P137" t="str">
            <v>NULL</v>
          </cell>
          <cell r="Q137" t="str">
            <v>NULL</v>
          </cell>
          <cell r="R137" t="str">
            <v>NULL</v>
          </cell>
          <cell r="S137" t="str">
            <v>NULL</v>
          </cell>
        </row>
        <row r="138">
          <cell r="C138" t="str">
            <v>2009/2010E</v>
          </cell>
          <cell r="D138">
            <v>6610</v>
          </cell>
          <cell r="E138">
            <v>10157</v>
          </cell>
          <cell r="F138">
            <v>15515.7368421053</v>
          </cell>
          <cell r="G138">
            <v>6495</v>
          </cell>
          <cell r="H138">
            <v>8937</v>
          </cell>
          <cell r="I138">
            <v>13724.5</v>
          </cell>
          <cell r="J138">
            <v>20217.5</v>
          </cell>
          <cell r="K138">
            <v>6818</v>
          </cell>
          <cell r="L138" t="str">
            <v>NULL</v>
          </cell>
          <cell r="M138" t="str">
            <v>NULL</v>
          </cell>
          <cell r="N138" t="str">
            <v>NULL</v>
          </cell>
          <cell r="O138" t="str">
            <v>NULL</v>
          </cell>
          <cell r="P138" t="str">
            <v>NULL</v>
          </cell>
          <cell r="Q138" t="str">
            <v>NULL</v>
          </cell>
          <cell r="R138" t="str">
            <v>NULL</v>
          </cell>
          <cell r="S138" t="str">
            <v>NULL</v>
          </cell>
        </row>
        <row r="139">
          <cell r="C139" t="str">
            <v>2010/2011E</v>
          </cell>
          <cell r="D139">
            <v>6628.5</v>
          </cell>
          <cell r="E139">
            <v>10316</v>
          </cell>
          <cell r="F139">
            <v>16049</v>
          </cell>
          <cell r="G139">
            <v>6733</v>
          </cell>
          <cell r="H139">
            <v>9037</v>
          </cell>
          <cell r="I139">
            <v>13757</v>
          </cell>
          <cell r="J139">
            <v>20687.118781396901</v>
          </cell>
          <cell r="K139">
            <v>7239</v>
          </cell>
          <cell r="L139" t="str">
            <v>NULL</v>
          </cell>
          <cell r="M139" t="str">
            <v>NULL</v>
          </cell>
          <cell r="N139" t="str">
            <v>NULL</v>
          </cell>
          <cell r="O139" t="str">
            <v>NULL</v>
          </cell>
          <cell r="P139" t="str">
            <v>NULL</v>
          </cell>
          <cell r="Q139" t="str">
            <v>NULL</v>
          </cell>
          <cell r="R139" t="str">
            <v>NULL</v>
          </cell>
          <cell r="S139" t="str">
            <v>NULL</v>
          </cell>
        </row>
        <row r="140">
          <cell r="C140" t="str">
            <v>2011/2012E</v>
          </cell>
          <cell r="D140">
            <v>6833.3949275362302</v>
          </cell>
          <cell r="E140">
            <v>10584.370689655199</v>
          </cell>
          <cell r="F140">
            <v>16319.375</v>
          </cell>
          <cell r="G140">
            <v>7514</v>
          </cell>
          <cell r="H140" t="str">
            <v>NULL</v>
          </cell>
          <cell r="I140" t="str">
            <v>NULL</v>
          </cell>
          <cell r="J140" t="str">
            <v>NULL</v>
          </cell>
          <cell r="K140" t="str">
            <v>NULL</v>
          </cell>
          <cell r="L140" t="str">
            <v>NULL</v>
          </cell>
          <cell r="M140" t="str">
            <v>NULL</v>
          </cell>
          <cell r="N140" t="str">
            <v>NULL</v>
          </cell>
          <cell r="O140" t="str">
            <v>NULL</v>
          </cell>
          <cell r="P140" t="str">
            <v>NULL</v>
          </cell>
          <cell r="Q140" t="str">
            <v>NULL</v>
          </cell>
          <cell r="R140" t="str">
            <v>NULL</v>
          </cell>
          <cell r="S140" t="str">
            <v>NULL</v>
          </cell>
        </row>
        <row r="141">
          <cell r="C141" t="str">
            <v>2012/2013E</v>
          </cell>
          <cell r="D141">
            <v>7069.5</v>
          </cell>
          <cell r="E141">
            <v>10937.1176470588</v>
          </cell>
          <cell r="F141">
            <v>16681.430594900801</v>
          </cell>
          <cell r="G141">
            <v>7513</v>
          </cell>
          <cell r="H141" t="str">
            <v>NULL</v>
          </cell>
          <cell r="I141" t="str">
            <v>NULL</v>
          </cell>
          <cell r="J141" t="str">
            <v>NULL</v>
          </cell>
          <cell r="K141" t="str">
            <v>NULL</v>
          </cell>
          <cell r="L141" t="str">
            <v>NULL</v>
          </cell>
          <cell r="M141" t="str">
            <v>NULL</v>
          </cell>
          <cell r="N141" t="str">
            <v>NULL</v>
          </cell>
          <cell r="O141" t="str">
            <v>NULL</v>
          </cell>
          <cell r="P141" t="str">
            <v>NULL</v>
          </cell>
          <cell r="Q141" t="str">
            <v>NULL</v>
          </cell>
          <cell r="R141" t="str">
            <v>NULL</v>
          </cell>
          <cell r="S141" t="str">
            <v>NULL</v>
          </cell>
        </row>
        <row r="142">
          <cell r="C142" t="str">
            <v>2003/2004F</v>
          </cell>
          <cell r="D142">
            <v>5400.6994593749996</v>
          </cell>
          <cell r="E142">
            <v>8564.3922651933699</v>
          </cell>
          <cell r="F142">
            <v>12702</v>
          </cell>
          <cell r="G142">
            <v>9529</v>
          </cell>
          <cell r="H142">
            <v>8329.3130136986292</v>
          </cell>
          <cell r="I142">
            <v>11940.5870609005</v>
          </cell>
          <cell r="J142">
            <v>18918.257879656201</v>
          </cell>
          <cell r="K142">
            <v>11056</v>
          </cell>
          <cell r="L142">
            <v>9853.125</v>
          </cell>
          <cell r="M142">
            <v>14440.5</v>
          </cell>
          <cell r="N142">
            <v>22961</v>
          </cell>
          <cell r="O142">
            <v>12626</v>
          </cell>
          <cell r="P142">
            <v>10555</v>
          </cell>
          <cell r="Q142">
            <v>17441.7693</v>
          </cell>
          <cell r="R142">
            <v>28421.375</v>
          </cell>
          <cell r="S142">
            <v>13414</v>
          </cell>
        </row>
        <row r="143">
          <cell r="C143" t="str">
            <v>2004/2005F</v>
          </cell>
          <cell r="D143">
            <v>5762</v>
          </cell>
          <cell r="E143">
            <v>9159.6518987341806</v>
          </cell>
          <cell r="F143">
            <v>13564.4889502762</v>
          </cell>
          <cell r="G143">
            <v>9561</v>
          </cell>
          <cell r="H143">
            <v>8787.5</v>
          </cell>
          <cell r="I143">
            <v>12491</v>
          </cell>
          <cell r="J143">
            <v>19735</v>
          </cell>
          <cell r="K143">
            <v>11693</v>
          </cell>
          <cell r="L143">
            <v>10062.625</v>
          </cell>
          <cell r="M143">
            <v>14801</v>
          </cell>
          <cell r="N143">
            <v>23276.25</v>
          </cell>
          <cell r="O143">
            <v>13162</v>
          </cell>
          <cell r="P143" t="str">
            <v>NULL</v>
          </cell>
          <cell r="Q143" t="str">
            <v>NULL</v>
          </cell>
          <cell r="R143" t="str">
            <v>NULL</v>
          </cell>
          <cell r="S143" t="str">
            <v>NULL</v>
          </cell>
        </row>
        <row r="144">
          <cell r="C144" t="str">
            <v>2005/2006F</v>
          </cell>
          <cell r="D144">
            <v>6105.3654215460501</v>
          </cell>
          <cell r="E144">
            <v>9664.5</v>
          </cell>
          <cell r="F144">
            <v>14392.2196132597</v>
          </cell>
          <cell r="G144">
            <v>9062</v>
          </cell>
          <cell r="H144">
            <v>8697.8983750000007</v>
          </cell>
          <cell r="I144">
            <v>12550.5</v>
          </cell>
          <cell r="J144">
            <v>19444.986099999998</v>
          </cell>
          <cell r="K144">
            <v>11759</v>
          </cell>
          <cell r="L144">
            <v>10335.439436619699</v>
          </cell>
          <cell r="M144">
            <v>15233.737999999999</v>
          </cell>
          <cell r="N144">
            <v>23504.1539037855</v>
          </cell>
          <cell r="O144">
            <v>13194</v>
          </cell>
          <cell r="P144" t="str">
            <v>NULL</v>
          </cell>
          <cell r="Q144" t="str">
            <v>NULL</v>
          </cell>
          <cell r="R144" t="str">
            <v>NULL</v>
          </cell>
          <cell r="S144" t="str">
            <v>NULL</v>
          </cell>
        </row>
        <row r="145">
          <cell r="C145" t="str">
            <v>2006/2007F</v>
          </cell>
          <cell r="D145">
            <v>6238.3761000000004</v>
          </cell>
          <cell r="E145">
            <v>9968.2353899082591</v>
          </cell>
          <cell r="F145">
            <v>14768.5474006116</v>
          </cell>
          <cell r="G145">
            <v>9165</v>
          </cell>
          <cell r="H145">
            <v>8871.58061133706</v>
          </cell>
          <cell r="I145">
            <v>12807</v>
          </cell>
          <cell r="J145">
            <v>20140</v>
          </cell>
          <cell r="K145">
            <v>12211</v>
          </cell>
          <cell r="L145">
            <v>10448.766799999999</v>
          </cell>
          <cell r="M145">
            <v>15200</v>
          </cell>
          <cell r="N145">
            <v>24041</v>
          </cell>
          <cell r="O145">
            <v>13034</v>
          </cell>
          <cell r="P145" t="str">
            <v>NULL</v>
          </cell>
          <cell r="Q145" t="str">
            <v>NULL</v>
          </cell>
          <cell r="R145" t="str">
            <v>NULL</v>
          </cell>
          <cell r="S145" t="str">
            <v>NULL</v>
          </cell>
        </row>
        <row r="146">
          <cell r="C146" t="str">
            <v>2007/2008F</v>
          </cell>
          <cell r="D146">
            <v>5711.78</v>
          </cell>
          <cell r="E146">
            <v>9286</v>
          </cell>
          <cell r="F146">
            <v>14257.544117647099</v>
          </cell>
          <cell r="G146">
            <v>10269</v>
          </cell>
          <cell r="H146">
            <v>8538.0089020771502</v>
          </cell>
          <cell r="I146">
            <v>12851.4112903226</v>
          </cell>
          <cell r="J146">
            <v>20236.5959332192</v>
          </cell>
          <cell r="K146">
            <v>13404</v>
          </cell>
          <cell r="L146">
            <v>10160.5382316245</v>
          </cell>
          <cell r="M146">
            <v>15144.5</v>
          </cell>
          <cell r="N146">
            <v>24000</v>
          </cell>
          <cell r="O146">
            <v>14476</v>
          </cell>
          <cell r="P146" t="str">
            <v>NULL</v>
          </cell>
          <cell r="Q146" t="str">
            <v>NULL</v>
          </cell>
          <cell r="R146" t="str">
            <v>NULL</v>
          </cell>
          <cell r="S146" t="str">
            <v>NULL</v>
          </cell>
        </row>
        <row r="147">
          <cell r="C147" t="str">
            <v>2008/2009F</v>
          </cell>
          <cell r="D147">
            <v>5664.2375196850398</v>
          </cell>
          <cell r="E147">
            <v>9186.5168539325805</v>
          </cell>
          <cell r="F147">
            <v>14146</v>
          </cell>
          <cell r="G147">
            <v>10215</v>
          </cell>
          <cell r="H147">
            <v>8731.75</v>
          </cell>
          <cell r="I147">
            <v>12700</v>
          </cell>
          <cell r="J147">
            <v>20143.969072949501</v>
          </cell>
          <cell r="K147">
            <v>13295</v>
          </cell>
          <cell r="L147">
            <v>10541.782098337901</v>
          </cell>
          <cell r="M147">
            <v>15373.5</v>
          </cell>
          <cell r="N147">
            <v>24282.75</v>
          </cell>
          <cell r="O147">
            <v>14286</v>
          </cell>
          <cell r="P147" t="str">
            <v>NULL</v>
          </cell>
          <cell r="Q147" t="str">
            <v>NULL</v>
          </cell>
          <cell r="R147" t="str">
            <v>NULL</v>
          </cell>
          <cell r="S147" t="str">
            <v>NULL</v>
          </cell>
        </row>
        <row r="148">
          <cell r="C148" t="str">
            <v>2009/2010F</v>
          </cell>
          <cell r="D148">
            <v>6183.8</v>
          </cell>
          <cell r="E148">
            <v>9811</v>
          </cell>
          <cell r="F148">
            <v>14836.220338983099</v>
          </cell>
          <cell r="G148">
            <v>11071</v>
          </cell>
          <cell r="H148">
            <v>9028</v>
          </cell>
          <cell r="I148">
            <v>13200</v>
          </cell>
          <cell r="J148">
            <v>20629.015151515199</v>
          </cell>
          <cell r="K148">
            <v>13955</v>
          </cell>
          <cell r="L148" t="str">
            <v>NULL</v>
          </cell>
          <cell r="M148" t="str">
            <v>NULL</v>
          </cell>
          <cell r="N148" t="str">
            <v>NULL</v>
          </cell>
          <cell r="O148" t="str">
            <v>NULL</v>
          </cell>
          <cell r="P148" t="str">
            <v>NULL</v>
          </cell>
          <cell r="Q148" t="str">
            <v>NULL</v>
          </cell>
          <cell r="R148" t="str">
            <v>NULL</v>
          </cell>
          <cell r="S148" t="str">
            <v>NULL</v>
          </cell>
        </row>
        <row r="149">
          <cell r="C149" t="str">
            <v>2010/2011F</v>
          </cell>
          <cell r="D149">
            <v>6370.5</v>
          </cell>
          <cell r="E149">
            <v>9854</v>
          </cell>
          <cell r="F149">
            <v>14933</v>
          </cell>
          <cell r="G149">
            <v>11417</v>
          </cell>
          <cell r="H149">
            <v>9384.8974999999991</v>
          </cell>
          <cell r="I149">
            <v>13444.5</v>
          </cell>
          <cell r="J149">
            <v>21014.25</v>
          </cell>
          <cell r="K149">
            <v>14348</v>
          </cell>
          <cell r="L149" t="str">
            <v>NULL</v>
          </cell>
          <cell r="M149" t="str">
            <v>NULL</v>
          </cell>
          <cell r="N149" t="str">
            <v>NULL</v>
          </cell>
          <cell r="O149" t="str">
            <v>NULL</v>
          </cell>
          <cell r="P149" t="str">
            <v>NULL</v>
          </cell>
          <cell r="Q149" t="str">
            <v>NULL</v>
          </cell>
          <cell r="R149" t="str">
            <v>NULL</v>
          </cell>
          <cell r="S149" t="str">
            <v>NULL</v>
          </cell>
        </row>
        <row r="150">
          <cell r="C150" t="str">
            <v>2011/2012F</v>
          </cell>
          <cell r="D150">
            <v>6806.5</v>
          </cell>
          <cell r="E150">
            <v>10285</v>
          </cell>
          <cell r="F150">
            <v>15653.4305555556</v>
          </cell>
          <cell r="G150">
            <v>12529</v>
          </cell>
          <cell r="H150" t="str">
            <v>NULL</v>
          </cell>
          <cell r="I150" t="str">
            <v>NULL</v>
          </cell>
          <cell r="J150" t="str">
            <v>NULL</v>
          </cell>
          <cell r="K150" t="str">
            <v>NULL</v>
          </cell>
          <cell r="L150" t="str">
            <v>NULL</v>
          </cell>
          <cell r="M150" t="str">
            <v>NULL</v>
          </cell>
          <cell r="N150" t="str">
            <v>NULL</v>
          </cell>
          <cell r="O150" t="str">
            <v>NULL</v>
          </cell>
          <cell r="P150" t="str">
            <v>NULL</v>
          </cell>
          <cell r="Q150" t="str">
            <v>NULL</v>
          </cell>
          <cell r="R150" t="str">
            <v>NULL</v>
          </cell>
          <cell r="S150" t="str">
            <v>NULL</v>
          </cell>
        </row>
        <row r="151">
          <cell r="C151" t="str">
            <v>2012/2013F</v>
          </cell>
          <cell r="D151">
            <v>7214.1483208955196</v>
          </cell>
          <cell r="E151">
            <v>10647.5</v>
          </cell>
          <cell r="F151">
            <v>16203.543956044001</v>
          </cell>
          <cell r="G151">
            <v>12832</v>
          </cell>
          <cell r="H151" t="str">
            <v>NULL</v>
          </cell>
          <cell r="I151" t="str">
            <v>NULL</v>
          </cell>
          <cell r="J151" t="str">
            <v>NULL</v>
          </cell>
          <cell r="K151" t="str">
            <v>NULL</v>
          </cell>
          <cell r="L151" t="str">
            <v>NULL</v>
          </cell>
          <cell r="M151" t="str">
            <v>NULL</v>
          </cell>
          <cell r="N151" t="str">
            <v>NULL</v>
          </cell>
          <cell r="O151" t="str">
            <v>NULL</v>
          </cell>
          <cell r="P151" t="str">
            <v>NULL</v>
          </cell>
          <cell r="Q151" t="str">
            <v>NULL</v>
          </cell>
          <cell r="R151" t="str">
            <v>NULL</v>
          </cell>
          <cell r="S151" t="str">
            <v>NULL</v>
          </cell>
        </row>
        <row r="152">
          <cell r="C152" t="str">
            <v>2003/2004G</v>
          </cell>
          <cell r="D152">
            <v>5866.43505</v>
          </cell>
          <cell r="E152">
            <v>9543</v>
          </cell>
          <cell r="F152">
            <v>14933.771024464801</v>
          </cell>
          <cell r="G152">
            <v>5866</v>
          </cell>
          <cell r="H152">
            <v>8937.875</v>
          </cell>
          <cell r="I152">
            <v>14242.5</v>
          </cell>
          <cell r="J152">
            <v>21405.307479224401</v>
          </cell>
          <cell r="K152">
            <v>7288</v>
          </cell>
          <cell r="L152">
            <v>11072</v>
          </cell>
          <cell r="M152">
            <v>17241.5</v>
          </cell>
          <cell r="N152">
            <v>25928.25</v>
          </cell>
          <cell r="O152">
            <v>8250</v>
          </cell>
          <cell r="P152">
            <v>11957.375</v>
          </cell>
          <cell r="Q152">
            <v>20394.5</v>
          </cell>
          <cell r="R152">
            <v>33716.071629213497</v>
          </cell>
          <cell r="S152">
            <v>9166</v>
          </cell>
        </row>
        <row r="153">
          <cell r="C153" t="str">
            <v>2004/2005G</v>
          </cell>
          <cell r="D153">
            <v>6094.0572000000002</v>
          </cell>
          <cell r="E153">
            <v>10057.5</v>
          </cell>
          <cell r="F153">
            <v>15781</v>
          </cell>
          <cell r="G153">
            <v>6177</v>
          </cell>
          <cell r="H153">
            <v>9175.375</v>
          </cell>
          <cell r="I153">
            <v>14661.750871080099</v>
          </cell>
          <cell r="J153">
            <v>22244</v>
          </cell>
          <cell r="K153">
            <v>7888</v>
          </cell>
          <cell r="L153">
            <v>10721.2611</v>
          </cell>
          <cell r="M153">
            <v>17285</v>
          </cell>
          <cell r="N153">
            <v>26328</v>
          </cell>
          <cell r="O153">
            <v>8983</v>
          </cell>
          <cell r="P153" t="str">
            <v>NULL</v>
          </cell>
          <cell r="Q153" t="str">
            <v>NULL</v>
          </cell>
          <cell r="R153" t="str">
            <v>NULL</v>
          </cell>
          <cell r="S153" t="str">
            <v>NULL</v>
          </cell>
        </row>
        <row r="154">
          <cell r="C154" t="str">
            <v>2005/2006G</v>
          </cell>
          <cell r="D154">
            <v>6430</v>
          </cell>
          <cell r="E154">
            <v>10731.977272727299</v>
          </cell>
          <cell r="F154">
            <v>16576.75</v>
          </cell>
          <cell r="G154">
            <v>6386</v>
          </cell>
          <cell r="H154">
            <v>9456.5</v>
          </cell>
          <cell r="I154">
            <v>14778</v>
          </cell>
          <cell r="J154">
            <v>22319</v>
          </cell>
          <cell r="K154">
            <v>8485</v>
          </cell>
          <cell r="L154">
            <v>11239.850305932199</v>
          </cell>
          <cell r="M154">
            <v>17731.75</v>
          </cell>
          <cell r="N154">
            <v>26802.75</v>
          </cell>
          <cell r="O154">
            <v>9714</v>
          </cell>
          <cell r="P154" t="str">
            <v>NULL</v>
          </cell>
          <cell r="Q154" t="str">
            <v>NULL</v>
          </cell>
          <cell r="R154" t="str">
            <v>NULL</v>
          </cell>
          <cell r="S154" t="str">
            <v>NULL</v>
          </cell>
        </row>
        <row r="155">
          <cell r="C155" t="str">
            <v>2006/2007G</v>
          </cell>
          <cell r="D155">
            <v>6586.9305535714302</v>
          </cell>
          <cell r="E155">
            <v>10847.641788766799</v>
          </cell>
          <cell r="F155">
            <v>16871.770057306599</v>
          </cell>
          <cell r="G155">
            <v>6236</v>
          </cell>
          <cell r="H155">
            <v>9282.1598297213604</v>
          </cell>
          <cell r="I155">
            <v>14687.604166666701</v>
          </cell>
          <cell r="J155">
            <v>22621.5</v>
          </cell>
          <cell r="K155">
            <v>8738</v>
          </cell>
          <cell r="L155">
            <v>11372.396875</v>
          </cell>
          <cell r="M155">
            <v>17776.94425</v>
          </cell>
          <cell r="N155">
            <v>26848.204415954398</v>
          </cell>
          <cell r="O155">
            <v>9608</v>
          </cell>
          <cell r="P155" t="str">
            <v>NULL</v>
          </cell>
          <cell r="Q155" t="str">
            <v>NULL</v>
          </cell>
          <cell r="R155" t="str">
            <v>NULL</v>
          </cell>
          <cell r="S155" t="str">
            <v>NULL</v>
          </cell>
        </row>
        <row r="156">
          <cell r="C156" t="str">
            <v>2007/2008G</v>
          </cell>
          <cell r="D156">
            <v>6095.9856060606098</v>
          </cell>
          <cell r="E156">
            <v>10304.2483660131</v>
          </cell>
          <cell r="F156">
            <v>16070.474236641199</v>
          </cell>
          <cell r="G156">
            <v>7304</v>
          </cell>
          <cell r="H156">
            <v>9235.25</v>
          </cell>
          <cell r="I156">
            <v>14698.6275510204</v>
          </cell>
          <cell r="J156">
            <v>22420.875</v>
          </cell>
          <cell r="K156">
            <v>9906</v>
          </cell>
          <cell r="L156">
            <v>11098</v>
          </cell>
          <cell r="M156">
            <v>17954</v>
          </cell>
          <cell r="N156">
            <v>27050</v>
          </cell>
          <cell r="O156">
            <v>10881</v>
          </cell>
          <cell r="P156" t="str">
            <v>NULL</v>
          </cell>
          <cell r="Q156" t="str">
            <v>NULL</v>
          </cell>
          <cell r="R156" t="str">
            <v>NULL</v>
          </cell>
          <cell r="S156" t="str">
            <v>NULL</v>
          </cell>
        </row>
        <row r="157">
          <cell r="C157" t="str">
            <v>2008/2009G</v>
          </cell>
          <cell r="D157">
            <v>6072.4316770186297</v>
          </cell>
          <cell r="E157">
            <v>10374</v>
          </cell>
          <cell r="F157">
            <v>16199.0635676362</v>
          </cell>
          <cell r="G157">
            <v>7002</v>
          </cell>
          <cell r="H157">
            <v>9428.1611570247896</v>
          </cell>
          <cell r="I157">
            <v>14882.9538904899</v>
          </cell>
          <cell r="J157">
            <v>22698.050847457602</v>
          </cell>
          <cell r="K157">
            <v>9449</v>
          </cell>
          <cell r="L157">
            <v>11498</v>
          </cell>
          <cell r="M157">
            <v>18543.25</v>
          </cell>
          <cell r="N157">
            <v>27476.625</v>
          </cell>
          <cell r="O157">
            <v>10208</v>
          </cell>
          <cell r="P157" t="str">
            <v>NULL</v>
          </cell>
          <cell r="Q157" t="str">
            <v>NULL</v>
          </cell>
          <cell r="R157" t="str">
            <v>NULL</v>
          </cell>
          <cell r="S157" t="str">
            <v>NULL</v>
          </cell>
        </row>
        <row r="158">
          <cell r="C158" t="str">
            <v>2009/2010G</v>
          </cell>
          <cell r="D158">
            <v>6858</v>
          </cell>
          <cell r="E158">
            <v>11059.6317991632</v>
          </cell>
          <cell r="F158">
            <v>17356</v>
          </cell>
          <cell r="G158">
            <v>7613</v>
          </cell>
          <cell r="H158">
            <v>9823</v>
          </cell>
          <cell r="I158">
            <v>15500</v>
          </cell>
          <cell r="J158">
            <v>23227</v>
          </cell>
          <cell r="K158">
            <v>9981</v>
          </cell>
          <cell r="L158" t="str">
            <v>NULL</v>
          </cell>
          <cell r="M158" t="str">
            <v>NULL</v>
          </cell>
          <cell r="N158" t="str">
            <v>NULL</v>
          </cell>
          <cell r="O158" t="str">
            <v>NULL</v>
          </cell>
          <cell r="P158" t="str">
            <v>NULL</v>
          </cell>
          <cell r="Q158" t="str">
            <v>NULL</v>
          </cell>
          <cell r="R158" t="str">
            <v>NULL</v>
          </cell>
          <cell r="S158" t="str">
            <v>NULL</v>
          </cell>
        </row>
        <row r="159">
          <cell r="C159" t="str">
            <v>2010/2011G</v>
          </cell>
          <cell r="D159">
            <v>7112</v>
          </cell>
          <cell r="E159">
            <v>11501</v>
          </cell>
          <cell r="F159">
            <v>17970.8823529412</v>
          </cell>
          <cell r="G159">
            <v>7661</v>
          </cell>
          <cell r="H159">
            <v>10367.282458563501</v>
          </cell>
          <cell r="I159">
            <v>16192.5</v>
          </cell>
          <cell r="J159">
            <v>23898.75</v>
          </cell>
          <cell r="K159">
            <v>10078</v>
          </cell>
          <cell r="L159" t="str">
            <v>NULL</v>
          </cell>
          <cell r="M159" t="str">
            <v>NULL</v>
          </cell>
          <cell r="N159" t="str">
            <v>NULL</v>
          </cell>
          <cell r="O159" t="str">
            <v>NULL</v>
          </cell>
          <cell r="P159" t="str">
            <v>NULL</v>
          </cell>
          <cell r="Q159" t="str">
            <v>NULL</v>
          </cell>
          <cell r="R159" t="str">
            <v>NULL</v>
          </cell>
          <cell r="S159" t="str">
            <v>NULL</v>
          </cell>
        </row>
        <row r="160">
          <cell r="C160" t="str">
            <v>2011/2012G</v>
          </cell>
          <cell r="D160">
            <v>7247</v>
          </cell>
          <cell r="E160">
            <v>11744.1758241758</v>
          </cell>
          <cell r="F160">
            <v>18212</v>
          </cell>
          <cell r="G160">
            <v>8789</v>
          </cell>
          <cell r="H160" t="str">
            <v>NULL</v>
          </cell>
          <cell r="I160" t="str">
            <v>NULL</v>
          </cell>
          <cell r="J160" t="str">
            <v>NULL</v>
          </cell>
          <cell r="K160" t="str">
            <v>NULL</v>
          </cell>
          <cell r="L160" t="str">
            <v>NULL</v>
          </cell>
          <cell r="M160" t="str">
            <v>NULL</v>
          </cell>
          <cell r="N160" t="str">
            <v>NULL</v>
          </cell>
          <cell r="O160" t="str">
            <v>NULL</v>
          </cell>
          <cell r="P160" t="str">
            <v>NULL</v>
          </cell>
          <cell r="Q160" t="str">
            <v>NULL</v>
          </cell>
          <cell r="R160" t="str">
            <v>NULL</v>
          </cell>
          <cell r="S160" t="str">
            <v>NULL</v>
          </cell>
        </row>
        <row r="161">
          <cell r="C161" t="str">
            <v>2012/2013G</v>
          </cell>
          <cell r="D161">
            <v>7676.5</v>
          </cell>
          <cell r="E161">
            <v>12231.5</v>
          </cell>
          <cell r="F161">
            <v>18691.138535031801</v>
          </cell>
          <cell r="G161">
            <v>8869</v>
          </cell>
          <cell r="H161" t="str">
            <v>NULL</v>
          </cell>
          <cell r="I161" t="str">
            <v>NULL</v>
          </cell>
          <cell r="J161" t="str">
            <v>NULL</v>
          </cell>
          <cell r="K161" t="str">
            <v>NULL</v>
          </cell>
          <cell r="L161" t="str">
            <v>NULL</v>
          </cell>
          <cell r="M161" t="str">
            <v>NULL</v>
          </cell>
          <cell r="N161" t="str">
            <v>NULL</v>
          </cell>
          <cell r="O161" t="str">
            <v>NULL</v>
          </cell>
          <cell r="P161" t="str">
            <v>NULL</v>
          </cell>
          <cell r="Q161" t="str">
            <v>NULL</v>
          </cell>
          <cell r="R161" t="str">
            <v>NULL</v>
          </cell>
          <cell r="S161" t="str">
            <v>NULL</v>
          </cell>
        </row>
        <row r="162">
          <cell r="C162" t="str">
            <v>2003/2004H</v>
          </cell>
          <cell r="D162">
            <v>5771</v>
          </cell>
          <cell r="E162">
            <v>10163.4984520124</v>
          </cell>
          <cell r="F162">
            <v>14823.5112359551</v>
          </cell>
          <cell r="G162">
            <v>12045</v>
          </cell>
          <cell r="H162">
            <v>8645.5</v>
          </cell>
          <cell r="I162">
            <v>14333</v>
          </cell>
          <cell r="J162">
            <v>20391.75</v>
          </cell>
          <cell r="K162">
            <v>12794</v>
          </cell>
          <cell r="L162">
            <v>9820.6844999999994</v>
          </cell>
          <cell r="M162">
            <v>16421</v>
          </cell>
          <cell r="N162">
            <v>23822</v>
          </cell>
          <cell r="O162">
            <v>14185</v>
          </cell>
          <cell r="P162">
            <v>10400</v>
          </cell>
          <cell r="Q162">
            <v>18976</v>
          </cell>
          <cell r="R162">
            <v>29875</v>
          </cell>
          <cell r="S162">
            <v>14484</v>
          </cell>
        </row>
        <row r="163">
          <cell r="C163" t="str">
            <v>2004/2005H</v>
          </cell>
          <cell r="D163">
            <v>6030.0722380126199</v>
          </cell>
          <cell r="E163">
            <v>10630.057692307701</v>
          </cell>
          <cell r="F163">
            <v>15372.754531722099</v>
          </cell>
          <cell r="G163">
            <v>13210</v>
          </cell>
          <cell r="H163">
            <v>8661.5295608108099</v>
          </cell>
          <cell r="I163">
            <v>14655</v>
          </cell>
          <cell r="J163">
            <v>20802.875</v>
          </cell>
          <cell r="K163">
            <v>14324</v>
          </cell>
          <cell r="L163">
            <v>10058</v>
          </cell>
          <cell r="M163">
            <v>16828</v>
          </cell>
          <cell r="N163">
            <v>24217</v>
          </cell>
          <cell r="O163">
            <v>15765</v>
          </cell>
          <cell r="P163" t="str">
            <v>NULL</v>
          </cell>
          <cell r="Q163" t="str">
            <v>NULL</v>
          </cell>
          <cell r="R163" t="str">
            <v>NULL</v>
          </cell>
          <cell r="S163" t="str">
            <v>NULL</v>
          </cell>
        </row>
        <row r="164">
          <cell r="C164" t="str">
            <v>2005/2006H</v>
          </cell>
          <cell r="D164">
            <v>6395</v>
          </cell>
          <cell r="E164">
            <v>11311.953488372101</v>
          </cell>
          <cell r="F164">
            <v>16231.972027972</v>
          </cell>
          <cell r="G164">
            <v>13269</v>
          </cell>
          <cell r="H164">
            <v>8717.75</v>
          </cell>
          <cell r="I164">
            <v>14773</v>
          </cell>
          <cell r="J164">
            <v>20603</v>
          </cell>
          <cell r="K164">
            <v>15295</v>
          </cell>
          <cell r="L164">
            <v>10095.25</v>
          </cell>
          <cell r="M164">
            <v>17098</v>
          </cell>
          <cell r="N164">
            <v>24523.256198347099</v>
          </cell>
          <cell r="O164">
            <v>16708</v>
          </cell>
          <cell r="P164" t="str">
            <v>NULL</v>
          </cell>
          <cell r="Q164" t="str">
            <v>NULL</v>
          </cell>
          <cell r="R164" t="str">
            <v>NULL</v>
          </cell>
          <cell r="S164" t="str">
            <v>NULL</v>
          </cell>
        </row>
        <row r="165">
          <cell r="C165" t="str">
            <v>2006/2007H</v>
          </cell>
          <cell r="D165">
            <v>6324.25</v>
          </cell>
          <cell r="E165">
            <v>11260.5</v>
          </cell>
          <cell r="F165">
            <v>16476.25</v>
          </cell>
          <cell r="G165">
            <v>14102</v>
          </cell>
          <cell r="H165">
            <v>8600</v>
          </cell>
          <cell r="I165">
            <v>14466.6293715273</v>
          </cell>
          <cell r="J165">
            <v>20510</v>
          </cell>
          <cell r="K165">
            <v>16680</v>
          </cell>
          <cell r="L165">
            <v>10099.25</v>
          </cell>
          <cell r="M165">
            <v>16929.7658402204</v>
          </cell>
          <cell r="N165">
            <v>24340.5</v>
          </cell>
          <cell r="O165">
            <v>17099</v>
          </cell>
          <cell r="P165" t="str">
            <v>NULL</v>
          </cell>
          <cell r="Q165" t="str">
            <v>NULL</v>
          </cell>
          <cell r="R165" t="str">
            <v>NULL</v>
          </cell>
          <cell r="S165" t="str">
            <v>NULL</v>
          </cell>
        </row>
        <row r="166">
          <cell r="C166" t="str">
            <v>2007/2008H</v>
          </cell>
          <cell r="D166">
            <v>5928.375</v>
          </cell>
          <cell r="E166">
            <v>10455.2419354839</v>
          </cell>
          <cell r="F166">
            <v>15246.5</v>
          </cell>
          <cell r="G166">
            <v>16348</v>
          </cell>
          <cell r="H166">
            <v>8445.0300000000007</v>
          </cell>
          <cell r="I166">
            <v>14367</v>
          </cell>
          <cell r="J166">
            <v>20483.9340659341</v>
          </cell>
          <cell r="K166">
            <v>19141</v>
          </cell>
          <cell r="L166">
            <v>9999.75</v>
          </cell>
          <cell r="M166">
            <v>16926</v>
          </cell>
          <cell r="N166">
            <v>24535.75</v>
          </cell>
          <cell r="O166">
            <v>19548</v>
          </cell>
          <cell r="P166" t="str">
            <v>NULL</v>
          </cell>
          <cell r="Q166" t="str">
            <v>NULL</v>
          </cell>
          <cell r="R166" t="str">
            <v>NULL</v>
          </cell>
          <cell r="S166" t="str">
            <v>NULL</v>
          </cell>
        </row>
        <row r="167">
          <cell r="C167" t="str">
            <v>2008/2009H</v>
          </cell>
          <cell r="D167">
            <v>6024</v>
          </cell>
          <cell r="E167">
            <v>10482.15</v>
          </cell>
          <cell r="F167">
            <v>15160.0655737705</v>
          </cell>
          <cell r="G167">
            <v>16961</v>
          </cell>
          <cell r="H167">
            <v>8496.25</v>
          </cell>
          <cell r="I167">
            <v>14276.057692307701</v>
          </cell>
          <cell r="J167">
            <v>20469.75</v>
          </cell>
          <cell r="K167">
            <v>18690</v>
          </cell>
          <cell r="L167">
            <v>10102.8870535714</v>
          </cell>
          <cell r="M167">
            <v>16994</v>
          </cell>
          <cell r="N167">
            <v>24510.5785123967</v>
          </cell>
          <cell r="O167">
            <v>19048</v>
          </cell>
          <cell r="P167" t="str">
            <v>NULL</v>
          </cell>
          <cell r="Q167" t="str">
            <v>NULL</v>
          </cell>
          <cell r="R167" t="str">
            <v>NULL</v>
          </cell>
          <cell r="S167" t="str">
            <v>NULL</v>
          </cell>
        </row>
        <row r="168">
          <cell r="C168" t="str">
            <v>2009/2010H</v>
          </cell>
          <cell r="D168">
            <v>6792.1153846153802</v>
          </cell>
          <cell r="E168">
            <v>11151</v>
          </cell>
          <cell r="F168">
            <v>16009</v>
          </cell>
          <cell r="G168">
            <v>18797</v>
          </cell>
          <cell r="H168">
            <v>9043</v>
          </cell>
          <cell r="I168">
            <v>15009</v>
          </cell>
          <cell r="J168">
            <v>21104.939577039298</v>
          </cell>
          <cell r="K168">
            <v>20077</v>
          </cell>
          <cell r="L168" t="str">
            <v>NULL</v>
          </cell>
          <cell r="M168" t="str">
            <v>NULL</v>
          </cell>
          <cell r="N168" t="str">
            <v>NULL</v>
          </cell>
          <cell r="O168" t="str">
            <v>NULL</v>
          </cell>
          <cell r="P168" t="str">
            <v>NULL</v>
          </cell>
          <cell r="Q168" t="str">
            <v>NULL</v>
          </cell>
          <cell r="R168" t="str">
            <v>NULL</v>
          </cell>
          <cell r="S168" t="str">
            <v>NULL</v>
          </cell>
        </row>
        <row r="169">
          <cell r="C169" t="str">
            <v>2010/2011H</v>
          </cell>
          <cell r="D169">
            <v>6789</v>
          </cell>
          <cell r="E169">
            <v>11175.081168831201</v>
          </cell>
          <cell r="F169">
            <v>16110.25</v>
          </cell>
          <cell r="G169">
            <v>19160</v>
          </cell>
          <cell r="H169">
            <v>9509</v>
          </cell>
          <cell r="I169">
            <v>15361</v>
          </cell>
          <cell r="J169">
            <v>21500</v>
          </cell>
          <cell r="K169">
            <v>20593</v>
          </cell>
          <cell r="L169" t="str">
            <v>NULL</v>
          </cell>
          <cell r="M169" t="str">
            <v>NULL</v>
          </cell>
          <cell r="N169" t="str">
            <v>NULL</v>
          </cell>
          <cell r="O169" t="str">
            <v>NULL</v>
          </cell>
          <cell r="P169" t="str">
            <v>NULL</v>
          </cell>
          <cell r="Q169" t="str">
            <v>NULL</v>
          </cell>
          <cell r="R169" t="str">
            <v>NULL</v>
          </cell>
          <cell r="S169" t="str">
            <v>NULL</v>
          </cell>
        </row>
        <row r="170">
          <cell r="C170" t="str">
            <v>2011/2012H</v>
          </cell>
          <cell r="D170">
            <v>7185.3719008264497</v>
          </cell>
          <cell r="E170">
            <v>11722.411971830999</v>
          </cell>
          <cell r="F170">
            <v>16650</v>
          </cell>
          <cell r="G170">
            <v>21505</v>
          </cell>
          <cell r="H170" t="str">
            <v>NULL</v>
          </cell>
          <cell r="I170" t="str">
            <v>NULL</v>
          </cell>
          <cell r="J170" t="str">
            <v>NULL</v>
          </cell>
          <cell r="K170" t="str">
            <v>NULL</v>
          </cell>
          <cell r="L170" t="str">
            <v>NULL</v>
          </cell>
          <cell r="M170" t="str">
            <v>NULL</v>
          </cell>
          <cell r="N170" t="str">
            <v>NULL</v>
          </cell>
          <cell r="O170" t="str">
            <v>NULL</v>
          </cell>
          <cell r="P170" t="str">
            <v>NULL</v>
          </cell>
          <cell r="Q170" t="str">
            <v>NULL</v>
          </cell>
          <cell r="R170" t="str">
            <v>NULL</v>
          </cell>
          <cell r="S170" t="str">
            <v>NULL</v>
          </cell>
        </row>
        <row r="171">
          <cell r="C171" t="str">
            <v>2012/2013H</v>
          </cell>
          <cell r="D171">
            <v>7668.6277472527499</v>
          </cell>
          <cell r="E171">
            <v>12196.238277357699</v>
          </cell>
          <cell r="F171">
            <v>17097.952764976999</v>
          </cell>
          <cell r="G171">
            <v>21774</v>
          </cell>
          <cell r="H171" t="str">
            <v>NULL</v>
          </cell>
          <cell r="I171" t="str">
            <v>NULL</v>
          </cell>
          <cell r="J171" t="str">
            <v>NULL</v>
          </cell>
          <cell r="K171" t="str">
            <v>NULL</v>
          </cell>
          <cell r="L171" t="str">
            <v>NULL</v>
          </cell>
          <cell r="M171" t="str">
            <v>NULL</v>
          </cell>
          <cell r="N171" t="str">
            <v>NULL</v>
          </cell>
          <cell r="O171" t="str">
            <v>NULL</v>
          </cell>
          <cell r="P171" t="str">
            <v>NULL</v>
          </cell>
          <cell r="Q171" t="str">
            <v>NULL</v>
          </cell>
          <cell r="R171" t="str">
            <v>NULL</v>
          </cell>
          <cell r="S171" t="str">
            <v>NULL</v>
          </cell>
        </row>
        <row r="172">
          <cell r="C172" t="str">
            <v>2003/2004I</v>
          </cell>
          <cell r="D172">
            <v>7576.9045584045598</v>
          </cell>
          <cell r="E172">
            <v>9409.5</v>
          </cell>
          <cell r="F172">
            <v>10791.5</v>
          </cell>
          <cell r="G172">
            <v>6163</v>
          </cell>
          <cell r="H172">
            <v>9776.5</v>
          </cell>
          <cell r="I172">
            <v>11381.5</v>
          </cell>
          <cell r="J172">
            <v>13660.25</v>
          </cell>
          <cell r="K172">
            <v>6710</v>
          </cell>
          <cell r="L172">
            <v>10601.5</v>
          </cell>
          <cell r="M172">
            <v>13983</v>
          </cell>
          <cell r="N172">
            <v>16923.8013085399</v>
          </cell>
          <cell r="O172">
            <v>7430</v>
          </cell>
          <cell r="P172">
            <v>9692</v>
          </cell>
          <cell r="Q172">
            <v>15712.5</v>
          </cell>
          <cell r="R172">
            <v>19862.858280254801</v>
          </cell>
          <cell r="S172">
            <v>7633</v>
          </cell>
        </row>
        <row r="173">
          <cell r="C173" t="str">
            <v>2004/2005I</v>
          </cell>
          <cell r="D173">
            <v>7864.9285618971098</v>
          </cell>
          <cell r="E173">
            <v>9588.25</v>
          </cell>
          <cell r="F173">
            <v>14256.4227272727</v>
          </cell>
          <cell r="G173">
            <v>6070</v>
          </cell>
          <cell r="H173">
            <v>9956</v>
          </cell>
          <cell r="I173">
            <v>12063</v>
          </cell>
          <cell r="J173">
            <v>18640</v>
          </cell>
          <cell r="K173">
            <v>7041</v>
          </cell>
          <cell r="L173">
            <v>10808.875</v>
          </cell>
          <cell r="M173">
            <v>14643</v>
          </cell>
          <cell r="N173">
            <v>20886</v>
          </cell>
          <cell r="O173">
            <v>7548</v>
          </cell>
          <cell r="P173" t="str">
            <v>NULL</v>
          </cell>
          <cell r="Q173" t="str">
            <v>NULL</v>
          </cell>
          <cell r="R173" t="str">
            <v>NULL</v>
          </cell>
          <cell r="S173" t="str">
            <v>NULL</v>
          </cell>
        </row>
        <row r="174">
          <cell r="C174" t="str">
            <v>2005/2006I</v>
          </cell>
          <cell r="D174">
            <v>8006.0334499999999</v>
          </cell>
          <cell r="E174">
            <v>10459</v>
          </cell>
          <cell r="F174">
            <v>17821.5</v>
          </cell>
          <cell r="G174">
            <v>6635</v>
          </cell>
          <cell r="H174">
            <v>10323.3494475138</v>
          </cell>
          <cell r="I174">
            <v>13165</v>
          </cell>
          <cell r="J174">
            <v>22144</v>
          </cell>
          <cell r="K174">
            <v>8107</v>
          </cell>
          <cell r="L174">
            <v>10743.75</v>
          </cell>
          <cell r="M174">
            <v>15411.25</v>
          </cell>
          <cell r="N174">
            <v>24899</v>
          </cell>
          <cell r="O174">
            <v>8576</v>
          </cell>
          <cell r="P174" t="str">
            <v>NULL</v>
          </cell>
          <cell r="Q174" t="str">
            <v>NULL</v>
          </cell>
          <cell r="R174" t="str">
            <v>NULL</v>
          </cell>
          <cell r="S174" t="str">
            <v>NULL</v>
          </cell>
        </row>
        <row r="175">
          <cell r="C175" t="str">
            <v>2006/2007I</v>
          </cell>
          <cell r="D175">
            <v>8181.7119750000002</v>
          </cell>
          <cell r="E175">
            <v>11227.95</v>
          </cell>
          <cell r="F175">
            <v>19984</v>
          </cell>
          <cell r="G175">
            <v>7354</v>
          </cell>
          <cell r="H175">
            <v>10213.903460818001</v>
          </cell>
          <cell r="I175">
            <v>13523.494219653199</v>
          </cell>
          <cell r="J175">
            <v>22940</v>
          </cell>
          <cell r="K175">
            <v>8914</v>
          </cell>
          <cell r="L175">
            <v>10541</v>
          </cell>
          <cell r="M175">
            <v>15254</v>
          </cell>
          <cell r="N175">
            <v>25581.5</v>
          </cell>
          <cell r="O175">
            <v>9393</v>
          </cell>
          <cell r="P175" t="str">
            <v>NULL</v>
          </cell>
          <cell r="Q175" t="str">
            <v>NULL</v>
          </cell>
          <cell r="R175" t="str">
            <v>NULL</v>
          </cell>
          <cell r="S175" t="str">
            <v>NULL</v>
          </cell>
        </row>
        <row r="176">
          <cell r="C176" t="str">
            <v>2007/2008I</v>
          </cell>
          <cell r="D176">
            <v>8952.8775739611101</v>
          </cell>
          <cell r="E176">
            <v>12344</v>
          </cell>
          <cell r="F176">
            <v>20508</v>
          </cell>
          <cell r="G176">
            <v>7895</v>
          </cell>
          <cell r="H176">
            <v>10584.5</v>
          </cell>
          <cell r="I176">
            <v>14527.75</v>
          </cell>
          <cell r="J176">
            <v>24445</v>
          </cell>
          <cell r="K176">
            <v>9570</v>
          </cell>
          <cell r="L176">
            <v>11501.16</v>
          </cell>
          <cell r="M176">
            <v>16209.5</v>
          </cell>
          <cell r="N176">
            <v>26383</v>
          </cell>
          <cell r="O176">
            <v>10005</v>
          </cell>
          <cell r="P176" t="str">
            <v>NULL</v>
          </cell>
          <cell r="Q176" t="str">
            <v>NULL</v>
          </cell>
          <cell r="R176" t="str">
            <v>NULL</v>
          </cell>
          <cell r="S176" t="str">
            <v>NULL</v>
          </cell>
        </row>
        <row r="177">
          <cell r="C177" t="str">
            <v>2008/2009I</v>
          </cell>
          <cell r="D177">
            <v>8449</v>
          </cell>
          <cell r="E177">
            <v>12525</v>
          </cell>
          <cell r="F177">
            <v>20979</v>
          </cell>
          <cell r="G177">
            <v>8797</v>
          </cell>
          <cell r="H177">
            <v>10683.5</v>
          </cell>
          <cell r="I177">
            <v>14847.5</v>
          </cell>
          <cell r="J177">
            <v>23977.25</v>
          </cell>
          <cell r="K177">
            <v>10188</v>
          </cell>
          <cell r="L177">
            <v>11754.25</v>
          </cell>
          <cell r="M177">
            <v>16743</v>
          </cell>
          <cell r="N177">
            <v>26415</v>
          </cell>
          <cell r="O177">
            <v>10347</v>
          </cell>
          <cell r="P177" t="str">
            <v>NULL</v>
          </cell>
          <cell r="Q177" t="str">
            <v>NULL</v>
          </cell>
          <cell r="R177" t="str">
            <v>NULL</v>
          </cell>
          <cell r="S177" t="str">
            <v>NULL</v>
          </cell>
        </row>
        <row r="178">
          <cell r="C178" t="str">
            <v>2009/2010I</v>
          </cell>
          <cell r="D178">
            <v>8740.9905660377408</v>
          </cell>
          <cell r="E178">
            <v>12892.953296703299</v>
          </cell>
          <cell r="F178">
            <v>21054</v>
          </cell>
          <cell r="G178">
            <v>9808</v>
          </cell>
          <cell r="H178">
            <v>10793</v>
          </cell>
          <cell r="I178">
            <v>15298.5</v>
          </cell>
          <cell r="J178">
            <v>23652.75</v>
          </cell>
          <cell r="K178">
            <v>10840</v>
          </cell>
          <cell r="L178" t="str">
            <v>NULL</v>
          </cell>
          <cell r="M178" t="str">
            <v>NULL</v>
          </cell>
          <cell r="N178" t="str">
            <v>NULL</v>
          </cell>
          <cell r="O178" t="str">
            <v>NULL</v>
          </cell>
          <cell r="P178" t="str">
            <v>NULL</v>
          </cell>
          <cell r="Q178" t="str">
            <v>NULL</v>
          </cell>
          <cell r="R178" t="str">
            <v>NULL</v>
          </cell>
          <cell r="S178" t="str">
            <v>NULL</v>
          </cell>
        </row>
        <row r="179">
          <cell r="C179" t="str">
            <v>2010/2011I</v>
          </cell>
          <cell r="D179">
            <v>8675.5</v>
          </cell>
          <cell r="E179">
            <v>13050</v>
          </cell>
          <cell r="F179">
            <v>21002</v>
          </cell>
          <cell r="G179">
            <v>10593</v>
          </cell>
          <cell r="H179">
            <v>10919.375</v>
          </cell>
          <cell r="I179">
            <v>15928.5</v>
          </cell>
          <cell r="J179">
            <v>23885.75</v>
          </cell>
          <cell r="K179">
            <v>11362</v>
          </cell>
          <cell r="L179" t="str">
            <v>NULL</v>
          </cell>
          <cell r="M179" t="str">
            <v>NULL</v>
          </cell>
          <cell r="N179" t="str">
            <v>NULL</v>
          </cell>
          <cell r="O179" t="str">
            <v>NULL</v>
          </cell>
          <cell r="P179" t="str">
            <v>NULL</v>
          </cell>
          <cell r="Q179" t="str">
            <v>NULL</v>
          </cell>
          <cell r="R179" t="str">
            <v>NULL</v>
          </cell>
          <cell r="S179" t="str">
            <v>NULL</v>
          </cell>
        </row>
        <row r="180">
          <cell r="C180" t="str">
            <v>2011/2012I</v>
          </cell>
          <cell r="D180">
            <v>9585</v>
          </cell>
          <cell r="E180">
            <v>14012</v>
          </cell>
          <cell r="F180">
            <v>21128</v>
          </cell>
          <cell r="G180">
            <v>11527</v>
          </cell>
          <cell r="H180" t="str">
            <v>NULL</v>
          </cell>
          <cell r="I180" t="str">
            <v>NULL</v>
          </cell>
          <cell r="J180" t="str">
            <v>NULL</v>
          </cell>
          <cell r="K180" t="str">
            <v>NULL</v>
          </cell>
          <cell r="L180" t="str">
            <v>NULL</v>
          </cell>
          <cell r="M180" t="str">
            <v>NULL</v>
          </cell>
          <cell r="N180" t="str">
            <v>NULL</v>
          </cell>
          <cell r="O180" t="str">
            <v>NULL</v>
          </cell>
          <cell r="P180" t="str">
            <v>NULL</v>
          </cell>
          <cell r="Q180" t="str">
            <v>NULL</v>
          </cell>
          <cell r="R180" t="str">
            <v>NULL</v>
          </cell>
          <cell r="S180" t="str">
            <v>NULL</v>
          </cell>
        </row>
        <row r="181">
          <cell r="C181" t="str">
            <v>2012/2013I</v>
          </cell>
          <cell r="D181">
            <v>10107.5</v>
          </cell>
          <cell r="E181">
            <v>14370</v>
          </cell>
          <cell r="F181">
            <v>21294</v>
          </cell>
          <cell r="G181">
            <v>11765</v>
          </cell>
          <cell r="H181" t="str">
            <v>NULL</v>
          </cell>
          <cell r="I181" t="str">
            <v>NULL</v>
          </cell>
          <cell r="J181" t="str">
            <v>NULL</v>
          </cell>
          <cell r="K181" t="str">
            <v>NULL</v>
          </cell>
          <cell r="L181" t="str">
            <v>NULL</v>
          </cell>
          <cell r="M181" t="str">
            <v>NULL</v>
          </cell>
          <cell r="N181" t="str">
            <v>NULL</v>
          </cell>
          <cell r="O181" t="str">
            <v>NULL</v>
          </cell>
          <cell r="P181" t="str">
            <v>NULL</v>
          </cell>
          <cell r="Q181" t="str">
            <v>NULL</v>
          </cell>
          <cell r="R181" t="str">
            <v>NULL</v>
          </cell>
          <cell r="S181" t="str">
            <v>NULL</v>
          </cell>
        </row>
        <row r="182">
          <cell r="C182" t="str">
            <v>2003/2004J</v>
          </cell>
          <cell r="D182">
            <v>9409.5</v>
          </cell>
          <cell r="E182">
            <v>15985</v>
          </cell>
          <cell r="F182">
            <v>26089.275229357801</v>
          </cell>
          <cell r="G182">
            <v>2319</v>
          </cell>
          <cell r="H182">
            <v>11381.5</v>
          </cell>
          <cell r="I182">
            <v>19373</v>
          </cell>
          <cell r="J182">
            <v>29195</v>
          </cell>
          <cell r="K182">
            <v>2561</v>
          </cell>
          <cell r="L182">
            <v>12956.5</v>
          </cell>
          <cell r="M182">
            <v>21623</v>
          </cell>
          <cell r="N182">
            <v>31723</v>
          </cell>
          <cell r="O182">
            <v>2849</v>
          </cell>
          <cell r="P182">
            <v>12417.75</v>
          </cell>
          <cell r="Q182">
            <v>22707.75</v>
          </cell>
          <cell r="R182">
            <v>35626.75</v>
          </cell>
          <cell r="S182">
            <v>3056</v>
          </cell>
        </row>
        <row r="183">
          <cell r="C183" t="str">
            <v>2004/2005J</v>
          </cell>
          <cell r="D183">
            <v>9734</v>
          </cell>
          <cell r="E183">
            <v>18032</v>
          </cell>
          <cell r="F183">
            <v>29147</v>
          </cell>
          <cell r="G183">
            <v>2341</v>
          </cell>
          <cell r="H183">
            <v>11647.5</v>
          </cell>
          <cell r="I183">
            <v>21354</v>
          </cell>
          <cell r="J183">
            <v>32272</v>
          </cell>
          <cell r="K183">
            <v>2753</v>
          </cell>
          <cell r="L183">
            <v>12191.5</v>
          </cell>
          <cell r="M183">
            <v>23014</v>
          </cell>
          <cell r="N183">
            <v>34261</v>
          </cell>
          <cell r="O183">
            <v>3018</v>
          </cell>
          <cell r="P183" t="str">
            <v>NULL</v>
          </cell>
          <cell r="Q183" t="str">
            <v>NULL</v>
          </cell>
          <cell r="R183" t="str">
            <v>NULL</v>
          </cell>
          <cell r="S183" t="str">
            <v>NULL</v>
          </cell>
        </row>
        <row r="184">
          <cell r="C184" t="str">
            <v>2005/2006J</v>
          </cell>
          <cell r="D184">
            <v>10050</v>
          </cell>
          <cell r="E184">
            <v>18755</v>
          </cell>
          <cell r="F184">
            <v>30373</v>
          </cell>
          <cell r="G184">
            <v>2565</v>
          </cell>
          <cell r="H184">
            <v>12000</v>
          </cell>
          <cell r="I184">
            <v>21658.5</v>
          </cell>
          <cell r="J184">
            <v>32029.75</v>
          </cell>
          <cell r="K184">
            <v>3114</v>
          </cell>
          <cell r="L184">
            <v>12618.75</v>
          </cell>
          <cell r="M184">
            <v>23270</v>
          </cell>
          <cell r="N184">
            <v>34004</v>
          </cell>
          <cell r="O184">
            <v>3408</v>
          </cell>
          <cell r="P184" t="str">
            <v>NULL</v>
          </cell>
          <cell r="Q184" t="str">
            <v>NULL</v>
          </cell>
          <cell r="R184" t="str">
            <v>NULL</v>
          </cell>
          <cell r="S184" t="str">
            <v>NULL</v>
          </cell>
        </row>
        <row r="185">
          <cell r="C185" t="str">
            <v>2006/2007J</v>
          </cell>
          <cell r="D185">
            <v>10460.75</v>
          </cell>
          <cell r="E185">
            <v>18048.559523809501</v>
          </cell>
          <cell r="F185">
            <v>29254.75</v>
          </cell>
          <cell r="G185">
            <v>1962</v>
          </cell>
          <cell r="H185">
            <v>12354.875</v>
          </cell>
          <cell r="I185">
            <v>21223</v>
          </cell>
          <cell r="J185">
            <v>31389.258241758202</v>
          </cell>
          <cell r="K185">
            <v>2494</v>
          </cell>
          <cell r="L185">
            <v>13486.75</v>
          </cell>
          <cell r="M185">
            <v>22683.5</v>
          </cell>
          <cell r="N185">
            <v>33101.75</v>
          </cell>
          <cell r="O185">
            <v>2694</v>
          </cell>
          <cell r="P185" t="str">
            <v>NULL</v>
          </cell>
          <cell r="Q185" t="str">
            <v>NULL</v>
          </cell>
          <cell r="R185" t="str">
            <v>NULL</v>
          </cell>
          <cell r="S185" t="str">
            <v>NULL</v>
          </cell>
        </row>
        <row r="186">
          <cell r="C186" t="str">
            <v>2007/2008J</v>
          </cell>
          <cell r="D186">
            <v>11136</v>
          </cell>
          <cell r="E186">
            <v>19799</v>
          </cell>
          <cell r="F186">
            <v>30000</v>
          </cell>
          <cell r="G186">
            <v>1997</v>
          </cell>
          <cell r="H186">
            <v>12892.5</v>
          </cell>
          <cell r="I186">
            <v>21506.3231197772</v>
          </cell>
          <cell r="J186">
            <v>30716.5</v>
          </cell>
          <cell r="K186">
            <v>2571</v>
          </cell>
          <cell r="L186">
            <v>12931.75</v>
          </cell>
          <cell r="M186">
            <v>22808.5</v>
          </cell>
          <cell r="N186">
            <v>32891</v>
          </cell>
          <cell r="O186">
            <v>2854</v>
          </cell>
          <cell r="P186" t="str">
            <v>NULL</v>
          </cell>
          <cell r="Q186" t="str">
            <v>NULL</v>
          </cell>
          <cell r="R186" t="str">
            <v>NULL</v>
          </cell>
          <cell r="S186" t="str">
            <v>NULL</v>
          </cell>
        </row>
        <row r="187">
          <cell r="C187" t="str">
            <v>2008/2009J</v>
          </cell>
          <cell r="D187">
            <v>10766.5084033613</v>
          </cell>
          <cell r="E187">
            <v>18920.625</v>
          </cell>
          <cell r="F187">
            <v>29585.75</v>
          </cell>
          <cell r="G187">
            <v>1772</v>
          </cell>
          <cell r="H187">
            <v>12236.764462809901</v>
          </cell>
          <cell r="I187">
            <v>21567.5</v>
          </cell>
          <cell r="J187">
            <v>31708.5</v>
          </cell>
          <cell r="K187">
            <v>2218</v>
          </cell>
          <cell r="L187">
            <v>12916.75</v>
          </cell>
          <cell r="M187">
            <v>23471.5</v>
          </cell>
          <cell r="N187">
            <v>33392.818505338102</v>
          </cell>
          <cell r="O187">
            <v>2468</v>
          </cell>
          <cell r="P187" t="str">
            <v>NULL</v>
          </cell>
          <cell r="Q187" t="str">
            <v>NULL</v>
          </cell>
          <cell r="R187" t="str">
            <v>NULL</v>
          </cell>
          <cell r="S187" t="str">
            <v>NULL</v>
          </cell>
        </row>
        <row r="188">
          <cell r="C188" t="str">
            <v>2009/2010J</v>
          </cell>
          <cell r="D188">
            <v>10558</v>
          </cell>
          <cell r="E188">
            <v>18052.6483516484</v>
          </cell>
          <cell r="F188">
            <v>28326</v>
          </cell>
          <cell r="G188">
            <v>1993</v>
          </cell>
          <cell r="H188">
            <v>12195.5</v>
          </cell>
          <cell r="I188">
            <v>21000</v>
          </cell>
          <cell r="J188">
            <v>30535.328296703301</v>
          </cell>
          <cell r="K188">
            <v>2559</v>
          </cell>
          <cell r="L188" t="str">
            <v>NULL</v>
          </cell>
          <cell r="M188" t="str">
            <v>NULL</v>
          </cell>
          <cell r="N188" t="str">
            <v>NULL</v>
          </cell>
          <cell r="O188" t="str">
            <v>NULL</v>
          </cell>
          <cell r="P188" t="str">
            <v>NULL</v>
          </cell>
          <cell r="Q188" t="str">
            <v>NULL</v>
          </cell>
          <cell r="R188" t="str">
            <v>NULL</v>
          </cell>
          <cell r="S188" t="str">
            <v>NULL</v>
          </cell>
        </row>
        <row r="189">
          <cell r="C189" t="str">
            <v>2010/2011J</v>
          </cell>
          <cell r="D189">
            <v>10501</v>
          </cell>
          <cell r="E189">
            <v>18378</v>
          </cell>
          <cell r="F189">
            <v>27896.141768292699</v>
          </cell>
          <cell r="G189">
            <v>1826</v>
          </cell>
          <cell r="H189">
            <v>12504.5746268657</v>
          </cell>
          <cell r="I189">
            <v>21564</v>
          </cell>
          <cell r="J189">
            <v>30388.650280898899</v>
          </cell>
          <cell r="K189">
            <v>2363</v>
          </cell>
          <cell r="L189" t="str">
            <v>NULL</v>
          </cell>
          <cell r="M189" t="str">
            <v>NULL</v>
          </cell>
          <cell r="N189" t="str">
            <v>NULL</v>
          </cell>
          <cell r="O189" t="str">
            <v>NULL</v>
          </cell>
          <cell r="P189" t="str">
            <v>NULL</v>
          </cell>
          <cell r="Q189" t="str">
            <v>NULL</v>
          </cell>
          <cell r="R189" t="str">
            <v>NULL</v>
          </cell>
          <cell r="S189" t="str">
            <v>NULL</v>
          </cell>
        </row>
        <row r="190">
          <cell r="C190" t="str">
            <v>2011/2012J</v>
          </cell>
          <cell r="D190">
            <v>9765.75</v>
          </cell>
          <cell r="E190">
            <v>17962.126760563398</v>
          </cell>
          <cell r="F190">
            <v>27720.75</v>
          </cell>
          <cell r="G190">
            <v>2180</v>
          </cell>
          <cell r="H190" t="str">
            <v>NULL</v>
          </cell>
          <cell r="I190" t="str">
            <v>NULL</v>
          </cell>
          <cell r="J190" t="str">
            <v>NULL</v>
          </cell>
          <cell r="K190" t="str">
            <v>NULL</v>
          </cell>
          <cell r="L190" t="str">
            <v>NULL</v>
          </cell>
          <cell r="M190" t="str">
            <v>NULL</v>
          </cell>
          <cell r="N190" t="str">
            <v>NULL</v>
          </cell>
          <cell r="O190" t="str">
            <v>NULL</v>
          </cell>
          <cell r="P190" t="str">
            <v>NULL</v>
          </cell>
          <cell r="Q190" t="str">
            <v>NULL</v>
          </cell>
          <cell r="R190" t="str">
            <v>NULL</v>
          </cell>
          <cell r="S190" t="str">
            <v>NULL</v>
          </cell>
        </row>
        <row r="191">
          <cell r="C191" t="str">
            <v>2012/2013J</v>
          </cell>
          <cell r="D191">
            <v>10665.5</v>
          </cell>
          <cell r="E191">
            <v>18905</v>
          </cell>
          <cell r="F191">
            <v>27597.906432748499</v>
          </cell>
          <cell r="G191">
            <v>2111</v>
          </cell>
          <cell r="H191" t="str">
            <v>NULL</v>
          </cell>
          <cell r="I191" t="str">
            <v>NULL</v>
          </cell>
          <cell r="J191" t="str">
            <v>NULL</v>
          </cell>
          <cell r="K191" t="str">
            <v>NULL</v>
          </cell>
          <cell r="L191" t="str">
            <v>NULL</v>
          </cell>
          <cell r="M191" t="str">
            <v>NULL</v>
          </cell>
          <cell r="N191" t="str">
            <v>NULL</v>
          </cell>
          <cell r="O191" t="str">
            <v>NULL</v>
          </cell>
          <cell r="P191" t="str">
            <v>NULL</v>
          </cell>
          <cell r="Q191" t="str">
            <v>NULL</v>
          </cell>
          <cell r="R191" t="str">
            <v>NULL</v>
          </cell>
          <cell r="S191" t="str">
            <v>NULL</v>
          </cell>
        </row>
      </sheetData>
      <sheetData sheetId="1">
        <row r="2">
          <cell r="B2" t="str">
            <v>2003/200411</v>
          </cell>
          <cell r="C2">
            <v>1</v>
          </cell>
          <cell r="D2">
            <v>1</v>
          </cell>
          <cell r="E2">
            <v>29138</v>
          </cell>
          <cell r="F2">
            <v>35643</v>
          </cell>
          <cell r="G2">
            <v>39109</v>
          </cell>
          <cell r="H2">
            <v>2561</v>
          </cell>
          <cell r="I2">
            <v>31899.156164383599</v>
          </cell>
          <cell r="J2">
            <v>42195.733333333301</v>
          </cell>
          <cell r="K2">
            <v>45658</v>
          </cell>
          <cell r="L2">
            <v>2761</v>
          </cell>
          <cell r="M2">
            <v>36304.344093406602</v>
          </cell>
          <cell r="N2">
            <v>47122</v>
          </cell>
          <cell r="O2">
            <v>52596.524038461503</v>
          </cell>
          <cell r="P2">
            <v>2710</v>
          </cell>
          <cell r="Q2">
            <v>29493.875</v>
          </cell>
          <cell r="R2">
            <v>50236.506944444402</v>
          </cell>
          <cell r="S2">
            <v>65596.5</v>
          </cell>
          <cell r="T2">
            <v>2106</v>
          </cell>
        </row>
        <row r="3">
          <cell r="B3" t="str">
            <v>2004/200511</v>
          </cell>
          <cell r="C3">
            <v>1</v>
          </cell>
          <cell r="D3">
            <v>1</v>
          </cell>
          <cell r="E3">
            <v>30702</v>
          </cell>
          <cell r="F3">
            <v>34782</v>
          </cell>
          <cell r="G3">
            <v>37274</v>
          </cell>
          <cell r="H3">
            <v>2837</v>
          </cell>
          <cell r="I3">
            <v>36187.5</v>
          </cell>
          <cell r="J3">
            <v>43114.186475409799</v>
          </cell>
          <cell r="K3">
            <v>46297</v>
          </cell>
          <cell r="L3">
            <v>3068</v>
          </cell>
          <cell r="M3">
            <v>36515</v>
          </cell>
          <cell r="N3">
            <v>46471</v>
          </cell>
          <cell r="O3">
            <v>51758.376234272997</v>
          </cell>
          <cell r="P3">
            <v>3083</v>
          </cell>
          <cell r="Q3" t="str">
            <v>NULL</v>
          </cell>
          <cell r="R3" t="str">
            <v>NULL</v>
          </cell>
          <cell r="S3" t="str">
            <v>NULL</v>
          </cell>
          <cell r="T3" t="str">
            <v>NULL</v>
          </cell>
        </row>
        <row r="4">
          <cell r="B4" t="str">
            <v>2005/200611</v>
          </cell>
          <cell r="C4">
            <v>1</v>
          </cell>
          <cell r="D4">
            <v>1</v>
          </cell>
          <cell r="E4">
            <v>30949</v>
          </cell>
          <cell r="F4">
            <v>34721.5</v>
          </cell>
          <cell r="G4">
            <v>36888.072289156597</v>
          </cell>
          <cell r="H4">
            <v>3078</v>
          </cell>
          <cell r="I4">
            <v>37667.715181058498</v>
          </cell>
          <cell r="J4">
            <v>43400.0575842697</v>
          </cell>
          <cell r="K4">
            <v>46170.75</v>
          </cell>
          <cell r="L4">
            <v>3148</v>
          </cell>
          <cell r="M4">
            <v>35727</v>
          </cell>
          <cell r="N4">
            <v>46599</v>
          </cell>
          <cell r="O4">
            <v>51394.5</v>
          </cell>
          <cell r="P4">
            <v>3171</v>
          </cell>
          <cell r="Q4" t="str">
            <v>NULL</v>
          </cell>
          <cell r="R4" t="str">
            <v>NULL</v>
          </cell>
          <cell r="S4" t="str">
            <v>NULL</v>
          </cell>
          <cell r="T4" t="str">
            <v>NULL</v>
          </cell>
        </row>
        <row r="5">
          <cell r="B5" t="str">
            <v>2006/200711</v>
          </cell>
          <cell r="C5">
            <v>1</v>
          </cell>
          <cell r="D5">
            <v>1</v>
          </cell>
          <cell r="E5">
            <v>31340.5</v>
          </cell>
          <cell r="F5">
            <v>34867</v>
          </cell>
          <cell r="G5">
            <v>37078.5</v>
          </cell>
          <cell r="H5">
            <v>3519</v>
          </cell>
          <cell r="I5">
            <v>38348.75</v>
          </cell>
          <cell r="J5">
            <v>43365</v>
          </cell>
          <cell r="K5">
            <v>45842</v>
          </cell>
          <cell r="L5">
            <v>3702</v>
          </cell>
          <cell r="M5">
            <v>33727</v>
          </cell>
          <cell r="N5">
            <v>46215</v>
          </cell>
          <cell r="O5">
            <v>52356</v>
          </cell>
          <cell r="P5">
            <v>3473</v>
          </cell>
          <cell r="Q5" t="str">
            <v>NULL</v>
          </cell>
          <cell r="R5" t="str">
            <v>NULL</v>
          </cell>
          <cell r="S5" t="str">
            <v>NULL</v>
          </cell>
          <cell r="T5" t="str">
            <v>NULL</v>
          </cell>
        </row>
        <row r="6">
          <cell r="B6" t="str">
            <v>2007/200811</v>
          </cell>
          <cell r="C6">
            <v>1</v>
          </cell>
          <cell r="D6">
            <v>1</v>
          </cell>
          <cell r="E6">
            <v>17601.5</v>
          </cell>
          <cell r="F6">
            <v>27859.4784172662</v>
          </cell>
          <cell r="G6">
            <v>35949.940509915003</v>
          </cell>
          <cell r="H6">
            <v>5231</v>
          </cell>
          <cell r="I6">
            <v>21517.933870967699</v>
          </cell>
          <cell r="J6">
            <v>30193.5</v>
          </cell>
          <cell r="K6">
            <v>43967.449392712602</v>
          </cell>
          <cell r="L6">
            <v>4763</v>
          </cell>
          <cell r="M6">
            <v>22221.9289148352</v>
          </cell>
          <cell r="N6">
            <v>31885.571721311499</v>
          </cell>
          <cell r="O6">
            <v>47948.25</v>
          </cell>
          <cell r="P6">
            <v>4712</v>
          </cell>
          <cell r="Q6" t="str">
            <v>NULL</v>
          </cell>
          <cell r="R6" t="str">
            <v>NULL</v>
          </cell>
          <cell r="S6" t="str">
            <v>NULL</v>
          </cell>
          <cell r="T6" t="str">
            <v>NULL</v>
          </cell>
        </row>
        <row r="7">
          <cell r="B7" t="str">
            <v>2008/200911</v>
          </cell>
          <cell r="C7">
            <v>1</v>
          </cell>
          <cell r="D7">
            <v>1</v>
          </cell>
          <cell r="E7">
            <v>17316.25</v>
          </cell>
          <cell r="F7">
            <v>24512.400000000001</v>
          </cell>
          <cell r="G7">
            <v>35674.5</v>
          </cell>
          <cell r="H7">
            <v>5915</v>
          </cell>
          <cell r="I7">
            <v>19188.3</v>
          </cell>
          <cell r="J7">
            <v>28499.435483870999</v>
          </cell>
          <cell r="K7">
            <v>43413</v>
          </cell>
          <cell r="L7">
            <v>5384</v>
          </cell>
          <cell r="M7">
            <v>21469.850151515198</v>
          </cell>
          <cell r="N7">
            <v>29507.817806007999</v>
          </cell>
          <cell r="O7">
            <v>46346.25</v>
          </cell>
          <cell r="P7">
            <v>5082</v>
          </cell>
          <cell r="Q7" t="str">
            <v>NULL</v>
          </cell>
          <cell r="R7" t="str">
            <v>NULL</v>
          </cell>
          <cell r="S7" t="str">
            <v>NULL</v>
          </cell>
          <cell r="T7" t="str">
            <v>NULL</v>
          </cell>
        </row>
        <row r="8">
          <cell r="B8" t="str">
            <v>2009/201011</v>
          </cell>
          <cell r="C8">
            <v>1</v>
          </cell>
          <cell r="D8">
            <v>1</v>
          </cell>
          <cell r="E8">
            <v>17958.875</v>
          </cell>
          <cell r="F8">
            <v>29335</v>
          </cell>
          <cell r="G8">
            <v>36226</v>
          </cell>
          <cell r="H8">
            <v>5884</v>
          </cell>
          <cell r="I8">
            <v>19725.025000000001</v>
          </cell>
          <cell r="J8">
            <v>28953.87</v>
          </cell>
          <cell r="K8">
            <v>43510.75</v>
          </cell>
          <cell r="L8">
            <v>5638</v>
          </cell>
          <cell r="M8" t="str">
            <v>NULL</v>
          </cell>
          <cell r="N8" t="str">
            <v>NULL</v>
          </cell>
          <cell r="O8" t="str">
            <v>NULL</v>
          </cell>
          <cell r="P8" t="str">
            <v>NULL</v>
          </cell>
          <cell r="Q8" t="str">
            <v>NULL</v>
          </cell>
          <cell r="R8" t="str">
            <v>NULL</v>
          </cell>
          <cell r="S8" t="str">
            <v>NULL</v>
          </cell>
          <cell r="T8" t="str">
            <v>NULL</v>
          </cell>
        </row>
        <row r="9">
          <cell r="B9" t="str">
            <v>2010/201111</v>
          </cell>
          <cell r="C9">
            <v>1</v>
          </cell>
          <cell r="D9">
            <v>1</v>
          </cell>
          <cell r="E9">
            <v>17460.45</v>
          </cell>
          <cell r="F9">
            <v>28298</v>
          </cell>
          <cell r="G9">
            <v>36569.75</v>
          </cell>
          <cell r="H9">
            <v>6350</v>
          </cell>
          <cell r="I9">
            <v>18883</v>
          </cell>
          <cell r="J9">
            <v>27032.530864197499</v>
          </cell>
          <cell r="K9">
            <v>42612</v>
          </cell>
          <cell r="L9">
            <v>5499</v>
          </cell>
          <cell r="M9" t="str">
            <v>NULL</v>
          </cell>
          <cell r="N9" t="str">
            <v>NULL</v>
          </cell>
          <cell r="O9" t="str">
            <v>NULL</v>
          </cell>
          <cell r="P9" t="str">
            <v>NULL</v>
          </cell>
          <cell r="Q9" t="str">
            <v>NULL</v>
          </cell>
          <cell r="R9" t="str">
            <v>NULL</v>
          </cell>
          <cell r="S9" t="str">
            <v>NULL</v>
          </cell>
          <cell r="T9" t="str">
            <v>NULL</v>
          </cell>
        </row>
        <row r="10">
          <cell r="B10" t="str">
            <v>2011/201211</v>
          </cell>
          <cell r="C10">
            <v>1</v>
          </cell>
          <cell r="D10">
            <v>1</v>
          </cell>
          <cell r="E10">
            <v>17343.2</v>
          </cell>
          <cell r="F10">
            <v>24587.64</v>
          </cell>
          <cell r="G10">
            <v>35515</v>
          </cell>
          <cell r="H10">
            <v>6453</v>
          </cell>
          <cell r="I10" t="str">
            <v>NULL</v>
          </cell>
          <cell r="J10" t="str">
            <v>NULL</v>
          </cell>
          <cell r="K10" t="str">
            <v>NULL</v>
          </cell>
          <cell r="L10" t="str">
            <v>NULL</v>
          </cell>
          <cell r="M10" t="str">
            <v>NULL</v>
          </cell>
          <cell r="N10" t="str">
            <v>NULL</v>
          </cell>
          <cell r="O10" t="str">
            <v>NULL</v>
          </cell>
          <cell r="P10" t="str">
            <v>NULL</v>
          </cell>
          <cell r="Q10" t="str">
            <v>NULL</v>
          </cell>
          <cell r="R10" t="str">
            <v>NULL</v>
          </cell>
          <cell r="S10" t="str">
            <v>NULL</v>
          </cell>
          <cell r="T10" t="str">
            <v>NULL</v>
          </cell>
        </row>
        <row r="11">
          <cell r="B11" t="str">
            <v>2012/201311</v>
          </cell>
          <cell r="C11">
            <v>1</v>
          </cell>
          <cell r="D11">
            <v>1</v>
          </cell>
          <cell r="E11">
            <v>17387</v>
          </cell>
          <cell r="F11">
            <v>24894.5</v>
          </cell>
          <cell r="G11">
            <v>35718.5</v>
          </cell>
          <cell r="H11">
            <v>6834</v>
          </cell>
          <cell r="I11" t="str">
            <v>NULL</v>
          </cell>
          <cell r="J11" t="str">
            <v>NULL</v>
          </cell>
          <cell r="K11" t="str">
            <v>NULL</v>
          </cell>
          <cell r="L11" t="str">
            <v>NULL</v>
          </cell>
          <cell r="M11" t="str">
            <v>NULL</v>
          </cell>
          <cell r="N11" t="str">
            <v>NULL</v>
          </cell>
          <cell r="O11" t="str">
            <v>NULL</v>
          </cell>
          <cell r="P11" t="str">
            <v>NULL</v>
          </cell>
          <cell r="Q11" t="str">
            <v>NULL</v>
          </cell>
          <cell r="R11" t="str">
            <v>NULL</v>
          </cell>
          <cell r="S11" t="str">
            <v>NULL</v>
          </cell>
          <cell r="T11" t="str">
            <v>NULL</v>
          </cell>
        </row>
        <row r="12">
          <cell r="B12" t="str">
            <v>2003/200421</v>
          </cell>
          <cell r="C12">
            <v>2</v>
          </cell>
          <cell r="D12">
            <v>1</v>
          </cell>
          <cell r="E12">
            <v>13145</v>
          </cell>
          <cell r="F12">
            <v>19580</v>
          </cell>
          <cell r="G12">
            <v>23487.5</v>
          </cell>
          <cell r="H12">
            <v>6691</v>
          </cell>
          <cell r="I12">
            <v>14546</v>
          </cell>
          <cell r="J12">
            <v>22468</v>
          </cell>
          <cell r="K12">
            <v>27968.568559556799</v>
          </cell>
          <cell r="L12">
            <v>6150</v>
          </cell>
          <cell r="M12">
            <v>16340.787575</v>
          </cell>
          <cell r="N12">
            <v>25680</v>
          </cell>
          <cell r="O12">
            <v>32744.75</v>
          </cell>
          <cell r="P12">
            <v>7164</v>
          </cell>
          <cell r="Q12">
            <v>15621</v>
          </cell>
          <cell r="R12">
            <v>27005</v>
          </cell>
          <cell r="S12">
            <v>35933</v>
          </cell>
          <cell r="T12">
            <v>8157</v>
          </cell>
        </row>
        <row r="13">
          <cell r="B13" t="str">
            <v>2004/200521</v>
          </cell>
          <cell r="C13">
            <v>2</v>
          </cell>
          <cell r="D13">
            <v>1</v>
          </cell>
          <cell r="E13">
            <v>13678</v>
          </cell>
          <cell r="F13">
            <v>19681</v>
          </cell>
          <cell r="G13">
            <v>23367</v>
          </cell>
          <cell r="H13">
            <v>6847</v>
          </cell>
          <cell r="I13">
            <v>15795.75</v>
          </cell>
          <cell r="J13">
            <v>23356.9972451791</v>
          </cell>
          <cell r="K13">
            <v>28866.75</v>
          </cell>
          <cell r="L13">
            <v>6452</v>
          </cell>
          <cell r="M13">
            <v>17164.25</v>
          </cell>
          <cell r="N13">
            <v>26220</v>
          </cell>
          <cell r="O13">
            <v>33233.75</v>
          </cell>
          <cell r="P13">
            <v>7664</v>
          </cell>
          <cell r="Q13" t="str">
            <v>NULL</v>
          </cell>
          <cell r="R13" t="str">
            <v>NULL</v>
          </cell>
          <cell r="S13" t="str">
            <v>NULL</v>
          </cell>
          <cell r="T13" t="str">
            <v>NULL</v>
          </cell>
        </row>
        <row r="14">
          <cell r="B14" t="str">
            <v>2005/200621</v>
          </cell>
          <cell r="C14">
            <v>2</v>
          </cell>
          <cell r="D14">
            <v>1</v>
          </cell>
          <cell r="E14">
            <v>13385</v>
          </cell>
          <cell r="F14">
            <v>19557</v>
          </cell>
          <cell r="G14">
            <v>23590</v>
          </cell>
          <cell r="H14">
            <v>7277</v>
          </cell>
          <cell r="I14">
            <v>15730.75</v>
          </cell>
          <cell r="J14">
            <v>23809</v>
          </cell>
          <cell r="K14">
            <v>29241.5</v>
          </cell>
          <cell r="L14">
            <v>7431</v>
          </cell>
          <cell r="M14">
            <v>16515</v>
          </cell>
          <cell r="N14">
            <v>26147</v>
          </cell>
          <cell r="O14">
            <v>32992</v>
          </cell>
          <cell r="P14">
            <v>8589</v>
          </cell>
          <cell r="Q14" t="str">
            <v>NULL</v>
          </cell>
          <cell r="R14" t="str">
            <v>NULL</v>
          </cell>
          <cell r="S14" t="str">
            <v>NULL</v>
          </cell>
          <cell r="T14" t="str">
            <v>NULL</v>
          </cell>
        </row>
        <row r="15">
          <cell r="B15" t="str">
            <v>2006/200721</v>
          </cell>
          <cell r="C15">
            <v>2</v>
          </cell>
          <cell r="D15">
            <v>1</v>
          </cell>
          <cell r="E15">
            <v>13795</v>
          </cell>
          <cell r="F15">
            <v>20223</v>
          </cell>
          <cell r="G15">
            <v>24185</v>
          </cell>
          <cell r="H15">
            <v>7773</v>
          </cell>
          <cell r="I15">
            <v>15490</v>
          </cell>
          <cell r="J15">
            <v>23983.2890365448</v>
          </cell>
          <cell r="K15">
            <v>29612</v>
          </cell>
          <cell r="L15">
            <v>7929</v>
          </cell>
          <cell r="M15">
            <v>15594.480321727</v>
          </cell>
          <cell r="N15">
            <v>25571</v>
          </cell>
          <cell r="O15">
            <v>32243</v>
          </cell>
          <cell r="P15">
            <v>9073</v>
          </cell>
          <cell r="Q15" t="str">
            <v>NULL</v>
          </cell>
          <cell r="R15" t="str">
            <v>NULL</v>
          </cell>
          <cell r="S15" t="str">
            <v>NULL</v>
          </cell>
          <cell r="T15" t="str">
            <v>NULL</v>
          </cell>
        </row>
        <row r="16">
          <cell r="B16" t="str">
            <v>2007/200821</v>
          </cell>
          <cell r="C16">
            <v>2</v>
          </cell>
          <cell r="D16">
            <v>1</v>
          </cell>
          <cell r="E16">
            <v>14659.5</v>
          </cell>
          <cell r="F16">
            <v>20978</v>
          </cell>
          <cell r="G16">
            <v>24916</v>
          </cell>
          <cell r="H16">
            <v>9248</v>
          </cell>
          <cell r="I16">
            <v>16007.91</v>
          </cell>
          <cell r="J16">
            <v>24092</v>
          </cell>
          <cell r="K16">
            <v>29526</v>
          </cell>
          <cell r="L16">
            <v>9335</v>
          </cell>
          <cell r="M16">
            <v>16512.5</v>
          </cell>
          <cell r="N16">
            <v>25691</v>
          </cell>
          <cell r="O16">
            <v>31513</v>
          </cell>
          <cell r="P16">
            <v>10647</v>
          </cell>
          <cell r="Q16" t="str">
            <v>NULL</v>
          </cell>
          <cell r="R16" t="str">
            <v>NULL</v>
          </cell>
          <cell r="S16" t="str">
            <v>NULL</v>
          </cell>
          <cell r="T16" t="str">
            <v>NULL</v>
          </cell>
        </row>
        <row r="17">
          <cell r="B17" t="str">
            <v>2008/200921</v>
          </cell>
          <cell r="C17">
            <v>2</v>
          </cell>
          <cell r="D17">
            <v>1</v>
          </cell>
          <cell r="E17">
            <v>14174.5</v>
          </cell>
          <cell r="F17">
            <v>21410.5</v>
          </cell>
          <cell r="G17">
            <v>25587</v>
          </cell>
          <cell r="H17">
            <v>8774</v>
          </cell>
          <cell r="I17">
            <v>16025</v>
          </cell>
          <cell r="J17">
            <v>23899</v>
          </cell>
          <cell r="K17">
            <v>29861.689944134101</v>
          </cell>
          <cell r="L17">
            <v>8805</v>
          </cell>
          <cell r="M17">
            <v>16799</v>
          </cell>
          <cell r="N17">
            <v>25764</v>
          </cell>
          <cell r="O17">
            <v>32061</v>
          </cell>
          <cell r="P17">
            <v>9695</v>
          </cell>
          <cell r="Q17" t="str">
            <v>NULL</v>
          </cell>
          <cell r="R17" t="str">
            <v>NULL</v>
          </cell>
          <cell r="S17" t="str">
            <v>NULL</v>
          </cell>
          <cell r="T17" t="str">
            <v>NULL</v>
          </cell>
        </row>
        <row r="18">
          <cell r="B18" t="str">
            <v>2009/201021</v>
          </cell>
          <cell r="C18">
            <v>2</v>
          </cell>
          <cell r="D18">
            <v>1</v>
          </cell>
          <cell r="E18">
            <v>13979</v>
          </cell>
          <cell r="F18">
            <v>21363</v>
          </cell>
          <cell r="G18">
            <v>25809</v>
          </cell>
          <cell r="H18">
            <v>9597</v>
          </cell>
          <cell r="I18">
            <v>16249.0268595041</v>
          </cell>
          <cell r="J18">
            <v>24082.5</v>
          </cell>
          <cell r="K18">
            <v>29755.25</v>
          </cell>
          <cell r="L18">
            <v>9848</v>
          </cell>
          <cell r="M18" t="str">
            <v>NULL</v>
          </cell>
          <cell r="N18" t="str">
            <v>NULL</v>
          </cell>
          <cell r="O18" t="str">
            <v>NULL</v>
          </cell>
          <cell r="P18" t="str">
            <v>NULL</v>
          </cell>
          <cell r="Q18" t="str">
            <v>NULL</v>
          </cell>
          <cell r="R18" t="str">
            <v>NULL</v>
          </cell>
          <cell r="S18" t="str">
            <v>NULL</v>
          </cell>
          <cell r="T18" t="str">
            <v>NULL</v>
          </cell>
        </row>
        <row r="19">
          <cell r="B19" t="str">
            <v>2010/201121</v>
          </cell>
          <cell r="C19">
            <v>2</v>
          </cell>
          <cell r="D19">
            <v>1</v>
          </cell>
          <cell r="E19">
            <v>13416.2352941176</v>
          </cell>
          <cell r="F19">
            <v>21131</v>
          </cell>
          <cell r="G19">
            <v>25979.705882352901</v>
          </cell>
          <cell r="H19">
            <v>9791</v>
          </cell>
          <cell r="I19">
            <v>15934</v>
          </cell>
          <cell r="J19">
            <v>23855</v>
          </cell>
          <cell r="K19">
            <v>29566</v>
          </cell>
          <cell r="L19">
            <v>9929</v>
          </cell>
          <cell r="M19" t="str">
            <v>NULL</v>
          </cell>
          <cell r="N19" t="str">
            <v>NULL</v>
          </cell>
          <cell r="O19" t="str">
            <v>NULL</v>
          </cell>
          <cell r="P19" t="str">
            <v>NULL</v>
          </cell>
          <cell r="Q19" t="str">
            <v>NULL</v>
          </cell>
          <cell r="R19" t="str">
            <v>NULL</v>
          </cell>
          <cell r="S19" t="str">
            <v>NULL</v>
          </cell>
          <cell r="T19" t="str">
            <v>NULL</v>
          </cell>
        </row>
        <row r="20">
          <cell r="B20" t="str">
            <v>2011/201221</v>
          </cell>
          <cell r="C20">
            <v>2</v>
          </cell>
          <cell r="D20">
            <v>1</v>
          </cell>
          <cell r="E20">
            <v>14515</v>
          </cell>
          <cell r="F20">
            <v>21630</v>
          </cell>
          <cell r="G20">
            <v>25717</v>
          </cell>
          <cell r="H20">
            <v>11409</v>
          </cell>
          <cell r="I20" t="str">
            <v>NULL</v>
          </cell>
          <cell r="J20" t="str">
            <v>NULL</v>
          </cell>
          <cell r="K20" t="str">
            <v>NULL</v>
          </cell>
          <cell r="L20" t="str">
            <v>NULL</v>
          </cell>
          <cell r="M20" t="str">
            <v>NULL</v>
          </cell>
          <cell r="N20" t="str">
            <v>NULL</v>
          </cell>
          <cell r="O20" t="str">
            <v>NULL</v>
          </cell>
          <cell r="P20" t="str">
            <v>NULL</v>
          </cell>
          <cell r="Q20" t="str">
            <v>NULL</v>
          </cell>
          <cell r="R20" t="str">
            <v>NULL</v>
          </cell>
          <cell r="S20" t="str">
            <v>NULL</v>
          </cell>
          <cell r="T20" t="str">
            <v>NULL</v>
          </cell>
        </row>
        <row r="21">
          <cell r="B21" t="str">
            <v>2012/201321</v>
          </cell>
          <cell r="C21">
            <v>2</v>
          </cell>
          <cell r="D21">
            <v>1</v>
          </cell>
          <cell r="E21">
            <v>15427.404545454499</v>
          </cell>
          <cell r="F21">
            <v>21963.5</v>
          </cell>
          <cell r="G21">
            <v>25774.655219780201</v>
          </cell>
          <cell r="H21">
            <v>12980</v>
          </cell>
          <cell r="I21" t="str">
            <v>NULL</v>
          </cell>
          <cell r="J21" t="str">
            <v>NULL</v>
          </cell>
          <cell r="K21" t="str">
            <v>NULL</v>
          </cell>
          <cell r="L21" t="str">
            <v>NULL</v>
          </cell>
          <cell r="M21" t="str">
            <v>NULL</v>
          </cell>
          <cell r="N21" t="str">
            <v>NULL</v>
          </cell>
          <cell r="O21" t="str">
            <v>NULL</v>
          </cell>
          <cell r="P21" t="str">
            <v>NULL</v>
          </cell>
          <cell r="Q21" t="str">
            <v>NULL</v>
          </cell>
          <cell r="R21" t="str">
            <v>NULL</v>
          </cell>
          <cell r="S21" t="str">
            <v>NULL</v>
          </cell>
          <cell r="T21" t="str">
            <v>NULL</v>
          </cell>
        </row>
        <row r="22">
          <cell r="B22" t="str">
            <v>2003/200431</v>
          </cell>
          <cell r="C22">
            <v>3</v>
          </cell>
          <cell r="D22">
            <v>1</v>
          </cell>
          <cell r="E22">
            <v>6482.9349750000001</v>
          </cell>
          <cell r="F22">
            <v>10772.012396694199</v>
          </cell>
          <cell r="G22">
            <v>15666</v>
          </cell>
          <cell r="H22">
            <v>9238</v>
          </cell>
          <cell r="I22">
            <v>10003.37515</v>
          </cell>
          <cell r="J22">
            <v>16029.8086956522</v>
          </cell>
          <cell r="K22">
            <v>22073.155219780201</v>
          </cell>
          <cell r="L22">
            <v>10192</v>
          </cell>
          <cell r="M22">
            <v>12393.102272727299</v>
          </cell>
          <cell r="N22">
            <v>19585</v>
          </cell>
          <cell r="O22">
            <v>26572.75</v>
          </cell>
          <cell r="P22">
            <v>11846</v>
          </cell>
          <cell r="Q22">
            <v>13413.5</v>
          </cell>
          <cell r="R22">
            <v>23050</v>
          </cell>
          <cell r="S22">
            <v>33961.5</v>
          </cell>
          <cell r="T22">
            <v>13595</v>
          </cell>
        </row>
        <row r="23">
          <cell r="B23" t="str">
            <v>2004/200531</v>
          </cell>
          <cell r="C23">
            <v>3</v>
          </cell>
          <cell r="D23">
            <v>1</v>
          </cell>
          <cell r="E23">
            <v>6926.4573183273997</v>
          </cell>
          <cell r="F23">
            <v>11464.25</v>
          </cell>
          <cell r="G23">
            <v>16362</v>
          </cell>
          <cell r="H23">
            <v>9944</v>
          </cell>
          <cell r="I23">
            <v>10703</v>
          </cell>
          <cell r="J23">
            <v>16690</v>
          </cell>
          <cell r="K23">
            <v>22712.5318471338</v>
          </cell>
          <cell r="L23">
            <v>11077</v>
          </cell>
          <cell r="M23">
            <v>12509.375</v>
          </cell>
          <cell r="N23">
            <v>19757</v>
          </cell>
          <cell r="O23">
            <v>26749.75</v>
          </cell>
          <cell r="P23">
            <v>13002</v>
          </cell>
          <cell r="Q23" t="str">
            <v>NULL</v>
          </cell>
          <cell r="R23" t="str">
            <v>NULL</v>
          </cell>
          <cell r="S23" t="str">
            <v>NULL</v>
          </cell>
          <cell r="T23" t="str">
            <v>NULL</v>
          </cell>
        </row>
        <row r="24">
          <cell r="B24" t="str">
            <v>2005/200631</v>
          </cell>
          <cell r="C24">
            <v>3</v>
          </cell>
          <cell r="D24">
            <v>1</v>
          </cell>
          <cell r="E24">
            <v>7224.1350108938605</v>
          </cell>
          <cell r="F24">
            <v>12005.5</v>
          </cell>
          <cell r="G24">
            <v>16913.75</v>
          </cell>
          <cell r="H24">
            <v>9874</v>
          </cell>
          <cell r="I24">
            <v>10619.5</v>
          </cell>
          <cell r="J24">
            <v>16580.829000000002</v>
          </cell>
          <cell r="K24">
            <v>22676.253443526199</v>
          </cell>
          <cell r="L24">
            <v>11865</v>
          </cell>
          <cell r="M24">
            <v>12408</v>
          </cell>
          <cell r="N24">
            <v>19531.5</v>
          </cell>
          <cell r="O24">
            <v>26787.25</v>
          </cell>
          <cell r="P24">
            <v>13484</v>
          </cell>
          <cell r="Q24" t="str">
            <v>NULL</v>
          </cell>
          <cell r="R24" t="str">
            <v>NULL</v>
          </cell>
          <cell r="S24" t="str">
            <v>NULL</v>
          </cell>
          <cell r="T24" t="str">
            <v>NULL</v>
          </cell>
        </row>
        <row r="25">
          <cell r="B25" t="str">
            <v>2006/200731</v>
          </cell>
          <cell r="C25">
            <v>3</v>
          </cell>
          <cell r="D25">
            <v>1</v>
          </cell>
          <cell r="E25">
            <v>7180.7578475336304</v>
          </cell>
          <cell r="F25">
            <v>11975.9321</v>
          </cell>
          <cell r="G25">
            <v>17291.003802281401</v>
          </cell>
          <cell r="H25">
            <v>10295</v>
          </cell>
          <cell r="I25">
            <v>10161.885474860301</v>
          </cell>
          <cell r="J25">
            <v>16200</v>
          </cell>
          <cell r="K25">
            <v>22707.921348314601</v>
          </cell>
          <cell r="L25">
            <v>12469</v>
          </cell>
          <cell r="M25">
            <v>11922.565675</v>
          </cell>
          <cell r="N25">
            <v>19229.183195592301</v>
          </cell>
          <cell r="O25">
            <v>26460.5</v>
          </cell>
          <cell r="P25">
            <v>13944</v>
          </cell>
          <cell r="Q25" t="str">
            <v>NULL</v>
          </cell>
          <cell r="R25" t="str">
            <v>NULL</v>
          </cell>
          <cell r="S25" t="str">
            <v>NULL</v>
          </cell>
          <cell r="T25" t="str">
            <v>NULL</v>
          </cell>
        </row>
        <row r="26">
          <cell r="B26" t="str">
            <v>2007/200831</v>
          </cell>
          <cell r="C26">
            <v>3</v>
          </cell>
          <cell r="D26">
            <v>1</v>
          </cell>
          <cell r="E26">
            <v>7427.5</v>
          </cell>
          <cell r="F26">
            <v>12286</v>
          </cell>
          <cell r="G26">
            <v>17154</v>
          </cell>
          <cell r="H26">
            <v>11493</v>
          </cell>
          <cell r="I26">
            <v>10519</v>
          </cell>
          <cell r="J26">
            <v>16504.5</v>
          </cell>
          <cell r="K26">
            <v>22733</v>
          </cell>
          <cell r="L26">
            <v>13853</v>
          </cell>
          <cell r="M26">
            <v>12547.55</v>
          </cell>
          <cell r="N26">
            <v>19895.023041474698</v>
          </cell>
          <cell r="O26">
            <v>26557</v>
          </cell>
          <cell r="P26">
            <v>15267</v>
          </cell>
          <cell r="Q26" t="str">
            <v>NULL</v>
          </cell>
          <cell r="R26" t="str">
            <v>NULL</v>
          </cell>
          <cell r="S26" t="str">
            <v>NULL</v>
          </cell>
          <cell r="T26" t="str">
            <v>NULL</v>
          </cell>
        </row>
        <row r="27">
          <cell r="B27" t="str">
            <v>2008/200931</v>
          </cell>
          <cell r="C27">
            <v>3</v>
          </cell>
          <cell r="D27">
            <v>1</v>
          </cell>
          <cell r="E27">
            <v>7337.6399769585296</v>
          </cell>
          <cell r="F27">
            <v>11926.5</v>
          </cell>
          <cell r="G27">
            <v>16798.25</v>
          </cell>
          <cell r="H27">
            <v>11552</v>
          </cell>
          <cell r="I27">
            <v>10373.390065146599</v>
          </cell>
          <cell r="J27">
            <v>16231</v>
          </cell>
          <cell r="K27">
            <v>22384.564999999999</v>
          </cell>
          <cell r="L27">
            <v>13722</v>
          </cell>
          <cell r="M27">
            <v>12714.6804635762</v>
          </cell>
          <cell r="N27">
            <v>19978</v>
          </cell>
          <cell r="O27">
            <v>26762.5</v>
          </cell>
          <cell r="P27">
            <v>14795</v>
          </cell>
          <cell r="Q27" t="str">
            <v>NULL</v>
          </cell>
          <cell r="R27" t="str">
            <v>NULL</v>
          </cell>
          <cell r="S27" t="str">
            <v>NULL</v>
          </cell>
          <cell r="T27" t="str">
            <v>NULL</v>
          </cell>
        </row>
        <row r="28">
          <cell r="B28" t="str">
            <v>2009/201031</v>
          </cell>
          <cell r="C28">
            <v>3</v>
          </cell>
          <cell r="D28">
            <v>1</v>
          </cell>
          <cell r="E28">
            <v>7879.6</v>
          </cell>
          <cell r="F28">
            <v>12274</v>
          </cell>
          <cell r="G28">
            <v>17019.5</v>
          </cell>
          <cell r="H28">
            <v>12955</v>
          </cell>
          <cell r="I28">
            <v>11149.03</v>
          </cell>
          <cell r="J28">
            <v>17047.202479338801</v>
          </cell>
          <cell r="K28">
            <v>22793.4671052632</v>
          </cell>
          <cell r="L28">
            <v>14860</v>
          </cell>
          <cell r="M28" t="str">
            <v>NULL</v>
          </cell>
          <cell r="N28" t="str">
            <v>NULL</v>
          </cell>
          <cell r="O28" t="str">
            <v>NULL</v>
          </cell>
          <cell r="P28" t="str">
            <v>NULL</v>
          </cell>
          <cell r="Q28" t="str">
            <v>NULL</v>
          </cell>
          <cell r="R28" t="str">
            <v>NULL</v>
          </cell>
          <cell r="S28" t="str">
            <v>NULL</v>
          </cell>
          <cell r="T28" t="str">
            <v>NULL</v>
          </cell>
        </row>
        <row r="29">
          <cell r="B29" t="str">
            <v>2010/201131</v>
          </cell>
          <cell r="C29">
            <v>3</v>
          </cell>
          <cell r="D29">
            <v>1</v>
          </cell>
          <cell r="E29">
            <v>7859</v>
          </cell>
          <cell r="F29">
            <v>12540</v>
          </cell>
          <cell r="G29">
            <v>17366.75</v>
          </cell>
          <cell r="H29">
            <v>13498</v>
          </cell>
          <cell r="I29">
            <v>11323.839031338999</v>
          </cell>
          <cell r="J29">
            <v>17537.5</v>
          </cell>
          <cell r="K29">
            <v>23061</v>
          </cell>
          <cell r="L29">
            <v>15401</v>
          </cell>
          <cell r="M29" t="str">
            <v>NULL</v>
          </cell>
          <cell r="N29" t="str">
            <v>NULL</v>
          </cell>
          <cell r="O29" t="str">
            <v>NULL</v>
          </cell>
          <cell r="P29" t="str">
            <v>NULL</v>
          </cell>
          <cell r="Q29" t="str">
            <v>NULL</v>
          </cell>
          <cell r="R29" t="str">
            <v>NULL</v>
          </cell>
          <cell r="S29" t="str">
            <v>NULL</v>
          </cell>
          <cell r="T29" t="str">
            <v>NULL</v>
          </cell>
        </row>
        <row r="30">
          <cell r="B30" t="str">
            <v>2011/201231</v>
          </cell>
          <cell r="C30">
            <v>3</v>
          </cell>
          <cell r="D30">
            <v>1</v>
          </cell>
          <cell r="E30">
            <v>8028</v>
          </cell>
          <cell r="F30">
            <v>12730</v>
          </cell>
          <cell r="G30">
            <v>17827</v>
          </cell>
          <cell r="H30">
            <v>15387</v>
          </cell>
          <cell r="I30" t="str">
            <v>NULL</v>
          </cell>
          <cell r="J30" t="str">
            <v>NULL</v>
          </cell>
          <cell r="K30" t="str">
            <v>NULL</v>
          </cell>
          <cell r="L30" t="str">
            <v>NULL</v>
          </cell>
          <cell r="M30" t="str">
            <v>NULL</v>
          </cell>
          <cell r="N30" t="str">
            <v>NULL</v>
          </cell>
          <cell r="O30" t="str">
            <v>NULL</v>
          </cell>
          <cell r="P30" t="str">
            <v>NULL</v>
          </cell>
          <cell r="Q30" t="str">
            <v>NULL</v>
          </cell>
          <cell r="R30" t="str">
            <v>NULL</v>
          </cell>
          <cell r="S30" t="str">
            <v>NULL</v>
          </cell>
          <cell r="T30" t="str">
            <v>NULL</v>
          </cell>
        </row>
        <row r="31">
          <cell r="B31" t="str">
            <v>2012/201331</v>
          </cell>
          <cell r="C31">
            <v>3</v>
          </cell>
          <cell r="D31">
            <v>1</v>
          </cell>
          <cell r="E31">
            <v>8296</v>
          </cell>
          <cell r="F31">
            <v>13206.75</v>
          </cell>
          <cell r="G31">
            <v>18063.1601208459</v>
          </cell>
          <cell r="H31">
            <v>16728</v>
          </cell>
          <cell r="I31" t="str">
            <v>NULL</v>
          </cell>
          <cell r="J31" t="str">
            <v>NULL</v>
          </cell>
          <cell r="K31" t="str">
            <v>NULL</v>
          </cell>
          <cell r="L31" t="str">
            <v>NULL</v>
          </cell>
          <cell r="M31" t="str">
            <v>NULL</v>
          </cell>
          <cell r="N31" t="str">
            <v>NULL</v>
          </cell>
          <cell r="O31" t="str">
            <v>NULL</v>
          </cell>
          <cell r="P31" t="str">
            <v>NULL</v>
          </cell>
          <cell r="Q31" t="str">
            <v>NULL</v>
          </cell>
          <cell r="R31" t="str">
            <v>NULL</v>
          </cell>
          <cell r="S31" t="str">
            <v>NULL</v>
          </cell>
          <cell r="T31" t="str">
            <v>NULL</v>
          </cell>
        </row>
        <row r="32">
          <cell r="B32" t="str">
            <v>2003/200441</v>
          </cell>
          <cell r="C32">
            <v>4</v>
          </cell>
          <cell r="D32">
            <v>1</v>
          </cell>
          <cell r="E32">
            <v>11874.875</v>
          </cell>
          <cell r="F32">
            <v>16797.019230769201</v>
          </cell>
          <cell r="G32">
            <v>22523</v>
          </cell>
          <cell r="H32">
            <v>266</v>
          </cell>
          <cell r="I32">
            <v>14141.875</v>
          </cell>
          <cell r="J32">
            <v>20968.219008264499</v>
          </cell>
          <cell r="K32">
            <v>30066.25</v>
          </cell>
          <cell r="L32">
            <v>230</v>
          </cell>
          <cell r="M32">
            <v>18896.5</v>
          </cell>
          <cell r="N32">
            <v>28632</v>
          </cell>
          <cell r="O32">
            <v>35925</v>
          </cell>
          <cell r="P32">
            <v>269</v>
          </cell>
          <cell r="Q32">
            <v>13485.75</v>
          </cell>
          <cell r="R32">
            <v>25363</v>
          </cell>
          <cell r="S32">
            <v>40261.5</v>
          </cell>
          <cell r="T32">
            <v>266</v>
          </cell>
        </row>
        <row r="33">
          <cell r="B33" t="str">
            <v>2004/200541</v>
          </cell>
          <cell r="C33">
            <v>4</v>
          </cell>
          <cell r="D33">
            <v>1</v>
          </cell>
          <cell r="E33">
            <v>12087.672638436499</v>
          </cell>
          <cell r="F33">
            <v>15186.495726495699</v>
          </cell>
          <cell r="G33">
            <v>23120.5</v>
          </cell>
          <cell r="H33">
            <v>347</v>
          </cell>
          <cell r="I33">
            <v>15312</v>
          </cell>
          <cell r="J33">
            <v>19291</v>
          </cell>
          <cell r="K33">
            <v>30443</v>
          </cell>
          <cell r="L33">
            <v>309</v>
          </cell>
          <cell r="M33">
            <v>17503.287545787502</v>
          </cell>
          <cell r="N33">
            <v>22100</v>
          </cell>
          <cell r="O33">
            <v>34064</v>
          </cell>
          <cell r="P33">
            <v>357</v>
          </cell>
          <cell r="Q33" t="str">
            <v>NULL</v>
          </cell>
          <cell r="R33" t="str">
            <v>NULL</v>
          </cell>
          <cell r="S33" t="str">
            <v>NULL</v>
          </cell>
          <cell r="T33" t="str">
            <v>NULL</v>
          </cell>
        </row>
        <row r="34">
          <cell r="B34" t="str">
            <v>2005/200641</v>
          </cell>
          <cell r="C34">
            <v>4</v>
          </cell>
          <cell r="D34">
            <v>1</v>
          </cell>
          <cell r="E34">
            <v>12231</v>
          </cell>
          <cell r="F34">
            <v>17042</v>
          </cell>
          <cell r="G34">
            <v>24852</v>
          </cell>
          <cell r="H34">
            <v>349</v>
          </cell>
          <cell r="I34">
            <v>16100</v>
          </cell>
          <cell r="J34">
            <v>19237.345505617999</v>
          </cell>
          <cell r="K34">
            <v>31296.5</v>
          </cell>
          <cell r="L34">
            <v>311</v>
          </cell>
          <cell r="M34">
            <v>17416.5</v>
          </cell>
          <cell r="N34">
            <v>23805.5</v>
          </cell>
          <cell r="O34">
            <v>35068.25</v>
          </cell>
          <cell r="P34">
            <v>378</v>
          </cell>
          <cell r="Q34" t="str">
            <v>NULL</v>
          </cell>
          <cell r="R34" t="str">
            <v>NULL</v>
          </cell>
          <cell r="S34" t="str">
            <v>NULL</v>
          </cell>
          <cell r="T34" t="str">
            <v>NULL</v>
          </cell>
        </row>
        <row r="35">
          <cell r="B35" t="str">
            <v>2006/200741</v>
          </cell>
          <cell r="C35">
            <v>4</v>
          </cell>
          <cell r="D35">
            <v>1</v>
          </cell>
          <cell r="E35">
            <v>12413.0845070423</v>
          </cell>
          <cell r="F35">
            <v>17177</v>
          </cell>
          <cell r="G35">
            <v>26314.865671641801</v>
          </cell>
          <cell r="H35">
            <v>373</v>
          </cell>
          <cell r="I35">
            <v>15184.525167785199</v>
          </cell>
          <cell r="J35">
            <v>23502.121031745999</v>
          </cell>
          <cell r="K35">
            <v>31756.528528528499</v>
          </cell>
          <cell r="L35">
            <v>320</v>
          </cell>
          <cell r="M35">
            <v>17485.25</v>
          </cell>
          <cell r="N35">
            <v>21663</v>
          </cell>
          <cell r="O35">
            <v>35206.25</v>
          </cell>
          <cell r="P35">
            <v>344</v>
          </cell>
          <cell r="Q35" t="str">
            <v>NULL</v>
          </cell>
          <cell r="R35" t="str">
            <v>NULL</v>
          </cell>
          <cell r="S35" t="str">
            <v>NULL</v>
          </cell>
          <cell r="T35" t="str">
            <v>NULL</v>
          </cell>
        </row>
        <row r="36">
          <cell r="B36" t="str">
            <v>2007/200841</v>
          </cell>
          <cell r="C36">
            <v>4</v>
          </cell>
          <cell r="D36">
            <v>1</v>
          </cell>
          <cell r="E36">
            <v>12275.854700854699</v>
          </cell>
          <cell r="F36">
            <v>15230.5</v>
          </cell>
          <cell r="G36">
            <v>25166</v>
          </cell>
          <cell r="H36">
            <v>421</v>
          </cell>
          <cell r="I36">
            <v>15700.575549450599</v>
          </cell>
          <cell r="J36">
            <v>19235.109890109899</v>
          </cell>
          <cell r="K36">
            <v>30094.642599277999</v>
          </cell>
          <cell r="L36">
            <v>395</v>
          </cell>
          <cell r="M36">
            <v>16437.75</v>
          </cell>
          <cell r="N36">
            <v>20439.5</v>
          </cell>
          <cell r="O36">
            <v>32531.228448275899</v>
          </cell>
          <cell r="P36">
            <v>402</v>
          </cell>
          <cell r="Q36" t="str">
            <v>NULL</v>
          </cell>
          <cell r="R36" t="str">
            <v>NULL</v>
          </cell>
          <cell r="S36" t="str">
            <v>NULL</v>
          </cell>
          <cell r="T36" t="str">
            <v>NULL</v>
          </cell>
        </row>
        <row r="37">
          <cell r="B37" t="str">
            <v>2008/200941</v>
          </cell>
          <cell r="C37">
            <v>4</v>
          </cell>
          <cell r="D37">
            <v>1</v>
          </cell>
          <cell r="E37">
            <v>12305</v>
          </cell>
          <cell r="F37">
            <v>15420.4656160458</v>
          </cell>
          <cell r="G37">
            <v>24750</v>
          </cell>
          <cell r="H37">
            <v>529</v>
          </cell>
          <cell r="I37">
            <v>15225</v>
          </cell>
          <cell r="J37">
            <v>17930</v>
          </cell>
          <cell r="K37">
            <v>30582.7298050139</v>
          </cell>
          <cell r="L37">
            <v>501</v>
          </cell>
          <cell r="M37">
            <v>16920.375</v>
          </cell>
          <cell r="N37">
            <v>20831.987336601302</v>
          </cell>
          <cell r="O37">
            <v>35600.2907567293</v>
          </cell>
          <cell r="P37">
            <v>470</v>
          </cell>
          <cell r="Q37" t="str">
            <v>NULL</v>
          </cell>
          <cell r="R37" t="str">
            <v>NULL</v>
          </cell>
          <cell r="S37" t="str">
            <v>NULL</v>
          </cell>
          <cell r="T37" t="str">
            <v>NULL</v>
          </cell>
        </row>
        <row r="38">
          <cell r="B38" t="str">
            <v>2009/201041</v>
          </cell>
          <cell r="C38">
            <v>4</v>
          </cell>
          <cell r="D38">
            <v>1</v>
          </cell>
          <cell r="E38">
            <v>12380.400197653</v>
          </cell>
          <cell r="F38">
            <v>15333.8015320334</v>
          </cell>
          <cell r="G38">
            <v>24736.284431137701</v>
          </cell>
          <cell r="H38">
            <v>538</v>
          </cell>
          <cell r="I38">
            <v>15073.7141833811</v>
          </cell>
          <cell r="J38">
            <v>18774</v>
          </cell>
          <cell r="K38">
            <v>29893.431318681301</v>
          </cell>
          <cell r="L38">
            <v>527</v>
          </cell>
          <cell r="M38" t="str">
            <v>NULL</v>
          </cell>
          <cell r="N38" t="str">
            <v>NULL</v>
          </cell>
          <cell r="O38" t="str">
            <v>NULL</v>
          </cell>
          <cell r="P38" t="str">
            <v>NULL</v>
          </cell>
          <cell r="Q38" t="str">
            <v>NULL</v>
          </cell>
          <cell r="R38" t="str">
            <v>NULL</v>
          </cell>
          <cell r="S38" t="str">
            <v>NULL</v>
          </cell>
          <cell r="T38" t="str">
            <v>NULL</v>
          </cell>
        </row>
        <row r="39">
          <cell r="B39" t="str">
            <v>2010/201141</v>
          </cell>
          <cell r="C39">
            <v>4</v>
          </cell>
          <cell r="D39">
            <v>1</v>
          </cell>
          <cell r="E39">
            <v>12603</v>
          </cell>
          <cell r="F39">
            <v>16150</v>
          </cell>
          <cell r="G39">
            <v>25860</v>
          </cell>
          <cell r="H39">
            <v>591</v>
          </cell>
          <cell r="I39">
            <v>15876.25</v>
          </cell>
          <cell r="J39">
            <v>19318</v>
          </cell>
          <cell r="K39">
            <v>31600</v>
          </cell>
          <cell r="L39">
            <v>503</v>
          </cell>
          <cell r="M39" t="str">
            <v>NULL</v>
          </cell>
          <cell r="N39" t="str">
            <v>NULL</v>
          </cell>
          <cell r="O39" t="str">
            <v>NULL</v>
          </cell>
          <cell r="P39" t="str">
            <v>NULL</v>
          </cell>
          <cell r="Q39" t="str">
            <v>NULL</v>
          </cell>
          <cell r="R39" t="str">
            <v>NULL</v>
          </cell>
          <cell r="S39" t="str">
            <v>NULL</v>
          </cell>
          <cell r="T39" t="str">
            <v>NULL</v>
          </cell>
        </row>
        <row r="40">
          <cell r="B40" t="str">
            <v>2011/201241</v>
          </cell>
          <cell r="C40">
            <v>4</v>
          </cell>
          <cell r="D40">
            <v>1</v>
          </cell>
          <cell r="E40">
            <v>13245.8831904615</v>
          </cell>
          <cell r="F40">
            <v>17184</v>
          </cell>
          <cell r="G40">
            <v>27393.251377410499</v>
          </cell>
          <cell r="H40">
            <v>634</v>
          </cell>
          <cell r="I40" t="str">
            <v>NULL</v>
          </cell>
          <cell r="J40" t="str">
            <v>NULL</v>
          </cell>
          <cell r="K40" t="str">
            <v>NULL</v>
          </cell>
          <cell r="L40" t="str">
            <v>NULL</v>
          </cell>
          <cell r="M40" t="str">
            <v>NULL</v>
          </cell>
          <cell r="N40" t="str">
            <v>NULL</v>
          </cell>
          <cell r="O40" t="str">
            <v>NULL</v>
          </cell>
          <cell r="P40" t="str">
            <v>NULL</v>
          </cell>
          <cell r="Q40" t="str">
            <v>NULL</v>
          </cell>
          <cell r="R40" t="str">
            <v>NULL</v>
          </cell>
          <cell r="S40" t="str">
            <v>NULL</v>
          </cell>
          <cell r="T40" t="str">
            <v>NULL</v>
          </cell>
        </row>
        <row r="41">
          <cell r="B41" t="str">
            <v>2012/201341</v>
          </cell>
          <cell r="C41">
            <v>4</v>
          </cell>
          <cell r="D41">
            <v>1</v>
          </cell>
          <cell r="E41">
            <v>13880</v>
          </cell>
          <cell r="F41">
            <v>17535</v>
          </cell>
          <cell r="G41">
            <v>27235</v>
          </cell>
          <cell r="H41">
            <v>541</v>
          </cell>
          <cell r="I41" t="str">
            <v>NULL</v>
          </cell>
          <cell r="J41" t="str">
            <v>NULL</v>
          </cell>
          <cell r="K41" t="str">
            <v>NULL</v>
          </cell>
          <cell r="L41" t="str">
            <v>NULL</v>
          </cell>
          <cell r="M41" t="str">
            <v>NULL</v>
          </cell>
          <cell r="N41" t="str">
            <v>NULL</v>
          </cell>
          <cell r="O41" t="str">
            <v>NULL</v>
          </cell>
          <cell r="P41" t="str">
            <v>NULL</v>
          </cell>
          <cell r="Q41" t="str">
            <v>NULL</v>
          </cell>
          <cell r="R41" t="str">
            <v>NULL</v>
          </cell>
          <cell r="S41" t="str">
            <v>NULL</v>
          </cell>
          <cell r="T41" t="str">
            <v>NULL</v>
          </cell>
        </row>
        <row r="42">
          <cell r="B42" t="str">
            <v>2003/200451</v>
          </cell>
          <cell r="C42">
            <v>5</v>
          </cell>
          <cell r="D42">
            <v>1</v>
          </cell>
          <cell r="E42">
            <v>8988</v>
          </cell>
          <cell r="F42">
            <v>13699.9786324786</v>
          </cell>
          <cell r="G42">
            <v>17625</v>
          </cell>
          <cell r="H42">
            <v>873</v>
          </cell>
          <cell r="I42">
            <v>12792.5207715134</v>
          </cell>
          <cell r="J42">
            <v>17938.021978022</v>
          </cell>
          <cell r="K42">
            <v>23550.5</v>
          </cell>
          <cell r="L42">
            <v>911</v>
          </cell>
          <cell r="M42">
            <v>14711.5</v>
          </cell>
          <cell r="N42">
            <v>20776</v>
          </cell>
          <cell r="O42">
            <v>27402.75</v>
          </cell>
          <cell r="P42">
            <v>992</v>
          </cell>
          <cell r="Q42">
            <v>14523</v>
          </cell>
          <cell r="R42">
            <v>23542.5</v>
          </cell>
          <cell r="S42">
            <v>33527</v>
          </cell>
          <cell r="T42">
            <v>1065</v>
          </cell>
        </row>
        <row r="43">
          <cell r="B43" t="str">
            <v>2004/200551</v>
          </cell>
          <cell r="C43">
            <v>5</v>
          </cell>
          <cell r="D43">
            <v>1</v>
          </cell>
          <cell r="E43">
            <v>9720.5</v>
          </cell>
          <cell r="F43">
            <v>14068.8985507246</v>
          </cell>
          <cell r="G43">
            <v>18463</v>
          </cell>
          <cell r="H43">
            <v>851</v>
          </cell>
          <cell r="I43">
            <v>12785</v>
          </cell>
          <cell r="J43">
            <v>18665</v>
          </cell>
          <cell r="K43">
            <v>23871</v>
          </cell>
          <cell r="L43">
            <v>879</v>
          </cell>
          <cell r="M43">
            <v>13960.25</v>
          </cell>
          <cell r="N43">
            <v>20774</v>
          </cell>
          <cell r="O43">
            <v>27619</v>
          </cell>
          <cell r="P43">
            <v>1007</v>
          </cell>
          <cell r="Q43" t="str">
            <v>NULL</v>
          </cell>
          <cell r="R43" t="str">
            <v>NULL</v>
          </cell>
          <cell r="S43" t="str">
            <v>NULL</v>
          </cell>
          <cell r="T43" t="str">
            <v>NULL</v>
          </cell>
        </row>
        <row r="44">
          <cell r="B44" t="str">
            <v>2005/200651</v>
          </cell>
          <cell r="C44">
            <v>5</v>
          </cell>
          <cell r="D44">
            <v>1</v>
          </cell>
          <cell r="E44">
            <v>9533.5828729281802</v>
          </cell>
          <cell r="F44">
            <v>13806.275071633199</v>
          </cell>
          <cell r="G44">
            <v>18450.920329670302</v>
          </cell>
          <cell r="H44">
            <v>787</v>
          </cell>
          <cell r="I44">
            <v>12620.5</v>
          </cell>
          <cell r="J44">
            <v>17992</v>
          </cell>
          <cell r="K44">
            <v>23426.5</v>
          </cell>
          <cell r="L44">
            <v>899</v>
          </cell>
          <cell r="M44">
            <v>14178</v>
          </cell>
          <cell r="N44">
            <v>20473</v>
          </cell>
          <cell r="O44">
            <v>26753</v>
          </cell>
          <cell r="P44">
            <v>985</v>
          </cell>
          <cell r="Q44" t="str">
            <v>NULL</v>
          </cell>
          <cell r="R44" t="str">
            <v>NULL</v>
          </cell>
          <cell r="S44" t="str">
            <v>NULL</v>
          </cell>
          <cell r="T44" t="str">
            <v>NULL</v>
          </cell>
        </row>
        <row r="45">
          <cell r="B45" t="str">
            <v>2006/200751</v>
          </cell>
          <cell r="C45">
            <v>5</v>
          </cell>
          <cell r="D45">
            <v>1</v>
          </cell>
          <cell r="E45">
            <v>9364.0674500000005</v>
          </cell>
          <cell r="F45">
            <v>14457</v>
          </cell>
          <cell r="G45">
            <v>19176</v>
          </cell>
          <cell r="H45">
            <v>799</v>
          </cell>
          <cell r="I45">
            <v>12053</v>
          </cell>
          <cell r="J45">
            <v>16753</v>
          </cell>
          <cell r="K45">
            <v>22394.426264044901</v>
          </cell>
          <cell r="L45">
            <v>950</v>
          </cell>
          <cell r="M45">
            <v>13000</v>
          </cell>
          <cell r="N45">
            <v>18941</v>
          </cell>
          <cell r="O45">
            <v>25765</v>
          </cell>
          <cell r="P45">
            <v>1009</v>
          </cell>
          <cell r="Q45" t="str">
            <v>NULL</v>
          </cell>
          <cell r="R45" t="str">
            <v>NULL</v>
          </cell>
          <cell r="S45" t="str">
            <v>NULL</v>
          </cell>
          <cell r="T45" t="str">
            <v>NULL</v>
          </cell>
        </row>
        <row r="46">
          <cell r="B46" t="str">
            <v>2007/200851</v>
          </cell>
          <cell r="C46">
            <v>5</v>
          </cell>
          <cell r="D46">
            <v>1</v>
          </cell>
          <cell r="E46">
            <v>8786.9844512195104</v>
          </cell>
          <cell r="F46">
            <v>13487.906336088199</v>
          </cell>
          <cell r="G46">
            <v>18193.5</v>
          </cell>
          <cell r="H46">
            <v>951</v>
          </cell>
          <cell r="I46">
            <v>11402.8698347107</v>
          </cell>
          <cell r="J46">
            <v>16631</v>
          </cell>
          <cell r="K46">
            <v>22767</v>
          </cell>
          <cell r="L46">
            <v>1095</v>
          </cell>
          <cell r="M46">
            <v>13284.5</v>
          </cell>
          <cell r="N46">
            <v>18940</v>
          </cell>
          <cell r="O46">
            <v>26008.5</v>
          </cell>
          <cell r="P46">
            <v>1171</v>
          </cell>
          <cell r="Q46" t="str">
            <v>NULL</v>
          </cell>
          <cell r="R46" t="str">
            <v>NULL</v>
          </cell>
          <cell r="S46" t="str">
            <v>NULL</v>
          </cell>
          <cell r="T46" t="str">
            <v>NULL</v>
          </cell>
        </row>
        <row r="47">
          <cell r="B47" t="str">
            <v>2008/200951</v>
          </cell>
          <cell r="C47">
            <v>5</v>
          </cell>
          <cell r="D47">
            <v>1</v>
          </cell>
          <cell r="E47">
            <v>9300.75</v>
          </cell>
          <cell r="F47">
            <v>13261</v>
          </cell>
          <cell r="G47">
            <v>18000</v>
          </cell>
          <cell r="H47">
            <v>895</v>
          </cell>
          <cell r="I47">
            <v>11918.9176047904</v>
          </cell>
          <cell r="J47">
            <v>16249.25</v>
          </cell>
          <cell r="K47">
            <v>22347.75</v>
          </cell>
          <cell r="L47">
            <v>978</v>
          </cell>
          <cell r="M47">
            <v>13808</v>
          </cell>
          <cell r="N47">
            <v>19727</v>
          </cell>
          <cell r="O47">
            <v>25980</v>
          </cell>
          <cell r="P47">
            <v>1065</v>
          </cell>
          <cell r="Q47" t="str">
            <v>NULL</v>
          </cell>
          <cell r="R47" t="str">
            <v>NULL</v>
          </cell>
          <cell r="S47" t="str">
            <v>NULL</v>
          </cell>
          <cell r="T47" t="str">
            <v>NULL</v>
          </cell>
        </row>
        <row r="48">
          <cell r="B48" t="str">
            <v>2009/201051</v>
          </cell>
          <cell r="C48">
            <v>5</v>
          </cell>
          <cell r="D48">
            <v>1</v>
          </cell>
          <cell r="E48">
            <v>9845.1466431095396</v>
          </cell>
          <cell r="F48">
            <v>14389</v>
          </cell>
          <cell r="G48">
            <v>19650.25</v>
          </cell>
          <cell r="H48">
            <v>974</v>
          </cell>
          <cell r="I48">
            <v>12306.25</v>
          </cell>
          <cell r="J48">
            <v>17015.2341597796</v>
          </cell>
          <cell r="K48">
            <v>23054</v>
          </cell>
          <cell r="L48">
            <v>1055</v>
          </cell>
          <cell r="M48" t="str">
            <v>NULL</v>
          </cell>
          <cell r="N48" t="str">
            <v>NULL</v>
          </cell>
          <cell r="O48" t="str">
            <v>NULL</v>
          </cell>
          <cell r="P48" t="str">
            <v>NULL</v>
          </cell>
          <cell r="Q48" t="str">
            <v>NULL</v>
          </cell>
          <cell r="R48" t="str">
            <v>NULL</v>
          </cell>
          <cell r="S48" t="str">
            <v>NULL</v>
          </cell>
          <cell r="T48" t="str">
            <v>NULL</v>
          </cell>
        </row>
        <row r="49">
          <cell r="B49" t="str">
            <v>2010/201151</v>
          </cell>
          <cell r="C49">
            <v>5</v>
          </cell>
          <cell r="D49">
            <v>1</v>
          </cell>
          <cell r="E49">
            <v>10194.25</v>
          </cell>
          <cell r="F49">
            <v>14662.97</v>
          </cell>
          <cell r="G49">
            <v>19264</v>
          </cell>
          <cell r="H49">
            <v>1052</v>
          </cell>
          <cell r="I49">
            <v>13451.375</v>
          </cell>
          <cell r="J49">
            <v>18225</v>
          </cell>
          <cell r="K49">
            <v>23773.551846590901</v>
          </cell>
          <cell r="L49">
            <v>1146</v>
          </cell>
          <cell r="M49" t="str">
            <v>NULL</v>
          </cell>
          <cell r="N49" t="str">
            <v>NULL</v>
          </cell>
          <cell r="O49" t="str">
            <v>NULL</v>
          </cell>
          <cell r="P49" t="str">
            <v>NULL</v>
          </cell>
          <cell r="Q49" t="str">
            <v>NULL</v>
          </cell>
          <cell r="R49" t="str">
            <v>NULL</v>
          </cell>
          <cell r="S49" t="str">
            <v>NULL</v>
          </cell>
          <cell r="T49" t="str">
            <v>NULL</v>
          </cell>
        </row>
        <row r="50">
          <cell r="B50" t="str">
            <v>2011/201251</v>
          </cell>
          <cell r="C50">
            <v>5</v>
          </cell>
          <cell r="D50">
            <v>1</v>
          </cell>
          <cell r="E50">
            <v>9965</v>
          </cell>
          <cell r="F50">
            <v>14571.5</v>
          </cell>
          <cell r="G50">
            <v>18807</v>
          </cell>
          <cell r="H50">
            <v>1157</v>
          </cell>
          <cell r="I50" t="str">
            <v>NULL</v>
          </cell>
          <cell r="J50" t="str">
            <v>NULL</v>
          </cell>
          <cell r="K50" t="str">
            <v>NULL</v>
          </cell>
          <cell r="L50" t="str">
            <v>NULL</v>
          </cell>
          <cell r="M50" t="str">
            <v>NULL</v>
          </cell>
          <cell r="N50" t="str">
            <v>NULL</v>
          </cell>
          <cell r="O50" t="str">
            <v>NULL</v>
          </cell>
          <cell r="P50" t="str">
            <v>NULL</v>
          </cell>
          <cell r="Q50" t="str">
            <v>NULL</v>
          </cell>
          <cell r="R50" t="str">
            <v>NULL</v>
          </cell>
          <cell r="S50" t="str">
            <v>NULL</v>
          </cell>
          <cell r="T50" t="str">
            <v>NULL</v>
          </cell>
        </row>
        <row r="51">
          <cell r="B51" t="str">
            <v>2012/201351</v>
          </cell>
          <cell r="C51">
            <v>5</v>
          </cell>
          <cell r="D51">
            <v>1</v>
          </cell>
          <cell r="E51">
            <v>10263</v>
          </cell>
          <cell r="F51">
            <v>15251</v>
          </cell>
          <cell r="G51">
            <v>19781.6549295775</v>
          </cell>
          <cell r="H51">
            <v>1267</v>
          </cell>
          <cell r="I51" t="str">
            <v>NULL</v>
          </cell>
          <cell r="J51" t="str">
            <v>NULL</v>
          </cell>
          <cell r="K51" t="str">
            <v>NULL</v>
          </cell>
          <cell r="L51" t="str">
            <v>NULL</v>
          </cell>
          <cell r="M51" t="str">
            <v>NULL</v>
          </cell>
          <cell r="N51" t="str">
            <v>NULL</v>
          </cell>
          <cell r="O51" t="str">
            <v>NULL</v>
          </cell>
          <cell r="P51" t="str">
            <v>NULL</v>
          </cell>
          <cell r="Q51" t="str">
            <v>NULL</v>
          </cell>
          <cell r="R51" t="str">
            <v>NULL</v>
          </cell>
          <cell r="S51" t="str">
            <v>NULL</v>
          </cell>
          <cell r="T51" t="str">
            <v>NULL</v>
          </cell>
        </row>
        <row r="52">
          <cell r="B52" t="str">
            <v>2003/200461</v>
          </cell>
          <cell r="C52">
            <v>6</v>
          </cell>
          <cell r="D52">
            <v>1</v>
          </cell>
          <cell r="E52">
            <v>6485.76145</v>
          </cell>
          <cell r="F52">
            <v>12280.5838926175</v>
          </cell>
          <cell r="G52">
            <v>17501.663194444402</v>
          </cell>
          <cell r="H52">
            <v>4618</v>
          </cell>
          <cell r="I52">
            <v>10574.5</v>
          </cell>
          <cell r="J52">
            <v>17829.023255814001</v>
          </cell>
          <cell r="K52">
            <v>24140</v>
          </cell>
          <cell r="L52">
            <v>5297</v>
          </cell>
          <cell r="M52">
            <v>12868</v>
          </cell>
          <cell r="N52">
            <v>21749</v>
          </cell>
          <cell r="O52">
            <v>28684.5</v>
          </cell>
          <cell r="P52">
            <v>6279</v>
          </cell>
          <cell r="Q52">
            <v>14865</v>
          </cell>
          <cell r="R52">
            <v>26500.5</v>
          </cell>
          <cell r="S52">
            <v>37539.75</v>
          </cell>
          <cell r="T52">
            <v>7126</v>
          </cell>
        </row>
        <row r="53">
          <cell r="B53" t="str">
            <v>2004/200561</v>
          </cell>
          <cell r="C53">
            <v>6</v>
          </cell>
          <cell r="D53">
            <v>1</v>
          </cell>
          <cell r="E53">
            <v>7153.3829508196704</v>
          </cell>
          <cell r="F53">
            <v>12869.993074792201</v>
          </cell>
          <cell r="G53">
            <v>18338.065598149398</v>
          </cell>
          <cell r="H53">
            <v>4590</v>
          </cell>
          <cell r="I53">
            <v>11287.125360230501</v>
          </cell>
          <cell r="J53">
            <v>18573</v>
          </cell>
          <cell r="K53">
            <v>24954</v>
          </cell>
          <cell r="L53">
            <v>5405</v>
          </cell>
          <cell r="M53">
            <v>13100.5</v>
          </cell>
          <cell r="N53">
            <v>21563.427083333299</v>
          </cell>
          <cell r="O53">
            <v>28724</v>
          </cell>
          <cell r="P53">
            <v>6514</v>
          </cell>
          <cell r="Q53" t="str">
            <v>NULL</v>
          </cell>
          <cell r="R53" t="str">
            <v>NULL</v>
          </cell>
          <cell r="S53" t="str">
            <v>NULL</v>
          </cell>
          <cell r="T53" t="str">
            <v>NULL</v>
          </cell>
        </row>
        <row r="54">
          <cell r="B54" t="str">
            <v>2005/200661</v>
          </cell>
          <cell r="C54">
            <v>6</v>
          </cell>
          <cell r="D54">
            <v>1</v>
          </cell>
          <cell r="E54">
            <v>8118.3946280991704</v>
          </cell>
          <cell r="F54">
            <v>14079.563033711</v>
          </cell>
          <cell r="G54">
            <v>19750.75</v>
          </cell>
          <cell r="H54">
            <v>4518</v>
          </cell>
          <cell r="I54">
            <v>11531</v>
          </cell>
          <cell r="J54">
            <v>18794.5</v>
          </cell>
          <cell r="K54">
            <v>25243</v>
          </cell>
          <cell r="L54">
            <v>5829</v>
          </cell>
          <cell r="M54">
            <v>13410</v>
          </cell>
          <cell r="N54">
            <v>21818.5</v>
          </cell>
          <cell r="O54">
            <v>29501.5921052632</v>
          </cell>
          <cell r="P54">
            <v>6820</v>
          </cell>
          <cell r="Q54" t="str">
            <v>NULL</v>
          </cell>
          <cell r="R54" t="str">
            <v>NULL</v>
          </cell>
          <cell r="S54" t="str">
            <v>NULL</v>
          </cell>
          <cell r="T54" t="str">
            <v>NULL</v>
          </cell>
        </row>
        <row r="55">
          <cell r="B55" t="str">
            <v>2006/200761</v>
          </cell>
          <cell r="C55">
            <v>6</v>
          </cell>
          <cell r="D55">
            <v>1</v>
          </cell>
          <cell r="E55">
            <v>7451.0540717719796</v>
          </cell>
          <cell r="F55">
            <v>13520.107142857099</v>
          </cell>
          <cell r="G55">
            <v>20171.900826446301</v>
          </cell>
          <cell r="H55">
            <v>4510</v>
          </cell>
          <cell r="I55">
            <v>10552.278</v>
          </cell>
          <cell r="J55">
            <v>17982</v>
          </cell>
          <cell r="K55">
            <v>24887</v>
          </cell>
          <cell r="L55">
            <v>5857</v>
          </cell>
          <cell r="M55">
            <v>12750.125</v>
          </cell>
          <cell r="N55">
            <v>21555.205300000001</v>
          </cell>
          <cell r="O55">
            <v>29403.5</v>
          </cell>
          <cell r="P55">
            <v>6798</v>
          </cell>
          <cell r="Q55" t="str">
            <v>NULL</v>
          </cell>
          <cell r="R55" t="str">
            <v>NULL</v>
          </cell>
          <cell r="S55" t="str">
            <v>NULL</v>
          </cell>
          <cell r="T55" t="str">
            <v>NULL</v>
          </cell>
        </row>
        <row r="56">
          <cell r="B56" t="str">
            <v>2007/200861</v>
          </cell>
          <cell r="C56">
            <v>6</v>
          </cell>
          <cell r="D56">
            <v>1</v>
          </cell>
          <cell r="E56">
            <v>7818.5</v>
          </cell>
          <cell r="F56">
            <v>13475.777777777799</v>
          </cell>
          <cell r="G56">
            <v>19676.951605212998</v>
          </cell>
          <cell r="H56">
            <v>4810</v>
          </cell>
          <cell r="I56">
            <v>11143.4445392491</v>
          </cell>
          <cell r="J56">
            <v>18289.5</v>
          </cell>
          <cell r="K56">
            <v>25235</v>
          </cell>
          <cell r="L56">
            <v>6131</v>
          </cell>
          <cell r="M56">
            <v>13133</v>
          </cell>
          <cell r="N56">
            <v>22084.26</v>
          </cell>
          <cell r="O56">
            <v>29693.73</v>
          </cell>
          <cell r="P56">
            <v>6977</v>
          </cell>
          <cell r="Q56" t="str">
            <v>NULL</v>
          </cell>
          <cell r="R56" t="str">
            <v>NULL</v>
          </cell>
          <cell r="S56" t="str">
            <v>NULL</v>
          </cell>
          <cell r="T56" t="str">
            <v>NULL</v>
          </cell>
        </row>
        <row r="57">
          <cell r="B57" t="str">
            <v>2008/200961</v>
          </cell>
          <cell r="C57">
            <v>6</v>
          </cell>
          <cell r="D57">
            <v>1</v>
          </cell>
          <cell r="E57">
            <v>7110.5</v>
          </cell>
          <cell r="F57">
            <v>12615</v>
          </cell>
          <cell r="G57">
            <v>18745</v>
          </cell>
          <cell r="H57">
            <v>4906</v>
          </cell>
          <cell r="I57">
            <v>10570.59</v>
          </cell>
          <cell r="J57">
            <v>18066.55</v>
          </cell>
          <cell r="K57">
            <v>25086</v>
          </cell>
          <cell r="L57">
            <v>6329</v>
          </cell>
          <cell r="M57">
            <v>13132.95</v>
          </cell>
          <cell r="N57">
            <v>21874</v>
          </cell>
          <cell r="O57">
            <v>29977</v>
          </cell>
          <cell r="P57">
            <v>7172</v>
          </cell>
          <cell r="Q57" t="str">
            <v>NULL</v>
          </cell>
          <cell r="R57" t="str">
            <v>NULL</v>
          </cell>
          <cell r="S57" t="str">
            <v>NULL</v>
          </cell>
          <cell r="T57" t="str">
            <v>NULL</v>
          </cell>
        </row>
        <row r="58">
          <cell r="B58" t="str">
            <v>2009/201061</v>
          </cell>
          <cell r="C58">
            <v>6</v>
          </cell>
          <cell r="D58">
            <v>1</v>
          </cell>
          <cell r="E58">
            <v>7950.7775423728799</v>
          </cell>
          <cell r="F58">
            <v>13591.168067226899</v>
          </cell>
          <cell r="G58">
            <v>19870.6417322835</v>
          </cell>
          <cell r="H58">
            <v>5396</v>
          </cell>
          <cell r="I58">
            <v>11002.8</v>
          </cell>
          <cell r="J58">
            <v>18560</v>
          </cell>
          <cell r="K58">
            <v>25559</v>
          </cell>
          <cell r="L58">
            <v>6809</v>
          </cell>
          <cell r="M58" t="str">
            <v>NULL</v>
          </cell>
          <cell r="N58" t="str">
            <v>NULL</v>
          </cell>
          <cell r="O58" t="str">
            <v>NULL</v>
          </cell>
          <cell r="P58" t="str">
            <v>NULL</v>
          </cell>
          <cell r="Q58" t="str">
            <v>NULL</v>
          </cell>
          <cell r="R58" t="str">
            <v>NULL</v>
          </cell>
          <cell r="S58" t="str">
            <v>NULL</v>
          </cell>
          <cell r="T58" t="str">
            <v>NULL</v>
          </cell>
        </row>
        <row r="59">
          <cell r="B59" t="str">
            <v>2010/201161</v>
          </cell>
          <cell r="C59">
            <v>6</v>
          </cell>
          <cell r="D59">
            <v>1</v>
          </cell>
          <cell r="E59">
            <v>8292.875</v>
          </cell>
          <cell r="F59">
            <v>14596</v>
          </cell>
          <cell r="G59">
            <v>20961.5</v>
          </cell>
          <cell r="H59">
            <v>5776</v>
          </cell>
          <cell r="I59">
            <v>12207.625</v>
          </cell>
          <cell r="J59">
            <v>19969.2359550562</v>
          </cell>
          <cell r="K59">
            <v>26705</v>
          </cell>
          <cell r="L59">
            <v>7178</v>
          </cell>
          <cell r="M59" t="str">
            <v>NULL</v>
          </cell>
          <cell r="N59" t="str">
            <v>NULL</v>
          </cell>
          <cell r="O59" t="str">
            <v>NULL</v>
          </cell>
          <cell r="P59" t="str">
            <v>NULL</v>
          </cell>
          <cell r="Q59" t="str">
            <v>NULL</v>
          </cell>
          <cell r="R59" t="str">
            <v>NULL</v>
          </cell>
          <cell r="S59" t="str">
            <v>NULL</v>
          </cell>
          <cell r="T59" t="str">
            <v>NULL</v>
          </cell>
        </row>
        <row r="60">
          <cell r="B60" t="str">
            <v>2011/201261</v>
          </cell>
          <cell r="C60">
            <v>6</v>
          </cell>
          <cell r="D60">
            <v>1</v>
          </cell>
          <cell r="E60">
            <v>8732.5</v>
          </cell>
          <cell r="F60">
            <v>14892</v>
          </cell>
          <cell r="G60">
            <v>21229</v>
          </cell>
          <cell r="H60">
            <v>6445</v>
          </cell>
          <cell r="I60" t="str">
            <v>NULL</v>
          </cell>
          <cell r="J60" t="str">
            <v>NULL</v>
          </cell>
          <cell r="K60" t="str">
            <v>NULL</v>
          </cell>
          <cell r="L60" t="str">
            <v>NULL</v>
          </cell>
          <cell r="M60" t="str">
            <v>NULL</v>
          </cell>
          <cell r="N60" t="str">
            <v>NULL</v>
          </cell>
          <cell r="O60" t="str">
            <v>NULL</v>
          </cell>
          <cell r="P60" t="str">
            <v>NULL</v>
          </cell>
          <cell r="Q60" t="str">
            <v>NULL</v>
          </cell>
          <cell r="R60" t="str">
            <v>NULL</v>
          </cell>
          <cell r="S60" t="str">
            <v>NULL</v>
          </cell>
          <cell r="T60" t="str">
            <v>NULL</v>
          </cell>
        </row>
        <row r="61">
          <cell r="B61" t="str">
            <v>2012/201361</v>
          </cell>
          <cell r="C61">
            <v>6</v>
          </cell>
          <cell r="D61">
            <v>1</v>
          </cell>
          <cell r="E61">
            <v>9279.7075000000004</v>
          </cell>
          <cell r="F61">
            <v>15719.43</v>
          </cell>
          <cell r="G61">
            <v>21799.5</v>
          </cell>
          <cell r="H61">
            <v>6962</v>
          </cell>
          <cell r="I61" t="str">
            <v>NULL</v>
          </cell>
          <cell r="J61" t="str">
            <v>NULL</v>
          </cell>
          <cell r="K61" t="str">
            <v>NULL</v>
          </cell>
          <cell r="L61" t="str">
            <v>NULL</v>
          </cell>
          <cell r="M61" t="str">
            <v>NULL</v>
          </cell>
          <cell r="N61" t="str">
            <v>NULL</v>
          </cell>
          <cell r="O61" t="str">
            <v>NULL</v>
          </cell>
          <cell r="P61" t="str">
            <v>NULL</v>
          </cell>
          <cell r="Q61" t="str">
            <v>NULL</v>
          </cell>
          <cell r="R61" t="str">
            <v>NULL</v>
          </cell>
          <cell r="S61" t="str">
            <v>NULL</v>
          </cell>
          <cell r="T61" t="str">
            <v>NULL</v>
          </cell>
        </row>
        <row r="62">
          <cell r="B62" t="str">
            <v>2003/200471</v>
          </cell>
          <cell r="C62">
            <v>7</v>
          </cell>
          <cell r="D62">
            <v>1</v>
          </cell>
          <cell r="E62">
            <v>7411.5</v>
          </cell>
          <cell r="F62">
            <v>11662.5</v>
          </cell>
          <cell r="G62">
            <v>18345.980293447301</v>
          </cell>
          <cell r="H62">
            <v>2543</v>
          </cell>
          <cell r="I62">
            <v>11381.5</v>
          </cell>
          <cell r="J62">
            <v>18218.955549999999</v>
          </cell>
          <cell r="K62">
            <v>27451.75</v>
          </cell>
          <cell r="L62">
            <v>3020</v>
          </cell>
          <cell r="M62">
            <v>13734.75</v>
          </cell>
          <cell r="N62">
            <v>21806</v>
          </cell>
          <cell r="O62">
            <v>33179</v>
          </cell>
          <cell r="P62">
            <v>3292</v>
          </cell>
          <cell r="Q62">
            <v>15480.1504297994</v>
          </cell>
          <cell r="R62">
            <v>28645.5</v>
          </cell>
          <cell r="S62">
            <v>45675.34375</v>
          </cell>
          <cell r="T62">
            <v>3518</v>
          </cell>
        </row>
        <row r="63">
          <cell r="B63" t="str">
            <v>2004/200571</v>
          </cell>
          <cell r="C63">
            <v>7</v>
          </cell>
          <cell r="D63">
            <v>1</v>
          </cell>
          <cell r="E63">
            <v>7982.5349999999999</v>
          </cell>
          <cell r="F63">
            <v>12874</v>
          </cell>
          <cell r="G63">
            <v>19765</v>
          </cell>
          <cell r="H63">
            <v>2333</v>
          </cell>
          <cell r="I63">
            <v>11606</v>
          </cell>
          <cell r="J63">
            <v>17838.2051282051</v>
          </cell>
          <cell r="K63">
            <v>27119</v>
          </cell>
          <cell r="L63">
            <v>2805</v>
          </cell>
          <cell r="M63">
            <v>13730.25</v>
          </cell>
          <cell r="N63">
            <v>22456</v>
          </cell>
          <cell r="O63">
            <v>33723.3582089552</v>
          </cell>
          <cell r="P63">
            <v>3099</v>
          </cell>
          <cell r="Q63" t="str">
            <v>NULL</v>
          </cell>
          <cell r="R63" t="str">
            <v>NULL</v>
          </cell>
          <cell r="S63" t="str">
            <v>NULL</v>
          </cell>
          <cell r="T63" t="str">
            <v>NULL</v>
          </cell>
        </row>
        <row r="64">
          <cell r="B64" t="str">
            <v>2005/200671</v>
          </cell>
          <cell r="C64">
            <v>7</v>
          </cell>
          <cell r="D64">
            <v>1</v>
          </cell>
          <cell r="E64">
            <v>8747.3019111570193</v>
          </cell>
          <cell r="F64">
            <v>13809.958565991899</v>
          </cell>
          <cell r="G64">
            <v>21678.127850162899</v>
          </cell>
          <cell r="H64">
            <v>2258</v>
          </cell>
          <cell r="I64">
            <v>11923.2342562432</v>
          </cell>
          <cell r="J64">
            <v>18992.282899999998</v>
          </cell>
          <cell r="K64">
            <v>28319</v>
          </cell>
          <cell r="L64">
            <v>2911</v>
          </cell>
          <cell r="M64">
            <v>14288.589198453599</v>
          </cell>
          <cell r="N64">
            <v>23583.5</v>
          </cell>
          <cell r="O64">
            <v>34978.5</v>
          </cell>
          <cell r="P64">
            <v>3160</v>
          </cell>
          <cell r="Q64" t="str">
            <v>NULL</v>
          </cell>
          <cell r="R64" t="str">
            <v>NULL</v>
          </cell>
          <cell r="S64" t="str">
            <v>NULL</v>
          </cell>
          <cell r="T64" t="str">
            <v>NULL</v>
          </cell>
        </row>
        <row r="65">
          <cell r="B65" t="str">
            <v>2006/200771</v>
          </cell>
          <cell r="C65">
            <v>7</v>
          </cell>
          <cell r="D65">
            <v>1</v>
          </cell>
          <cell r="E65">
            <v>9585.5</v>
          </cell>
          <cell r="F65">
            <v>14880.3623188406</v>
          </cell>
          <cell r="G65">
            <v>22749</v>
          </cell>
          <cell r="H65">
            <v>2329</v>
          </cell>
          <cell r="I65">
            <v>12313.30296875</v>
          </cell>
          <cell r="J65">
            <v>20362</v>
          </cell>
          <cell r="K65">
            <v>29355.5</v>
          </cell>
          <cell r="L65">
            <v>3051</v>
          </cell>
          <cell r="M65">
            <v>14874</v>
          </cell>
          <cell r="N65">
            <v>24856</v>
          </cell>
          <cell r="O65">
            <v>36575</v>
          </cell>
          <cell r="P65">
            <v>3249</v>
          </cell>
          <cell r="Q65" t="str">
            <v>NULL</v>
          </cell>
          <cell r="R65" t="str">
            <v>NULL</v>
          </cell>
          <cell r="S65" t="str">
            <v>NULL</v>
          </cell>
          <cell r="T65" t="str">
            <v>NULL</v>
          </cell>
        </row>
        <row r="66">
          <cell r="B66" t="str">
            <v>2007/200871</v>
          </cell>
          <cell r="C66">
            <v>7</v>
          </cell>
          <cell r="D66">
            <v>1</v>
          </cell>
          <cell r="E66">
            <v>9063.1200000000008</v>
          </cell>
          <cell r="F66">
            <v>14089.8066298343</v>
          </cell>
          <cell r="G66">
            <v>22000</v>
          </cell>
          <cell r="H66">
            <v>2437</v>
          </cell>
          <cell r="I66">
            <v>12256.25</v>
          </cell>
          <cell r="J66">
            <v>19610</v>
          </cell>
          <cell r="K66">
            <v>29164</v>
          </cell>
          <cell r="L66">
            <v>3166</v>
          </cell>
          <cell r="M66">
            <v>14555</v>
          </cell>
          <cell r="N66">
            <v>24030.27</v>
          </cell>
          <cell r="O66">
            <v>35853</v>
          </cell>
          <cell r="P66">
            <v>3305</v>
          </cell>
          <cell r="Q66" t="str">
            <v>NULL</v>
          </cell>
          <cell r="R66" t="str">
            <v>NULL</v>
          </cell>
          <cell r="S66" t="str">
            <v>NULL</v>
          </cell>
          <cell r="T66" t="str">
            <v>NULL</v>
          </cell>
        </row>
        <row r="67">
          <cell r="B67" t="str">
            <v>2008/200971</v>
          </cell>
          <cell r="C67">
            <v>7</v>
          </cell>
          <cell r="D67">
            <v>1</v>
          </cell>
          <cell r="E67">
            <v>9235.58</v>
          </cell>
          <cell r="F67">
            <v>14415.514999999999</v>
          </cell>
          <cell r="G67">
            <v>22505.5</v>
          </cell>
          <cell r="H67">
            <v>2508</v>
          </cell>
          <cell r="I67">
            <v>13078.44</v>
          </cell>
          <cell r="J67">
            <v>20931.75</v>
          </cell>
          <cell r="K67">
            <v>29935</v>
          </cell>
          <cell r="L67">
            <v>3329</v>
          </cell>
          <cell r="M67">
            <v>15541.5</v>
          </cell>
          <cell r="N67">
            <v>25211</v>
          </cell>
          <cell r="O67">
            <v>37569.082840236697</v>
          </cell>
          <cell r="P67">
            <v>3485</v>
          </cell>
          <cell r="Q67" t="str">
            <v>NULL</v>
          </cell>
          <cell r="R67" t="str">
            <v>NULL</v>
          </cell>
          <cell r="S67" t="str">
            <v>NULL</v>
          </cell>
          <cell r="T67" t="str">
            <v>NULL</v>
          </cell>
        </row>
        <row r="68">
          <cell r="B68" t="str">
            <v>2009/201071</v>
          </cell>
          <cell r="C68">
            <v>7</v>
          </cell>
          <cell r="D68">
            <v>1</v>
          </cell>
          <cell r="E68">
            <v>9892.4261127596401</v>
          </cell>
          <cell r="F68">
            <v>15884</v>
          </cell>
          <cell r="G68">
            <v>23352</v>
          </cell>
          <cell r="H68">
            <v>2897</v>
          </cell>
          <cell r="I68">
            <v>13341.375</v>
          </cell>
          <cell r="J68">
            <v>21600.25</v>
          </cell>
          <cell r="K68">
            <v>29715.75</v>
          </cell>
          <cell r="L68">
            <v>3548</v>
          </cell>
          <cell r="M68" t="str">
            <v>NULL</v>
          </cell>
          <cell r="N68" t="str">
            <v>NULL</v>
          </cell>
          <cell r="O68" t="str">
            <v>NULL</v>
          </cell>
          <cell r="P68" t="str">
            <v>NULL</v>
          </cell>
          <cell r="Q68" t="str">
            <v>NULL</v>
          </cell>
          <cell r="R68" t="str">
            <v>NULL</v>
          </cell>
          <cell r="S68" t="str">
            <v>NULL</v>
          </cell>
          <cell r="T68" t="str">
            <v>NULL</v>
          </cell>
        </row>
        <row r="69">
          <cell r="B69" t="str">
            <v>2010/201171</v>
          </cell>
          <cell r="C69">
            <v>7</v>
          </cell>
          <cell r="D69">
            <v>1</v>
          </cell>
          <cell r="E69">
            <v>10621.875</v>
          </cell>
          <cell r="F69">
            <v>16499</v>
          </cell>
          <cell r="G69">
            <v>24228.25</v>
          </cell>
          <cell r="H69">
            <v>3256</v>
          </cell>
          <cell r="I69">
            <v>13766.5</v>
          </cell>
          <cell r="J69">
            <v>21830</v>
          </cell>
          <cell r="K69">
            <v>30599</v>
          </cell>
          <cell r="L69">
            <v>4017</v>
          </cell>
          <cell r="M69" t="str">
            <v>NULL</v>
          </cell>
          <cell r="N69" t="str">
            <v>NULL</v>
          </cell>
          <cell r="O69" t="str">
            <v>NULL</v>
          </cell>
          <cell r="P69" t="str">
            <v>NULL</v>
          </cell>
          <cell r="Q69" t="str">
            <v>NULL</v>
          </cell>
          <cell r="R69" t="str">
            <v>NULL</v>
          </cell>
          <cell r="S69" t="str">
            <v>NULL</v>
          </cell>
          <cell r="T69" t="str">
            <v>NULL</v>
          </cell>
        </row>
        <row r="70">
          <cell r="B70" t="str">
            <v>2011/201271</v>
          </cell>
          <cell r="C70">
            <v>7</v>
          </cell>
          <cell r="D70">
            <v>1</v>
          </cell>
          <cell r="E70">
            <v>10564.5</v>
          </cell>
          <cell r="F70">
            <v>16289</v>
          </cell>
          <cell r="G70">
            <v>24000</v>
          </cell>
          <cell r="H70">
            <v>3583</v>
          </cell>
          <cell r="I70" t="str">
            <v>NULL</v>
          </cell>
          <cell r="J70" t="str">
            <v>NULL</v>
          </cell>
          <cell r="K70" t="str">
            <v>NULL</v>
          </cell>
          <cell r="L70" t="str">
            <v>NULL</v>
          </cell>
          <cell r="M70" t="str">
            <v>NULL</v>
          </cell>
          <cell r="N70" t="str">
            <v>NULL</v>
          </cell>
          <cell r="O70" t="str">
            <v>NULL</v>
          </cell>
          <cell r="P70" t="str">
            <v>NULL</v>
          </cell>
          <cell r="Q70" t="str">
            <v>NULL</v>
          </cell>
          <cell r="R70" t="str">
            <v>NULL</v>
          </cell>
          <cell r="S70" t="str">
            <v>NULL</v>
          </cell>
          <cell r="T70" t="str">
            <v>NULL</v>
          </cell>
        </row>
        <row r="71">
          <cell r="B71" t="str">
            <v>2012/201371</v>
          </cell>
          <cell r="C71">
            <v>7</v>
          </cell>
          <cell r="D71">
            <v>1</v>
          </cell>
          <cell r="E71">
            <v>10775.66</v>
          </cell>
          <cell r="F71">
            <v>16500</v>
          </cell>
          <cell r="G71">
            <v>23927.2510526316</v>
          </cell>
          <cell r="H71">
            <v>4019</v>
          </cell>
          <cell r="I71" t="str">
            <v>NULL</v>
          </cell>
          <cell r="J71" t="str">
            <v>NULL</v>
          </cell>
          <cell r="K71" t="str">
            <v>NULL</v>
          </cell>
          <cell r="L71" t="str">
            <v>NULL</v>
          </cell>
          <cell r="M71" t="str">
            <v>NULL</v>
          </cell>
          <cell r="N71" t="str">
            <v>NULL</v>
          </cell>
          <cell r="O71" t="str">
            <v>NULL</v>
          </cell>
          <cell r="P71" t="str">
            <v>NULL</v>
          </cell>
          <cell r="Q71" t="str">
            <v>NULL</v>
          </cell>
          <cell r="R71" t="str">
            <v>NULL</v>
          </cell>
          <cell r="S71" t="str">
            <v>NULL</v>
          </cell>
          <cell r="T71" t="str">
            <v>NULL</v>
          </cell>
        </row>
        <row r="72">
          <cell r="B72" t="str">
            <v>2003/200481</v>
          </cell>
          <cell r="C72">
            <v>8</v>
          </cell>
          <cell r="D72">
            <v>1</v>
          </cell>
          <cell r="E72">
            <v>8855.0816473988507</v>
          </cell>
          <cell r="F72">
            <v>14612.1137640449</v>
          </cell>
          <cell r="G72">
            <v>20078.504143646402</v>
          </cell>
          <cell r="H72">
            <v>8326</v>
          </cell>
          <cell r="I72">
            <v>12476.5</v>
          </cell>
          <cell r="J72">
            <v>20065.5</v>
          </cell>
          <cell r="K72">
            <v>27404.564560439601</v>
          </cell>
          <cell r="L72">
            <v>8938</v>
          </cell>
          <cell r="M72">
            <v>14399</v>
          </cell>
          <cell r="N72">
            <v>23470.188679245301</v>
          </cell>
          <cell r="O72">
            <v>32017.5</v>
          </cell>
          <cell r="P72">
            <v>9667</v>
          </cell>
          <cell r="Q72">
            <v>15867</v>
          </cell>
          <cell r="R72">
            <v>28813.721973094202</v>
          </cell>
          <cell r="S72">
            <v>42733.568299999999</v>
          </cell>
          <cell r="T72">
            <v>9951</v>
          </cell>
        </row>
        <row r="73">
          <cell r="B73" t="str">
            <v>2004/200581</v>
          </cell>
          <cell r="C73">
            <v>8</v>
          </cell>
          <cell r="D73">
            <v>1</v>
          </cell>
          <cell r="E73">
            <v>10107.3022666667</v>
          </cell>
          <cell r="F73">
            <v>16163</v>
          </cell>
          <cell r="G73">
            <v>21605.5</v>
          </cell>
          <cell r="H73">
            <v>7868</v>
          </cell>
          <cell r="I73">
            <v>13997.0501</v>
          </cell>
          <cell r="J73">
            <v>21634</v>
          </cell>
          <cell r="K73">
            <v>28616</v>
          </cell>
          <cell r="L73">
            <v>8695</v>
          </cell>
          <cell r="M73">
            <v>15673.854084839</v>
          </cell>
          <cell r="N73">
            <v>24537.5</v>
          </cell>
          <cell r="O73">
            <v>32916.75</v>
          </cell>
          <cell r="P73">
            <v>9478</v>
          </cell>
          <cell r="Q73" t="str">
            <v>NULL</v>
          </cell>
          <cell r="R73" t="str">
            <v>NULL</v>
          </cell>
          <cell r="S73" t="str">
            <v>NULL</v>
          </cell>
          <cell r="T73" t="str">
            <v>NULL</v>
          </cell>
        </row>
        <row r="74">
          <cell r="B74" t="str">
            <v>2005/200681</v>
          </cell>
          <cell r="C74">
            <v>8</v>
          </cell>
          <cell r="D74">
            <v>1</v>
          </cell>
          <cell r="E74">
            <v>10369.879650000001</v>
          </cell>
          <cell r="F74">
            <v>16666</v>
          </cell>
          <cell r="G74">
            <v>22689.5</v>
          </cell>
          <cell r="H74">
            <v>7350</v>
          </cell>
          <cell r="I74">
            <v>13753.5</v>
          </cell>
          <cell r="J74">
            <v>21000</v>
          </cell>
          <cell r="K74">
            <v>28070</v>
          </cell>
          <cell r="L74">
            <v>8449</v>
          </cell>
          <cell r="M74">
            <v>15494.079441666699</v>
          </cell>
          <cell r="N74">
            <v>24427.5</v>
          </cell>
          <cell r="O74">
            <v>33166.75</v>
          </cell>
          <cell r="P74">
            <v>9236</v>
          </cell>
          <cell r="Q74" t="str">
            <v>NULL</v>
          </cell>
          <cell r="R74" t="str">
            <v>NULL</v>
          </cell>
          <cell r="S74" t="str">
            <v>NULL</v>
          </cell>
          <cell r="T74" t="str">
            <v>NULL</v>
          </cell>
        </row>
        <row r="75">
          <cell r="B75" t="str">
            <v>2006/200781</v>
          </cell>
          <cell r="C75">
            <v>8</v>
          </cell>
          <cell r="D75">
            <v>1</v>
          </cell>
          <cell r="E75">
            <v>9620.125</v>
          </cell>
          <cell r="F75">
            <v>15781.723684210499</v>
          </cell>
          <cell r="G75">
            <v>22380.75</v>
          </cell>
          <cell r="H75">
            <v>6560</v>
          </cell>
          <cell r="I75">
            <v>12329.1785714286</v>
          </cell>
          <cell r="J75">
            <v>19441.5</v>
          </cell>
          <cell r="K75">
            <v>26999</v>
          </cell>
          <cell r="L75">
            <v>7838</v>
          </cell>
          <cell r="M75">
            <v>14177.5</v>
          </cell>
          <cell r="N75">
            <v>22637.038567493099</v>
          </cell>
          <cell r="O75">
            <v>31813</v>
          </cell>
          <cell r="P75">
            <v>8041</v>
          </cell>
          <cell r="Q75" t="str">
            <v>NULL</v>
          </cell>
          <cell r="R75" t="str">
            <v>NULL</v>
          </cell>
          <cell r="S75" t="str">
            <v>NULL</v>
          </cell>
          <cell r="T75" t="str">
            <v>NULL</v>
          </cell>
        </row>
        <row r="76">
          <cell r="B76" t="str">
            <v>2007/200881</v>
          </cell>
          <cell r="C76">
            <v>8</v>
          </cell>
          <cell r="D76">
            <v>1</v>
          </cell>
          <cell r="E76">
            <v>9499.0854271356802</v>
          </cell>
          <cell r="F76">
            <v>15261.546511627899</v>
          </cell>
          <cell r="G76">
            <v>21498.018424095899</v>
          </cell>
          <cell r="H76">
            <v>5994</v>
          </cell>
          <cell r="I76">
            <v>12272.5</v>
          </cell>
          <cell r="J76">
            <v>19039</v>
          </cell>
          <cell r="K76">
            <v>26626</v>
          </cell>
          <cell r="L76">
            <v>7221</v>
          </cell>
          <cell r="M76">
            <v>14062.0952380952</v>
          </cell>
          <cell r="N76">
            <v>22475</v>
          </cell>
          <cell r="O76">
            <v>32240</v>
          </cell>
          <cell r="P76">
            <v>7311</v>
          </cell>
          <cell r="Q76" t="str">
            <v>NULL</v>
          </cell>
          <cell r="R76" t="str">
            <v>NULL</v>
          </cell>
          <cell r="S76" t="str">
            <v>NULL</v>
          </cell>
          <cell r="T76" t="str">
            <v>NULL</v>
          </cell>
        </row>
        <row r="77">
          <cell r="B77" t="str">
            <v>2008/200981</v>
          </cell>
          <cell r="C77">
            <v>8</v>
          </cell>
          <cell r="D77">
            <v>1</v>
          </cell>
          <cell r="E77">
            <v>9291.07972136223</v>
          </cell>
          <cell r="F77">
            <v>15500.779816513799</v>
          </cell>
          <cell r="G77">
            <v>21618</v>
          </cell>
          <cell r="H77">
            <v>5575</v>
          </cell>
          <cell r="I77">
            <v>13002</v>
          </cell>
          <cell r="J77">
            <v>20211.5</v>
          </cell>
          <cell r="K77">
            <v>27666</v>
          </cell>
          <cell r="L77">
            <v>6450</v>
          </cell>
          <cell r="M77">
            <v>14925.875387509301</v>
          </cell>
          <cell r="N77">
            <v>23654</v>
          </cell>
          <cell r="O77">
            <v>33081</v>
          </cell>
          <cell r="P77">
            <v>6579</v>
          </cell>
          <cell r="Q77" t="str">
            <v>NULL</v>
          </cell>
          <cell r="R77" t="str">
            <v>NULL</v>
          </cell>
          <cell r="S77" t="str">
            <v>NULL</v>
          </cell>
          <cell r="T77" t="str">
            <v>NULL</v>
          </cell>
        </row>
        <row r="78">
          <cell r="B78" t="str">
            <v>2009/201081</v>
          </cell>
          <cell r="C78">
            <v>8</v>
          </cell>
          <cell r="D78">
            <v>1</v>
          </cell>
          <cell r="E78">
            <v>10539.25</v>
          </cell>
          <cell r="F78">
            <v>16567.9967741935</v>
          </cell>
          <cell r="G78">
            <v>22833</v>
          </cell>
          <cell r="H78">
            <v>5884</v>
          </cell>
          <cell r="I78">
            <v>13734.25</v>
          </cell>
          <cell r="J78">
            <v>21129</v>
          </cell>
          <cell r="K78">
            <v>28642.5</v>
          </cell>
          <cell r="L78">
            <v>6547</v>
          </cell>
          <cell r="M78" t="str">
            <v>NULL</v>
          </cell>
          <cell r="N78" t="str">
            <v>NULL</v>
          </cell>
          <cell r="O78" t="str">
            <v>NULL</v>
          </cell>
          <cell r="P78" t="str">
            <v>NULL</v>
          </cell>
          <cell r="Q78" t="str">
            <v>NULL</v>
          </cell>
          <cell r="R78" t="str">
            <v>NULL</v>
          </cell>
          <cell r="S78" t="str">
            <v>NULL</v>
          </cell>
          <cell r="T78" t="str">
            <v>NULL</v>
          </cell>
        </row>
        <row r="79">
          <cell r="B79" t="str">
            <v>2010/201181</v>
          </cell>
          <cell r="C79">
            <v>8</v>
          </cell>
          <cell r="D79">
            <v>1</v>
          </cell>
          <cell r="E79">
            <v>10716.747499999999</v>
          </cell>
          <cell r="F79">
            <v>16868</v>
          </cell>
          <cell r="G79">
            <v>23069.639164267199</v>
          </cell>
          <cell r="H79">
            <v>5960</v>
          </cell>
          <cell r="I79">
            <v>14083.5</v>
          </cell>
          <cell r="J79">
            <v>21480.396501457701</v>
          </cell>
          <cell r="K79">
            <v>29233.5</v>
          </cell>
          <cell r="L79">
            <v>6530</v>
          </cell>
          <cell r="M79" t="str">
            <v>NULL</v>
          </cell>
          <cell r="N79" t="str">
            <v>NULL</v>
          </cell>
          <cell r="O79" t="str">
            <v>NULL</v>
          </cell>
          <cell r="P79" t="str">
            <v>NULL</v>
          </cell>
          <cell r="Q79" t="str">
            <v>NULL</v>
          </cell>
          <cell r="R79" t="str">
            <v>NULL</v>
          </cell>
          <cell r="S79" t="str">
            <v>NULL</v>
          </cell>
          <cell r="T79" t="str">
            <v>NULL</v>
          </cell>
        </row>
        <row r="80">
          <cell r="B80" t="str">
            <v>2011/201281</v>
          </cell>
          <cell r="C80">
            <v>8</v>
          </cell>
          <cell r="D80">
            <v>1</v>
          </cell>
          <cell r="E80">
            <v>11586.808379120899</v>
          </cell>
          <cell r="F80">
            <v>18351</v>
          </cell>
          <cell r="G80">
            <v>24547.893617021298</v>
          </cell>
          <cell r="H80">
            <v>6518</v>
          </cell>
          <cell r="I80" t="str">
            <v>NULL</v>
          </cell>
          <cell r="J80" t="str">
            <v>NULL</v>
          </cell>
          <cell r="K80" t="str">
            <v>NULL</v>
          </cell>
          <cell r="L80" t="str">
            <v>NULL</v>
          </cell>
          <cell r="M80" t="str">
            <v>NULL</v>
          </cell>
          <cell r="N80" t="str">
            <v>NULL</v>
          </cell>
          <cell r="O80" t="str">
            <v>NULL</v>
          </cell>
          <cell r="P80" t="str">
            <v>NULL</v>
          </cell>
          <cell r="Q80" t="str">
            <v>NULL</v>
          </cell>
          <cell r="R80" t="str">
            <v>NULL</v>
          </cell>
          <cell r="S80" t="str">
            <v>NULL</v>
          </cell>
          <cell r="T80" t="str">
            <v>NULL</v>
          </cell>
        </row>
        <row r="81">
          <cell r="B81" t="str">
            <v>2012/201381</v>
          </cell>
          <cell r="C81">
            <v>8</v>
          </cell>
          <cell r="D81">
            <v>1</v>
          </cell>
          <cell r="E81">
            <v>12132.706994459801</v>
          </cell>
          <cell r="F81">
            <v>18369</v>
          </cell>
          <cell r="G81">
            <v>24750</v>
          </cell>
          <cell r="H81">
            <v>6999</v>
          </cell>
          <cell r="I81" t="str">
            <v>NULL</v>
          </cell>
          <cell r="J81" t="str">
            <v>NULL</v>
          </cell>
          <cell r="K81" t="str">
            <v>NULL</v>
          </cell>
          <cell r="L81" t="str">
            <v>NULL</v>
          </cell>
          <cell r="M81" t="str">
            <v>NULL</v>
          </cell>
          <cell r="N81" t="str">
            <v>NULL</v>
          </cell>
          <cell r="O81" t="str">
            <v>NULL</v>
          </cell>
          <cell r="P81" t="str">
            <v>NULL</v>
          </cell>
          <cell r="Q81" t="str">
            <v>NULL</v>
          </cell>
          <cell r="R81" t="str">
            <v>NULL</v>
          </cell>
          <cell r="S81" t="str">
            <v>NULL</v>
          </cell>
          <cell r="T81" t="str">
            <v>NULL</v>
          </cell>
        </row>
        <row r="82">
          <cell r="B82" t="str">
            <v>2003/200491</v>
          </cell>
          <cell r="C82">
            <v>9</v>
          </cell>
          <cell r="D82">
            <v>1</v>
          </cell>
          <cell r="E82">
            <v>10770.5332409972</v>
          </cell>
          <cell r="F82">
            <v>17241</v>
          </cell>
          <cell r="G82">
            <v>22340.731085526299</v>
          </cell>
          <cell r="H82">
            <v>6096</v>
          </cell>
          <cell r="I82">
            <v>15702.785099999999</v>
          </cell>
          <cell r="J82">
            <v>23624</v>
          </cell>
          <cell r="K82">
            <v>29788.558011049699</v>
          </cell>
          <cell r="L82">
            <v>6301</v>
          </cell>
          <cell r="M82">
            <v>18081.893650000002</v>
          </cell>
          <cell r="N82">
            <v>27088.5</v>
          </cell>
          <cell r="O82">
            <v>35050.5</v>
          </cell>
          <cell r="P82">
            <v>6864</v>
          </cell>
          <cell r="Q82">
            <v>20583.8475</v>
          </cell>
          <cell r="R82">
            <v>34472</v>
          </cell>
          <cell r="S82">
            <v>47861.5</v>
          </cell>
          <cell r="T82">
            <v>7347</v>
          </cell>
        </row>
        <row r="83">
          <cell r="B83" t="str">
            <v>2004/200591</v>
          </cell>
          <cell r="C83">
            <v>9</v>
          </cell>
          <cell r="D83">
            <v>1</v>
          </cell>
          <cell r="E83">
            <v>11469</v>
          </cell>
          <cell r="F83">
            <v>18432.25</v>
          </cell>
          <cell r="G83">
            <v>23573.514326647601</v>
          </cell>
          <cell r="H83">
            <v>5912</v>
          </cell>
          <cell r="I83">
            <v>15844.3920454545</v>
          </cell>
          <cell r="J83">
            <v>24624.268800000002</v>
          </cell>
          <cell r="K83">
            <v>30949.5</v>
          </cell>
          <cell r="L83">
            <v>6292</v>
          </cell>
          <cell r="M83">
            <v>17746.421348314601</v>
          </cell>
          <cell r="N83">
            <v>27274.5</v>
          </cell>
          <cell r="O83">
            <v>35187</v>
          </cell>
          <cell r="P83">
            <v>6906</v>
          </cell>
          <cell r="Q83" t="str">
            <v>NULL</v>
          </cell>
          <cell r="R83" t="str">
            <v>NULL</v>
          </cell>
          <cell r="S83" t="str">
            <v>NULL</v>
          </cell>
          <cell r="T83" t="str">
            <v>NULL</v>
          </cell>
        </row>
        <row r="84">
          <cell r="B84" t="str">
            <v>2005/200691</v>
          </cell>
          <cell r="C84">
            <v>9</v>
          </cell>
          <cell r="D84">
            <v>1</v>
          </cell>
          <cell r="E84">
            <v>11987.5</v>
          </cell>
          <cell r="F84">
            <v>19640.25</v>
          </cell>
          <cell r="G84">
            <v>24967.936300000001</v>
          </cell>
          <cell r="H84">
            <v>5446</v>
          </cell>
          <cell r="I84">
            <v>15466</v>
          </cell>
          <cell r="J84">
            <v>24034</v>
          </cell>
          <cell r="K84">
            <v>30184.5700636943</v>
          </cell>
          <cell r="L84">
            <v>6189</v>
          </cell>
          <cell r="M84">
            <v>17960</v>
          </cell>
          <cell r="N84">
            <v>27636.155172413801</v>
          </cell>
          <cell r="O84">
            <v>36082</v>
          </cell>
          <cell r="P84">
            <v>6657</v>
          </cell>
          <cell r="Q84" t="str">
            <v>NULL</v>
          </cell>
          <cell r="R84" t="str">
            <v>NULL</v>
          </cell>
          <cell r="S84" t="str">
            <v>NULL</v>
          </cell>
          <cell r="T84" t="str">
            <v>NULL</v>
          </cell>
        </row>
        <row r="85">
          <cell r="B85" t="str">
            <v>2006/200791</v>
          </cell>
          <cell r="C85">
            <v>9</v>
          </cell>
          <cell r="D85">
            <v>1</v>
          </cell>
          <cell r="E85">
            <v>12478</v>
          </cell>
          <cell r="F85">
            <v>20214.522184300298</v>
          </cell>
          <cell r="G85">
            <v>25536.928374655599</v>
          </cell>
          <cell r="H85">
            <v>5777</v>
          </cell>
          <cell r="I85">
            <v>15106.7725988701</v>
          </cell>
          <cell r="J85">
            <v>23961.6483516484</v>
          </cell>
          <cell r="K85">
            <v>30032.5</v>
          </cell>
          <cell r="L85">
            <v>6567</v>
          </cell>
          <cell r="M85">
            <v>17699.484848484801</v>
          </cell>
          <cell r="N85">
            <v>27766</v>
          </cell>
          <cell r="O85">
            <v>36000.5</v>
          </cell>
          <cell r="P85">
            <v>6839</v>
          </cell>
          <cell r="Q85" t="str">
            <v>NULL</v>
          </cell>
          <cell r="R85" t="str">
            <v>NULL</v>
          </cell>
          <cell r="S85" t="str">
            <v>NULL</v>
          </cell>
          <cell r="T85" t="str">
            <v>NULL</v>
          </cell>
        </row>
        <row r="86">
          <cell r="B86" t="str">
            <v>2007/200891</v>
          </cell>
          <cell r="C86">
            <v>9</v>
          </cell>
          <cell r="D86">
            <v>1</v>
          </cell>
          <cell r="E86">
            <v>11500</v>
          </cell>
          <cell r="F86">
            <v>19055.0709219858</v>
          </cell>
          <cell r="G86">
            <v>25038</v>
          </cell>
          <cell r="H86">
            <v>5989</v>
          </cell>
          <cell r="I86">
            <v>15092.75</v>
          </cell>
          <cell r="J86">
            <v>23929.5</v>
          </cell>
          <cell r="K86">
            <v>30273.5</v>
          </cell>
          <cell r="L86">
            <v>6919</v>
          </cell>
          <cell r="M86">
            <v>17862.5</v>
          </cell>
          <cell r="N86">
            <v>28133</v>
          </cell>
          <cell r="O86">
            <v>36776.991596638698</v>
          </cell>
          <cell r="P86">
            <v>7059</v>
          </cell>
          <cell r="Q86" t="str">
            <v>NULL</v>
          </cell>
          <cell r="R86" t="str">
            <v>NULL</v>
          </cell>
          <cell r="S86" t="str">
            <v>NULL</v>
          </cell>
          <cell r="T86" t="str">
            <v>NULL</v>
          </cell>
        </row>
        <row r="87">
          <cell r="B87" t="str">
            <v>2008/200991</v>
          </cell>
          <cell r="C87">
            <v>9</v>
          </cell>
          <cell r="D87">
            <v>1</v>
          </cell>
          <cell r="E87">
            <v>11290.715277777799</v>
          </cell>
          <cell r="F87">
            <v>18389.8002793296</v>
          </cell>
          <cell r="G87">
            <v>25224.5</v>
          </cell>
          <cell r="H87">
            <v>6158</v>
          </cell>
          <cell r="I87">
            <v>15569</v>
          </cell>
          <cell r="J87">
            <v>24184.5</v>
          </cell>
          <cell r="K87">
            <v>30999</v>
          </cell>
          <cell r="L87">
            <v>6965</v>
          </cell>
          <cell r="M87">
            <v>18036.465</v>
          </cell>
          <cell r="N87">
            <v>28385.409722222201</v>
          </cell>
          <cell r="O87">
            <v>37448.703729281799</v>
          </cell>
          <cell r="P87">
            <v>7144</v>
          </cell>
          <cell r="Q87" t="str">
            <v>NULL</v>
          </cell>
          <cell r="R87" t="str">
            <v>NULL</v>
          </cell>
          <cell r="S87" t="str">
            <v>NULL</v>
          </cell>
          <cell r="T87" t="str">
            <v>NULL</v>
          </cell>
        </row>
        <row r="88">
          <cell r="B88" t="str">
            <v>2009/201091</v>
          </cell>
          <cell r="C88">
            <v>9</v>
          </cell>
          <cell r="D88">
            <v>1</v>
          </cell>
          <cell r="E88">
            <v>11937.875</v>
          </cell>
          <cell r="F88">
            <v>19333.2479338843</v>
          </cell>
          <cell r="G88">
            <v>25878.25</v>
          </cell>
          <cell r="H88">
            <v>6896</v>
          </cell>
          <cell r="I88">
            <v>15904.022590361399</v>
          </cell>
          <cell r="J88">
            <v>24862.5</v>
          </cell>
          <cell r="K88">
            <v>32074</v>
          </cell>
          <cell r="L88">
            <v>7472</v>
          </cell>
          <cell r="M88" t="str">
            <v>NULL</v>
          </cell>
          <cell r="N88" t="str">
            <v>NULL</v>
          </cell>
          <cell r="O88" t="str">
            <v>NULL</v>
          </cell>
          <cell r="P88" t="str">
            <v>NULL</v>
          </cell>
          <cell r="Q88" t="str">
            <v>NULL</v>
          </cell>
          <cell r="R88" t="str">
            <v>NULL</v>
          </cell>
          <cell r="S88" t="str">
            <v>NULL</v>
          </cell>
          <cell r="T88" t="str">
            <v>NULL</v>
          </cell>
        </row>
        <row r="89">
          <cell r="B89" t="str">
            <v>2010/201191</v>
          </cell>
          <cell r="C89">
            <v>9</v>
          </cell>
          <cell r="D89">
            <v>1</v>
          </cell>
          <cell r="E89">
            <v>12595.0230414747</v>
          </cell>
          <cell r="F89">
            <v>20697.844036697301</v>
          </cell>
          <cell r="G89">
            <v>26963.231197771602</v>
          </cell>
          <cell r="H89">
            <v>7049</v>
          </cell>
          <cell r="I89">
            <v>16888</v>
          </cell>
          <cell r="J89">
            <v>25972.254901960801</v>
          </cell>
          <cell r="K89">
            <v>33582</v>
          </cell>
          <cell r="L89">
            <v>7705</v>
          </cell>
          <cell r="M89" t="str">
            <v>NULL</v>
          </cell>
          <cell r="N89" t="str">
            <v>NULL</v>
          </cell>
          <cell r="O89" t="str">
            <v>NULL</v>
          </cell>
          <cell r="P89" t="str">
            <v>NULL</v>
          </cell>
          <cell r="Q89" t="str">
            <v>NULL</v>
          </cell>
          <cell r="R89" t="str">
            <v>NULL</v>
          </cell>
          <cell r="S89" t="str">
            <v>NULL</v>
          </cell>
          <cell r="T89" t="str">
            <v>NULL</v>
          </cell>
        </row>
        <row r="90">
          <cell r="B90" t="str">
            <v>2011/201291</v>
          </cell>
          <cell r="C90">
            <v>9</v>
          </cell>
          <cell r="D90">
            <v>1</v>
          </cell>
          <cell r="E90">
            <v>12497.5</v>
          </cell>
          <cell r="F90">
            <v>21265</v>
          </cell>
          <cell r="G90">
            <v>27419.5</v>
          </cell>
          <cell r="H90">
            <v>7567</v>
          </cell>
          <cell r="I90" t="str">
            <v>NULL</v>
          </cell>
          <cell r="J90" t="str">
            <v>NULL</v>
          </cell>
          <cell r="K90" t="str">
            <v>NULL</v>
          </cell>
          <cell r="L90" t="str">
            <v>NULL</v>
          </cell>
          <cell r="M90" t="str">
            <v>NULL</v>
          </cell>
          <cell r="N90" t="str">
            <v>NULL</v>
          </cell>
          <cell r="O90" t="str">
            <v>NULL</v>
          </cell>
          <cell r="P90" t="str">
            <v>NULL</v>
          </cell>
          <cell r="Q90" t="str">
            <v>NULL</v>
          </cell>
          <cell r="R90" t="str">
            <v>NULL</v>
          </cell>
          <cell r="S90" t="str">
            <v>NULL</v>
          </cell>
          <cell r="T90" t="str">
            <v>NULL</v>
          </cell>
        </row>
        <row r="91">
          <cell r="B91" t="str">
            <v>2012/201391</v>
          </cell>
          <cell r="C91">
            <v>9</v>
          </cell>
          <cell r="D91">
            <v>1</v>
          </cell>
          <cell r="E91">
            <v>13535</v>
          </cell>
          <cell r="F91">
            <v>21846</v>
          </cell>
          <cell r="G91">
            <v>27501</v>
          </cell>
          <cell r="H91">
            <v>7979</v>
          </cell>
          <cell r="I91" t="str">
            <v>NULL</v>
          </cell>
          <cell r="J91" t="str">
            <v>NULL</v>
          </cell>
          <cell r="K91" t="str">
            <v>NULL</v>
          </cell>
          <cell r="L91" t="str">
            <v>NULL</v>
          </cell>
          <cell r="M91" t="str">
            <v>NULL</v>
          </cell>
          <cell r="N91" t="str">
            <v>NULL</v>
          </cell>
          <cell r="O91" t="str">
            <v>NULL</v>
          </cell>
          <cell r="P91" t="str">
            <v>NULL</v>
          </cell>
          <cell r="Q91" t="str">
            <v>NULL</v>
          </cell>
          <cell r="R91" t="str">
            <v>NULL</v>
          </cell>
          <cell r="S91" t="str">
            <v>NULL</v>
          </cell>
          <cell r="T91" t="str">
            <v>NULL</v>
          </cell>
        </row>
        <row r="92">
          <cell r="B92" t="str">
            <v>2003/2004A1</v>
          </cell>
          <cell r="C92" t="str">
            <v>A</v>
          </cell>
          <cell r="D92">
            <v>1</v>
          </cell>
          <cell r="E92">
            <v>13253.945512820501</v>
          </cell>
          <cell r="F92">
            <v>19247</v>
          </cell>
          <cell r="G92">
            <v>22966</v>
          </cell>
          <cell r="H92">
            <v>1307</v>
          </cell>
          <cell r="I92">
            <v>18916</v>
          </cell>
          <cell r="J92">
            <v>25530.304225352102</v>
          </cell>
          <cell r="K92">
            <v>31377</v>
          </cell>
          <cell r="L92">
            <v>1449</v>
          </cell>
          <cell r="M92">
            <v>19809.875</v>
          </cell>
          <cell r="N92">
            <v>26712</v>
          </cell>
          <cell r="O92">
            <v>33041.25</v>
          </cell>
          <cell r="P92">
            <v>1848</v>
          </cell>
          <cell r="Q92">
            <v>22069.2927631579</v>
          </cell>
          <cell r="R92">
            <v>33166</v>
          </cell>
          <cell r="S92">
            <v>43427.005509641902</v>
          </cell>
          <cell r="T92">
            <v>2143</v>
          </cell>
        </row>
        <row r="93">
          <cell r="B93" t="str">
            <v>2004/2005A1</v>
          </cell>
          <cell r="C93" t="str">
            <v>A</v>
          </cell>
          <cell r="D93">
            <v>1</v>
          </cell>
          <cell r="E93">
            <v>14192.088276836201</v>
          </cell>
          <cell r="F93">
            <v>19985.836012861699</v>
          </cell>
          <cell r="G93">
            <v>24385</v>
          </cell>
          <cell r="H93">
            <v>1276</v>
          </cell>
          <cell r="I93">
            <v>18388.3728991803</v>
          </cell>
          <cell r="J93">
            <v>25153.5</v>
          </cell>
          <cell r="K93">
            <v>31007.862215909099</v>
          </cell>
          <cell r="L93">
            <v>1346</v>
          </cell>
          <cell r="M93">
            <v>19095</v>
          </cell>
          <cell r="N93">
            <v>26142</v>
          </cell>
          <cell r="O93">
            <v>32912.5</v>
          </cell>
          <cell r="P93">
            <v>1746</v>
          </cell>
          <cell r="Q93" t="str">
            <v>NULL</v>
          </cell>
          <cell r="R93" t="str">
            <v>NULL</v>
          </cell>
          <cell r="S93" t="str">
            <v>NULL</v>
          </cell>
          <cell r="T93" t="str">
            <v>NULL</v>
          </cell>
        </row>
        <row r="94">
          <cell r="B94" t="str">
            <v>2005/2006A1</v>
          </cell>
          <cell r="C94" t="str">
            <v>A</v>
          </cell>
          <cell r="D94">
            <v>1</v>
          </cell>
          <cell r="E94">
            <v>14901.291038444801</v>
          </cell>
          <cell r="F94">
            <v>21179</v>
          </cell>
          <cell r="G94">
            <v>25499</v>
          </cell>
          <cell r="H94">
            <v>1427</v>
          </cell>
          <cell r="I94">
            <v>16500</v>
          </cell>
          <cell r="J94">
            <v>23818.5</v>
          </cell>
          <cell r="K94">
            <v>29266.75</v>
          </cell>
          <cell r="L94">
            <v>1660</v>
          </cell>
          <cell r="M94">
            <v>17935.355131404998</v>
          </cell>
          <cell r="N94">
            <v>25511</v>
          </cell>
          <cell r="O94">
            <v>32124</v>
          </cell>
          <cell r="P94">
            <v>2187</v>
          </cell>
          <cell r="Q94" t="str">
            <v>NULL</v>
          </cell>
          <cell r="R94" t="str">
            <v>NULL</v>
          </cell>
          <cell r="S94" t="str">
            <v>NULL</v>
          </cell>
          <cell r="T94" t="str">
            <v>NULL</v>
          </cell>
        </row>
        <row r="95">
          <cell r="B95" t="str">
            <v>2006/2007A1</v>
          </cell>
          <cell r="C95" t="str">
            <v>A</v>
          </cell>
          <cell r="D95">
            <v>1</v>
          </cell>
          <cell r="E95">
            <v>13641.25</v>
          </cell>
          <cell r="F95">
            <v>20190.674418604602</v>
          </cell>
          <cell r="G95">
            <v>24964.5</v>
          </cell>
          <cell r="H95">
            <v>1590</v>
          </cell>
          <cell r="I95">
            <v>15011.4841160221</v>
          </cell>
          <cell r="J95">
            <v>22360</v>
          </cell>
          <cell r="K95">
            <v>27999.5</v>
          </cell>
          <cell r="L95">
            <v>1879</v>
          </cell>
          <cell r="M95">
            <v>17873.25</v>
          </cell>
          <cell r="N95">
            <v>25460.524844720501</v>
          </cell>
          <cell r="O95">
            <v>31562.2529193749</v>
          </cell>
          <cell r="P95">
            <v>2378</v>
          </cell>
          <cell r="Q95" t="str">
            <v>NULL</v>
          </cell>
          <cell r="R95" t="str">
            <v>NULL</v>
          </cell>
          <cell r="S95" t="str">
            <v>NULL</v>
          </cell>
          <cell r="T95" t="str">
            <v>NULL</v>
          </cell>
        </row>
        <row r="96">
          <cell r="B96" t="str">
            <v>2007/2008A1</v>
          </cell>
          <cell r="C96" t="str">
            <v>A</v>
          </cell>
          <cell r="D96">
            <v>1</v>
          </cell>
          <cell r="E96">
            <v>11430.953038674001</v>
          </cell>
          <cell r="F96">
            <v>18640.903225806502</v>
          </cell>
          <cell r="G96">
            <v>23958</v>
          </cell>
          <cell r="H96">
            <v>1913</v>
          </cell>
          <cell r="I96">
            <v>15000</v>
          </cell>
          <cell r="J96">
            <v>21999</v>
          </cell>
          <cell r="K96">
            <v>28474</v>
          </cell>
          <cell r="L96">
            <v>2353</v>
          </cell>
          <cell r="M96">
            <v>18000</v>
          </cell>
          <cell r="N96">
            <v>25928</v>
          </cell>
          <cell r="O96">
            <v>33580</v>
          </cell>
          <cell r="P96">
            <v>2826</v>
          </cell>
          <cell r="Q96" t="str">
            <v>NULL</v>
          </cell>
          <cell r="R96" t="str">
            <v>NULL</v>
          </cell>
          <cell r="S96" t="str">
            <v>NULL</v>
          </cell>
          <cell r="T96" t="str">
            <v>NULL</v>
          </cell>
        </row>
        <row r="97">
          <cell r="B97" t="str">
            <v>2008/2009A1</v>
          </cell>
          <cell r="C97" t="str">
            <v>A</v>
          </cell>
          <cell r="D97">
            <v>1</v>
          </cell>
          <cell r="E97">
            <v>11247.1509165473</v>
          </cell>
          <cell r="F97">
            <v>17174.403100775198</v>
          </cell>
          <cell r="G97">
            <v>22398</v>
          </cell>
          <cell r="H97">
            <v>2302</v>
          </cell>
          <cell r="I97">
            <v>14555.25</v>
          </cell>
          <cell r="J97">
            <v>21870.9696969697</v>
          </cell>
          <cell r="K97">
            <v>28001.5</v>
          </cell>
          <cell r="L97">
            <v>2546</v>
          </cell>
          <cell r="M97">
            <v>18223.5</v>
          </cell>
          <cell r="N97">
            <v>26448.626353790602</v>
          </cell>
          <cell r="O97">
            <v>34232.5</v>
          </cell>
          <cell r="P97">
            <v>3002</v>
          </cell>
          <cell r="Q97" t="str">
            <v>NULL</v>
          </cell>
          <cell r="R97" t="str">
            <v>NULL</v>
          </cell>
          <cell r="S97" t="str">
            <v>NULL</v>
          </cell>
          <cell r="T97" t="str">
            <v>NULL</v>
          </cell>
        </row>
        <row r="98">
          <cell r="B98" t="str">
            <v>2009/2010A1</v>
          </cell>
          <cell r="C98" t="str">
            <v>A</v>
          </cell>
          <cell r="D98">
            <v>1</v>
          </cell>
          <cell r="E98">
            <v>12011.085441842901</v>
          </cell>
          <cell r="F98">
            <v>17444</v>
          </cell>
          <cell r="G98">
            <v>22198.75</v>
          </cell>
          <cell r="H98">
            <v>3008</v>
          </cell>
          <cell r="I98">
            <v>15114.1612903226</v>
          </cell>
          <cell r="J98">
            <v>22482.886740331502</v>
          </cell>
          <cell r="K98">
            <v>28778</v>
          </cell>
          <cell r="L98">
            <v>3262</v>
          </cell>
          <cell r="M98" t="str">
            <v>NULL</v>
          </cell>
          <cell r="N98" t="str">
            <v>NULL</v>
          </cell>
          <cell r="O98" t="str">
            <v>NULL</v>
          </cell>
          <cell r="P98" t="str">
            <v>NULL</v>
          </cell>
          <cell r="Q98" t="str">
            <v>NULL</v>
          </cell>
          <cell r="R98" t="str">
            <v>NULL</v>
          </cell>
          <cell r="S98" t="str">
            <v>NULL</v>
          </cell>
          <cell r="T98" t="str">
            <v>NULL</v>
          </cell>
        </row>
        <row r="99">
          <cell r="B99" t="str">
            <v>2010/2011A1</v>
          </cell>
          <cell r="C99" t="str">
            <v>A</v>
          </cell>
          <cell r="D99">
            <v>1</v>
          </cell>
          <cell r="E99">
            <v>12163.0561497326</v>
          </cell>
          <cell r="F99">
            <v>17905</v>
          </cell>
          <cell r="G99">
            <v>22829.5</v>
          </cell>
          <cell r="H99">
            <v>2987</v>
          </cell>
          <cell r="I99">
            <v>16426.25</v>
          </cell>
          <cell r="J99">
            <v>23763</v>
          </cell>
          <cell r="K99">
            <v>30614.308823529402</v>
          </cell>
          <cell r="L99">
            <v>3215</v>
          </cell>
          <cell r="M99" t="str">
            <v>NULL</v>
          </cell>
          <cell r="N99" t="str">
            <v>NULL</v>
          </cell>
          <cell r="O99" t="str">
            <v>NULL</v>
          </cell>
          <cell r="P99" t="str">
            <v>NULL</v>
          </cell>
          <cell r="Q99" t="str">
            <v>NULL</v>
          </cell>
          <cell r="R99" t="str">
            <v>NULL</v>
          </cell>
          <cell r="S99" t="str">
            <v>NULL</v>
          </cell>
          <cell r="T99" t="str">
            <v>NULL</v>
          </cell>
        </row>
        <row r="100">
          <cell r="B100" t="str">
            <v>2011/2012A1</v>
          </cell>
          <cell r="C100" t="str">
            <v>A</v>
          </cell>
          <cell r="D100">
            <v>1</v>
          </cell>
          <cell r="E100">
            <v>12464.408929564201</v>
          </cell>
          <cell r="F100">
            <v>18355.603932584301</v>
          </cell>
          <cell r="G100">
            <v>23482</v>
          </cell>
          <cell r="H100">
            <v>3063</v>
          </cell>
          <cell r="I100" t="str">
            <v>NULL</v>
          </cell>
          <cell r="J100" t="str">
            <v>NULL</v>
          </cell>
          <cell r="K100" t="str">
            <v>NULL</v>
          </cell>
          <cell r="L100" t="str">
            <v>NULL</v>
          </cell>
          <cell r="M100" t="str">
            <v>NULL</v>
          </cell>
          <cell r="N100" t="str">
            <v>NULL</v>
          </cell>
          <cell r="O100" t="str">
            <v>NULL</v>
          </cell>
          <cell r="P100" t="str">
            <v>NULL</v>
          </cell>
          <cell r="Q100" t="str">
            <v>NULL</v>
          </cell>
          <cell r="R100" t="str">
            <v>NULL</v>
          </cell>
          <cell r="S100" t="str">
            <v>NULL</v>
          </cell>
          <cell r="T100" t="str">
            <v>NULL</v>
          </cell>
        </row>
        <row r="101">
          <cell r="B101" t="str">
            <v>2012/2013A1</v>
          </cell>
          <cell r="C101" t="str">
            <v>A</v>
          </cell>
          <cell r="D101">
            <v>1</v>
          </cell>
          <cell r="E101">
            <v>14033.0022644377</v>
          </cell>
          <cell r="F101">
            <v>19758</v>
          </cell>
          <cell r="G101">
            <v>24364</v>
          </cell>
          <cell r="H101">
            <v>3055</v>
          </cell>
          <cell r="I101" t="str">
            <v>NULL</v>
          </cell>
          <cell r="J101" t="str">
            <v>NULL</v>
          </cell>
          <cell r="K101" t="str">
            <v>NULL</v>
          </cell>
          <cell r="L101" t="str">
            <v>NULL</v>
          </cell>
          <cell r="M101" t="str">
            <v>NULL</v>
          </cell>
          <cell r="N101" t="str">
            <v>NULL</v>
          </cell>
          <cell r="O101" t="str">
            <v>NULL</v>
          </cell>
          <cell r="P101" t="str">
            <v>NULL</v>
          </cell>
          <cell r="Q101" t="str">
            <v>NULL</v>
          </cell>
          <cell r="R101" t="str">
            <v>NULL</v>
          </cell>
          <cell r="S101" t="str">
            <v>NULL</v>
          </cell>
          <cell r="T101" t="str">
            <v>NULL</v>
          </cell>
        </row>
        <row r="102">
          <cell r="B102" t="str">
            <v>2003/2004B1</v>
          </cell>
          <cell r="C102" t="str">
            <v>B</v>
          </cell>
          <cell r="D102">
            <v>1</v>
          </cell>
          <cell r="E102">
            <v>6747.9953703703704</v>
          </cell>
          <cell r="F102">
            <v>11198.677685950401</v>
          </cell>
          <cell r="G102">
            <v>17774.459537754901</v>
          </cell>
          <cell r="H102">
            <v>11206</v>
          </cell>
          <cell r="I102">
            <v>9932.1287128712902</v>
          </cell>
          <cell r="J102">
            <v>16193.9672897196</v>
          </cell>
          <cell r="K102">
            <v>24042.75</v>
          </cell>
          <cell r="L102">
            <v>12400</v>
          </cell>
          <cell r="M102">
            <v>11869.812900000001</v>
          </cell>
          <cell r="N102">
            <v>19539.078265517201</v>
          </cell>
          <cell r="O102">
            <v>28074.5</v>
          </cell>
          <cell r="P102">
            <v>13822</v>
          </cell>
          <cell r="Q102">
            <v>12962</v>
          </cell>
          <cell r="R102">
            <v>22713</v>
          </cell>
          <cell r="S102">
            <v>35813</v>
          </cell>
          <cell r="T102">
            <v>14881</v>
          </cell>
        </row>
        <row r="103">
          <cell r="B103" t="str">
            <v>2004/2005B1</v>
          </cell>
          <cell r="C103" t="str">
            <v>B</v>
          </cell>
          <cell r="D103">
            <v>1</v>
          </cell>
          <cell r="E103">
            <v>6792.5075075075101</v>
          </cell>
          <cell r="F103">
            <v>11424.331819238299</v>
          </cell>
          <cell r="G103">
            <v>18398.25</v>
          </cell>
          <cell r="H103">
            <v>12140</v>
          </cell>
          <cell r="I103">
            <v>10034.333333333299</v>
          </cell>
          <cell r="J103">
            <v>16126.75</v>
          </cell>
          <cell r="K103">
            <v>24562.885875</v>
          </cell>
          <cell r="L103">
            <v>13718</v>
          </cell>
          <cell r="M103">
            <v>11703.5</v>
          </cell>
          <cell r="N103">
            <v>18847.75</v>
          </cell>
          <cell r="O103">
            <v>28238</v>
          </cell>
          <cell r="P103">
            <v>15550</v>
          </cell>
          <cell r="Q103" t="str">
            <v>NULL</v>
          </cell>
          <cell r="R103" t="str">
            <v>NULL</v>
          </cell>
          <cell r="S103" t="str">
            <v>NULL</v>
          </cell>
          <cell r="T103" t="str">
            <v>NULL</v>
          </cell>
        </row>
        <row r="104">
          <cell r="B104" t="str">
            <v>2005/2006B1</v>
          </cell>
          <cell r="C104" t="str">
            <v>B</v>
          </cell>
          <cell r="D104">
            <v>1</v>
          </cell>
          <cell r="E104">
            <v>7304</v>
          </cell>
          <cell r="F104">
            <v>12166.082987551899</v>
          </cell>
          <cell r="G104">
            <v>19552.690607734799</v>
          </cell>
          <cell r="H104">
            <v>12277</v>
          </cell>
          <cell r="I104">
            <v>10044.665625</v>
          </cell>
          <cell r="J104">
            <v>15974.491443548401</v>
          </cell>
          <cell r="K104">
            <v>24572.75</v>
          </cell>
          <cell r="L104">
            <v>14792</v>
          </cell>
          <cell r="M104">
            <v>11574.8424</v>
          </cell>
          <cell r="N104">
            <v>18945</v>
          </cell>
          <cell r="O104">
            <v>28640</v>
          </cell>
          <cell r="P104">
            <v>16449</v>
          </cell>
          <cell r="Q104" t="str">
            <v>NULL</v>
          </cell>
          <cell r="R104" t="str">
            <v>NULL</v>
          </cell>
          <cell r="S104" t="str">
            <v>NULL</v>
          </cell>
          <cell r="T104" t="str">
            <v>NULL</v>
          </cell>
        </row>
        <row r="105">
          <cell r="B105" t="str">
            <v>2006/2007B1</v>
          </cell>
          <cell r="C105" t="str">
            <v>B</v>
          </cell>
          <cell r="D105">
            <v>1</v>
          </cell>
          <cell r="E105">
            <v>7338.5</v>
          </cell>
          <cell r="F105">
            <v>12502.5</v>
          </cell>
          <cell r="G105">
            <v>20354</v>
          </cell>
          <cell r="H105">
            <v>12595</v>
          </cell>
          <cell r="I105">
            <v>9874.875</v>
          </cell>
          <cell r="J105">
            <v>15772.5</v>
          </cell>
          <cell r="K105">
            <v>24500</v>
          </cell>
          <cell r="L105">
            <v>15628</v>
          </cell>
          <cell r="M105">
            <v>11451.4023265449</v>
          </cell>
          <cell r="N105">
            <v>18524.75</v>
          </cell>
          <cell r="O105">
            <v>28417.75</v>
          </cell>
          <cell r="P105">
            <v>16710</v>
          </cell>
          <cell r="Q105" t="str">
            <v>NULL</v>
          </cell>
          <cell r="R105" t="str">
            <v>NULL</v>
          </cell>
          <cell r="S105" t="str">
            <v>NULL</v>
          </cell>
          <cell r="T105" t="str">
            <v>NULL</v>
          </cell>
        </row>
        <row r="106">
          <cell r="B106" t="str">
            <v>2007/2008B1</v>
          </cell>
          <cell r="C106" t="str">
            <v>B</v>
          </cell>
          <cell r="D106">
            <v>1</v>
          </cell>
          <cell r="E106">
            <v>7034</v>
          </cell>
          <cell r="F106">
            <v>12240</v>
          </cell>
          <cell r="G106">
            <v>19902</v>
          </cell>
          <cell r="H106">
            <v>14471</v>
          </cell>
          <cell r="I106">
            <v>9597.7063782991208</v>
          </cell>
          <cell r="J106">
            <v>15737.75</v>
          </cell>
          <cell r="K106">
            <v>24491.224025973999</v>
          </cell>
          <cell r="L106">
            <v>17108</v>
          </cell>
          <cell r="M106">
            <v>11376</v>
          </cell>
          <cell r="N106">
            <v>18640</v>
          </cell>
          <cell r="O106">
            <v>28384.25</v>
          </cell>
          <cell r="P106">
            <v>18236</v>
          </cell>
          <cell r="Q106" t="str">
            <v>NULL</v>
          </cell>
          <cell r="R106" t="str">
            <v>NULL</v>
          </cell>
          <cell r="S106" t="str">
            <v>NULL</v>
          </cell>
          <cell r="T106" t="str">
            <v>NULL</v>
          </cell>
        </row>
        <row r="107">
          <cell r="B107" t="str">
            <v>2008/2009B1</v>
          </cell>
          <cell r="C107" t="str">
            <v>B</v>
          </cell>
          <cell r="D107">
            <v>1</v>
          </cell>
          <cell r="E107">
            <v>7208.76</v>
          </cell>
          <cell r="F107">
            <v>12219.925149700601</v>
          </cell>
          <cell r="G107">
            <v>20114.5</v>
          </cell>
          <cell r="H107">
            <v>14268</v>
          </cell>
          <cell r="I107">
            <v>9833.3174999999992</v>
          </cell>
          <cell r="J107">
            <v>15927.885</v>
          </cell>
          <cell r="K107">
            <v>24555.9602102102</v>
          </cell>
          <cell r="L107">
            <v>16882</v>
          </cell>
          <cell r="M107">
            <v>11800.375</v>
          </cell>
          <cell r="N107">
            <v>18967.796875</v>
          </cell>
          <cell r="O107">
            <v>28633.5</v>
          </cell>
          <cell r="P107">
            <v>17834</v>
          </cell>
          <cell r="Q107" t="str">
            <v>NULL</v>
          </cell>
          <cell r="R107" t="str">
            <v>NULL</v>
          </cell>
          <cell r="S107" t="str">
            <v>NULL</v>
          </cell>
          <cell r="T107" t="str">
            <v>NULL</v>
          </cell>
        </row>
        <row r="108">
          <cell r="B108" t="str">
            <v>2009/2010B1</v>
          </cell>
          <cell r="C108" t="str">
            <v>B</v>
          </cell>
          <cell r="D108">
            <v>1</v>
          </cell>
          <cell r="E108">
            <v>7594.2472527472501</v>
          </cell>
          <cell r="F108">
            <v>12748.8271954674</v>
          </cell>
          <cell r="G108">
            <v>19896.3444108761</v>
          </cell>
          <cell r="H108">
            <v>16023</v>
          </cell>
          <cell r="I108">
            <v>10217.9188829787</v>
          </cell>
          <cell r="J108">
            <v>16645.75</v>
          </cell>
          <cell r="K108">
            <v>25196.25</v>
          </cell>
          <cell r="L108">
            <v>18508</v>
          </cell>
          <cell r="M108" t="str">
            <v>NULL</v>
          </cell>
          <cell r="N108" t="str">
            <v>NULL</v>
          </cell>
          <cell r="O108" t="str">
            <v>NULL</v>
          </cell>
          <cell r="P108" t="str">
            <v>NULL</v>
          </cell>
          <cell r="Q108" t="str">
            <v>NULL</v>
          </cell>
          <cell r="R108" t="str">
            <v>NULL</v>
          </cell>
          <cell r="S108" t="str">
            <v>NULL</v>
          </cell>
          <cell r="T108" t="str">
            <v>NULL</v>
          </cell>
        </row>
        <row r="109">
          <cell r="B109" t="str">
            <v>2010/2011B1</v>
          </cell>
          <cell r="C109" t="str">
            <v>B</v>
          </cell>
          <cell r="D109">
            <v>1</v>
          </cell>
          <cell r="E109">
            <v>7790.375</v>
          </cell>
          <cell r="F109">
            <v>12860.6814516129</v>
          </cell>
          <cell r="G109">
            <v>19870.6570247934</v>
          </cell>
          <cell r="H109">
            <v>16776</v>
          </cell>
          <cell r="I109">
            <v>10535.851108033199</v>
          </cell>
          <cell r="J109">
            <v>16998.566011235998</v>
          </cell>
          <cell r="K109">
            <v>25230.75</v>
          </cell>
          <cell r="L109">
            <v>19564</v>
          </cell>
          <cell r="M109" t="str">
            <v>NULL</v>
          </cell>
          <cell r="N109" t="str">
            <v>NULL</v>
          </cell>
          <cell r="O109" t="str">
            <v>NULL</v>
          </cell>
          <cell r="P109" t="str">
            <v>NULL</v>
          </cell>
          <cell r="Q109" t="str">
            <v>NULL</v>
          </cell>
          <cell r="R109" t="str">
            <v>NULL</v>
          </cell>
          <cell r="S109" t="str">
            <v>NULL</v>
          </cell>
          <cell r="T109" t="str">
            <v>NULL</v>
          </cell>
        </row>
        <row r="110">
          <cell r="B110" t="str">
            <v>2011/2012B1</v>
          </cell>
          <cell r="C110" t="str">
            <v>B</v>
          </cell>
          <cell r="D110">
            <v>1</v>
          </cell>
          <cell r="E110">
            <v>7924.62</v>
          </cell>
          <cell r="F110">
            <v>13180</v>
          </cell>
          <cell r="G110">
            <v>20348.2035928144</v>
          </cell>
          <cell r="H110">
            <v>19017</v>
          </cell>
          <cell r="I110" t="str">
            <v>NULL</v>
          </cell>
          <cell r="J110" t="str">
            <v>NULL</v>
          </cell>
          <cell r="K110" t="str">
            <v>NULL</v>
          </cell>
          <cell r="L110" t="str">
            <v>NULL</v>
          </cell>
          <cell r="M110" t="str">
            <v>NULL</v>
          </cell>
          <cell r="N110" t="str">
            <v>NULL</v>
          </cell>
          <cell r="O110" t="str">
            <v>NULL</v>
          </cell>
          <cell r="P110" t="str">
            <v>NULL</v>
          </cell>
          <cell r="Q110" t="str">
            <v>NULL</v>
          </cell>
          <cell r="R110" t="str">
            <v>NULL</v>
          </cell>
          <cell r="S110" t="str">
            <v>NULL</v>
          </cell>
          <cell r="T110" t="str">
            <v>NULL</v>
          </cell>
        </row>
        <row r="111">
          <cell r="B111" t="str">
            <v>2012/2013B1</v>
          </cell>
          <cell r="C111" t="str">
            <v>B</v>
          </cell>
          <cell r="D111">
            <v>1</v>
          </cell>
          <cell r="E111">
            <v>8312</v>
          </cell>
          <cell r="F111">
            <v>13405.728021978</v>
          </cell>
          <cell r="G111">
            <v>20393.087774294701</v>
          </cell>
          <cell r="H111">
            <v>20181</v>
          </cell>
          <cell r="I111" t="str">
            <v>NULL</v>
          </cell>
          <cell r="J111" t="str">
            <v>NULL</v>
          </cell>
          <cell r="K111" t="str">
            <v>NULL</v>
          </cell>
          <cell r="L111" t="str">
            <v>NULL</v>
          </cell>
          <cell r="M111" t="str">
            <v>NULL</v>
          </cell>
          <cell r="N111" t="str">
            <v>NULL</v>
          </cell>
          <cell r="O111" t="str">
            <v>NULL</v>
          </cell>
          <cell r="P111" t="str">
            <v>NULL</v>
          </cell>
          <cell r="Q111" t="str">
            <v>NULL</v>
          </cell>
          <cell r="R111" t="str">
            <v>NULL</v>
          </cell>
          <cell r="S111" t="str">
            <v>NULL</v>
          </cell>
          <cell r="T111" t="str">
            <v>NULL</v>
          </cell>
        </row>
        <row r="112">
          <cell r="B112" t="str">
            <v>2003/2004C1</v>
          </cell>
          <cell r="C112" t="str">
            <v>C</v>
          </cell>
          <cell r="D112">
            <v>1</v>
          </cell>
          <cell r="E112">
            <v>6921.7182971014499</v>
          </cell>
          <cell r="F112">
            <v>11632.2023809524</v>
          </cell>
          <cell r="G112">
            <v>16187.1173020528</v>
          </cell>
          <cell r="H112">
            <v>3415</v>
          </cell>
          <cell r="I112">
            <v>12449.334269662901</v>
          </cell>
          <cell r="J112">
            <v>18545</v>
          </cell>
          <cell r="K112">
            <v>26244.5619834711</v>
          </cell>
          <cell r="L112">
            <v>5043</v>
          </cell>
          <cell r="M112">
            <v>14899.75</v>
          </cell>
          <cell r="N112">
            <v>23074.627737226299</v>
          </cell>
          <cell r="O112">
            <v>33069.692528735599</v>
          </cell>
          <cell r="P112">
            <v>5694</v>
          </cell>
          <cell r="Q112">
            <v>16888.875</v>
          </cell>
          <cell r="R112">
            <v>29458.183195592301</v>
          </cell>
          <cell r="S112">
            <v>45492.75</v>
          </cell>
          <cell r="T112">
            <v>5954</v>
          </cell>
        </row>
        <row r="113">
          <cell r="B113" t="str">
            <v>2004/2005C1</v>
          </cell>
          <cell r="C113" t="str">
            <v>C</v>
          </cell>
          <cell r="D113">
            <v>1</v>
          </cell>
          <cell r="E113">
            <v>7067</v>
          </cell>
          <cell r="F113">
            <v>12235.2707777778</v>
          </cell>
          <cell r="G113">
            <v>16914.519317366499</v>
          </cell>
          <cell r="H113">
            <v>3844</v>
          </cell>
          <cell r="I113">
            <v>12440.5</v>
          </cell>
          <cell r="J113">
            <v>18847</v>
          </cell>
          <cell r="K113">
            <v>26095</v>
          </cell>
          <cell r="L113">
            <v>5505</v>
          </cell>
          <cell r="M113">
            <v>14796.5</v>
          </cell>
          <cell r="N113">
            <v>23087.690999999999</v>
          </cell>
          <cell r="O113">
            <v>32456</v>
          </cell>
          <cell r="P113">
            <v>6261</v>
          </cell>
          <cell r="Q113" t="str">
            <v>NULL</v>
          </cell>
          <cell r="R113" t="str">
            <v>NULL</v>
          </cell>
          <cell r="S113" t="str">
            <v>NULL</v>
          </cell>
          <cell r="T113" t="str">
            <v>NULL</v>
          </cell>
        </row>
        <row r="114">
          <cell r="B114" t="str">
            <v>2005/2006C1</v>
          </cell>
          <cell r="C114" t="str">
            <v>C</v>
          </cell>
          <cell r="D114">
            <v>1</v>
          </cell>
          <cell r="E114">
            <v>7469.2335960396003</v>
          </cell>
          <cell r="F114">
            <v>12541.0510204082</v>
          </cell>
          <cell r="G114">
            <v>17966.859504132201</v>
          </cell>
          <cell r="H114">
            <v>4004</v>
          </cell>
          <cell r="I114">
            <v>12643</v>
          </cell>
          <cell r="J114">
            <v>18486</v>
          </cell>
          <cell r="K114">
            <v>25589</v>
          </cell>
          <cell r="L114">
            <v>6141</v>
          </cell>
          <cell r="M114">
            <v>15000</v>
          </cell>
          <cell r="N114">
            <v>23000</v>
          </cell>
          <cell r="O114">
            <v>33299.5</v>
          </cell>
          <cell r="P114">
            <v>6958</v>
          </cell>
          <cell r="Q114" t="str">
            <v>NULL</v>
          </cell>
          <cell r="R114" t="str">
            <v>NULL</v>
          </cell>
          <cell r="S114" t="str">
            <v>NULL</v>
          </cell>
          <cell r="T114" t="str">
            <v>NULL</v>
          </cell>
        </row>
        <row r="115">
          <cell r="B115" t="str">
            <v>2006/2007C1</v>
          </cell>
          <cell r="C115" t="str">
            <v>C</v>
          </cell>
          <cell r="D115">
            <v>1</v>
          </cell>
          <cell r="E115">
            <v>7217</v>
          </cell>
          <cell r="F115">
            <v>12398.1521084337</v>
          </cell>
          <cell r="G115">
            <v>18025.9007782101</v>
          </cell>
          <cell r="H115">
            <v>4374</v>
          </cell>
          <cell r="I115">
            <v>12306</v>
          </cell>
          <cell r="J115">
            <v>18165</v>
          </cell>
          <cell r="K115">
            <v>25413.2506887052</v>
          </cell>
          <cell r="L115">
            <v>6961</v>
          </cell>
          <cell r="M115">
            <v>14860.25</v>
          </cell>
          <cell r="N115">
            <v>22575.5</v>
          </cell>
          <cell r="O115">
            <v>32460.75</v>
          </cell>
          <cell r="P115">
            <v>7336</v>
          </cell>
          <cell r="Q115" t="str">
            <v>NULL</v>
          </cell>
          <cell r="R115" t="str">
            <v>NULL</v>
          </cell>
          <cell r="S115" t="str">
            <v>NULL</v>
          </cell>
          <cell r="T115" t="str">
            <v>NULL</v>
          </cell>
        </row>
        <row r="116">
          <cell r="B116" t="str">
            <v>2007/2008C1</v>
          </cell>
          <cell r="C116" t="str">
            <v>C</v>
          </cell>
          <cell r="D116">
            <v>1</v>
          </cell>
          <cell r="E116">
            <v>6886.7350908647804</v>
          </cell>
          <cell r="F116">
            <v>11822.921686747</v>
          </cell>
          <cell r="G116">
            <v>17164.8662790698</v>
          </cell>
          <cell r="H116">
            <v>4912</v>
          </cell>
          <cell r="I116">
            <v>11961.4221554252</v>
          </cell>
          <cell r="J116">
            <v>17711.801104972401</v>
          </cell>
          <cell r="K116">
            <v>24822</v>
          </cell>
          <cell r="L116">
            <v>7364</v>
          </cell>
          <cell r="M116">
            <v>14619.5</v>
          </cell>
          <cell r="N116">
            <v>22049.5</v>
          </cell>
          <cell r="O116">
            <v>31638.75</v>
          </cell>
          <cell r="P116">
            <v>7580</v>
          </cell>
          <cell r="Q116" t="str">
            <v>NULL</v>
          </cell>
          <cell r="R116" t="str">
            <v>NULL</v>
          </cell>
          <cell r="S116" t="str">
            <v>NULL</v>
          </cell>
          <cell r="T116" t="str">
            <v>NULL</v>
          </cell>
        </row>
        <row r="117">
          <cell r="B117" t="str">
            <v>2008/2009C1</v>
          </cell>
          <cell r="C117" t="str">
            <v>C</v>
          </cell>
          <cell r="D117">
            <v>1</v>
          </cell>
          <cell r="E117">
            <v>7080</v>
          </cell>
          <cell r="F117">
            <v>11866.5</v>
          </cell>
          <cell r="G117">
            <v>16801.8021690233</v>
          </cell>
          <cell r="H117">
            <v>4943</v>
          </cell>
          <cell r="I117">
            <v>12061.5</v>
          </cell>
          <cell r="J117">
            <v>17685.3591160221</v>
          </cell>
          <cell r="K117">
            <v>24363.5</v>
          </cell>
          <cell r="L117">
            <v>6895</v>
          </cell>
          <cell r="M117">
            <v>14525.625</v>
          </cell>
          <cell r="N117">
            <v>21758.9283667622</v>
          </cell>
          <cell r="O117">
            <v>31373.4375</v>
          </cell>
          <cell r="P117">
            <v>7258</v>
          </cell>
          <cell r="Q117" t="str">
            <v>NULL</v>
          </cell>
          <cell r="R117" t="str">
            <v>NULL</v>
          </cell>
          <cell r="S117" t="str">
            <v>NULL</v>
          </cell>
          <cell r="T117" t="str">
            <v>NULL</v>
          </cell>
        </row>
        <row r="118">
          <cell r="B118" t="str">
            <v>2009/2010C1</v>
          </cell>
          <cell r="C118" t="str">
            <v>C</v>
          </cell>
          <cell r="D118">
            <v>1</v>
          </cell>
          <cell r="E118">
            <v>7626.75</v>
          </cell>
          <cell r="F118">
            <v>12448.5</v>
          </cell>
          <cell r="G118">
            <v>17465</v>
          </cell>
          <cell r="H118">
            <v>5831</v>
          </cell>
          <cell r="I118">
            <v>12423.45</v>
          </cell>
          <cell r="J118">
            <v>18270</v>
          </cell>
          <cell r="K118">
            <v>24812</v>
          </cell>
          <cell r="L118">
            <v>7469</v>
          </cell>
          <cell r="M118" t="str">
            <v>NULL</v>
          </cell>
          <cell r="N118" t="str">
            <v>NULL</v>
          </cell>
          <cell r="O118" t="str">
            <v>NULL</v>
          </cell>
          <cell r="P118" t="str">
            <v>NULL</v>
          </cell>
          <cell r="Q118" t="str">
            <v>NULL</v>
          </cell>
          <cell r="R118" t="str">
            <v>NULL</v>
          </cell>
          <cell r="S118" t="str">
            <v>NULL</v>
          </cell>
          <cell r="T118" t="str">
            <v>NULL</v>
          </cell>
        </row>
        <row r="119">
          <cell r="B119" t="str">
            <v>2010/2011C1</v>
          </cell>
          <cell r="C119" t="str">
            <v>C</v>
          </cell>
          <cell r="D119">
            <v>1</v>
          </cell>
          <cell r="E119">
            <v>8154.5</v>
          </cell>
          <cell r="F119">
            <v>13398.708791208801</v>
          </cell>
          <cell r="G119">
            <v>18166.7183098592</v>
          </cell>
          <cell r="H119">
            <v>6029</v>
          </cell>
          <cell r="I119">
            <v>12796.6353619207</v>
          </cell>
          <cell r="J119">
            <v>18647.5</v>
          </cell>
          <cell r="K119">
            <v>25609.75</v>
          </cell>
          <cell r="L119">
            <v>7810</v>
          </cell>
          <cell r="M119" t="str">
            <v>NULL</v>
          </cell>
          <cell r="N119" t="str">
            <v>NULL</v>
          </cell>
          <cell r="O119" t="str">
            <v>NULL</v>
          </cell>
          <cell r="P119" t="str">
            <v>NULL</v>
          </cell>
          <cell r="Q119" t="str">
            <v>NULL</v>
          </cell>
          <cell r="R119" t="str">
            <v>NULL</v>
          </cell>
          <cell r="S119" t="str">
            <v>NULL</v>
          </cell>
          <cell r="T119" t="str">
            <v>NULL</v>
          </cell>
        </row>
        <row r="120">
          <cell r="B120" t="str">
            <v>2011/2012C1</v>
          </cell>
          <cell r="C120" t="str">
            <v>C</v>
          </cell>
          <cell r="D120">
            <v>1</v>
          </cell>
          <cell r="E120">
            <v>8593</v>
          </cell>
          <cell r="F120">
            <v>13671</v>
          </cell>
          <cell r="G120">
            <v>18849.5</v>
          </cell>
          <cell r="H120">
            <v>6639</v>
          </cell>
          <cell r="I120" t="str">
            <v>NULL</v>
          </cell>
          <cell r="J120" t="str">
            <v>NULL</v>
          </cell>
          <cell r="K120" t="str">
            <v>NULL</v>
          </cell>
          <cell r="L120" t="str">
            <v>NULL</v>
          </cell>
          <cell r="M120" t="str">
            <v>NULL</v>
          </cell>
          <cell r="N120" t="str">
            <v>NULL</v>
          </cell>
          <cell r="O120" t="str">
            <v>NULL</v>
          </cell>
          <cell r="P120" t="str">
            <v>NULL</v>
          </cell>
          <cell r="Q120" t="str">
            <v>NULL</v>
          </cell>
          <cell r="R120" t="str">
            <v>NULL</v>
          </cell>
          <cell r="S120" t="str">
            <v>NULL</v>
          </cell>
          <cell r="T120" t="str">
            <v>NULL</v>
          </cell>
        </row>
        <row r="121">
          <cell r="B121" t="str">
            <v>2012/2013C1</v>
          </cell>
          <cell r="C121" t="str">
            <v>C</v>
          </cell>
          <cell r="D121">
            <v>1</v>
          </cell>
          <cell r="E121">
            <v>9732.0146718908509</v>
          </cell>
          <cell r="F121">
            <v>14673.601671309199</v>
          </cell>
          <cell r="G121">
            <v>19369.7744745813</v>
          </cell>
          <cell r="H121">
            <v>6786</v>
          </cell>
          <cell r="I121" t="str">
            <v>NULL</v>
          </cell>
          <cell r="J121" t="str">
            <v>NULL</v>
          </cell>
          <cell r="K121" t="str">
            <v>NULL</v>
          </cell>
          <cell r="L121" t="str">
            <v>NULL</v>
          </cell>
          <cell r="M121" t="str">
            <v>NULL</v>
          </cell>
          <cell r="N121" t="str">
            <v>NULL</v>
          </cell>
          <cell r="O121" t="str">
            <v>NULL</v>
          </cell>
          <cell r="P121" t="str">
            <v>NULL</v>
          </cell>
          <cell r="Q121" t="str">
            <v>NULL</v>
          </cell>
          <cell r="R121" t="str">
            <v>NULL</v>
          </cell>
          <cell r="S121" t="str">
            <v>NULL</v>
          </cell>
          <cell r="T121" t="str">
            <v>NULL</v>
          </cell>
        </row>
        <row r="122">
          <cell r="B122" t="str">
            <v>2003/2004D1</v>
          </cell>
          <cell r="C122" t="str">
            <v>D</v>
          </cell>
          <cell r="D122">
            <v>1</v>
          </cell>
          <cell r="E122">
            <v>7695</v>
          </cell>
          <cell r="F122">
            <v>12835.75</v>
          </cell>
          <cell r="G122">
            <v>17886</v>
          </cell>
          <cell r="H122">
            <v>16944</v>
          </cell>
          <cell r="I122">
            <v>11028.75</v>
          </cell>
          <cell r="J122">
            <v>17485.543498097199</v>
          </cell>
          <cell r="K122">
            <v>24499</v>
          </cell>
          <cell r="L122">
            <v>17400</v>
          </cell>
          <cell r="M122">
            <v>12792.75</v>
          </cell>
          <cell r="N122">
            <v>20420</v>
          </cell>
          <cell r="O122">
            <v>29101</v>
          </cell>
          <cell r="P122">
            <v>18935</v>
          </cell>
          <cell r="Q122">
            <v>14201.75</v>
          </cell>
          <cell r="R122">
            <v>25003</v>
          </cell>
          <cell r="S122">
            <v>39220.75</v>
          </cell>
          <cell r="T122">
            <v>19406</v>
          </cell>
        </row>
        <row r="123">
          <cell r="B123" t="str">
            <v>2004/2005D1</v>
          </cell>
          <cell r="C123" t="str">
            <v>D</v>
          </cell>
          <cell r="D123">
            <v>1</v>
          </cell>
          <cell r="E123">
            <v>8171.8870500000003</v>
          </cell>
          <cell r="F123">
            <v>13670.5</v>
          </cell>
          <cell r="G123">
            <v>18819.5</v>
          </cell>
          <cell r="H123">
            <v>16586</v>
          </cell>
          <cell r="I123">
            <v>11600.8398</v>
          </cell>
          <cell r="J123">
            <v>18198</v>
          </cell>
          <cell r="K123">
            <v>25333</v>
          </cell>
          <cell r="L123">
            <v>17389</v>
          </cell>
          <cell r="M123">
            <v>13213.5</v>
          </cell>
          <cell r="N123">
            <v>20852.5</v>
          </cell>
          <cell r="O123">
            <v>29729.5</v>
          </cell>
          <cell r="P123">
            <v>19032</v>
          </cell>
          <cell r="Q123" t="str">
            <v>NULL</v>
          </cell>
          <cell r="R123" t="str">
            <v>NULL</v>
          </cell>
          <cell r="S123" t="str">
            <v>NULL</v>
          </cell>
          <cell r="T123" t="str">
            <v>NULL</v>
          </cell>
        </row>
        <row r="124">
          <cell r="B124" t="str">
            <v>2005/2006D1</v>
          </cell>
          <cell r="C124" t="str">
            <v>D</v>
          </cell>
          <cell r="D124">
            <v>1</v>
          </cell>
          <cell r="E124">
            <v>8274.4136999999992</v>
          </cell>
          <cell r="F124">
            <v>13833</v>
          </cell>
          <cell r="G124">
            <v>19500</v>
          </cell>
          <cell r="H124">
            <v>15677</v>
          </cell>
          <cell r="I124">
            <v>10811.875</v>
          </cell>
          <cell r="J124">
            <v>17425</v>
          </cell>
          <cell r="K124">
            <v>24595.8285123967</v>
          </cell>
          <cell r="L124">
            <v>17608</v>
          </cell>
          <cell r="M124">
            <v>12841.833791208801</v>
          </cell>
          <cell r="N124">
            <v>20700</v>
          </cell>
          <cell r="O124">
            <v>29657</v>
          </cell>
          <cell r="P124">
            <v>19007</v>
          </cell>
          <cell r="Q124" t="str">
            <v>NULL</v>
          </cell>
          <cell r="R124" t="str">
            <v>NULL</v>
          </cell>
          <cell r="S124" t="str">
            <v>NULL</v>
          </cell>
          <cell r="T124" t="str">
            <v>NULL</v>
          </cell>
        </row>
        <row r="125">
          <cell r="B125" t="str">
            <v>2006/2007D1</v>
          </cell>
          <cell r="C125" t="str">
            <v>D</v>
          </cell>
          <cell r="D125">
            <v>1</v>
          </cell>
          <cell r="E125">
            <v>8549.5</v>
          </cell>
          <cell r="F125">
            <v>13979.75</v>
          </cell>
          <cell r="G125">
            <v>19833</v>
          </cell>
          <cell r="H125">
            <v>16118</v>
          </cell>
          <cell r="I125">
            <v>10916.704100000001</v>
          </cell>
          <cell r="J125">
            <v>17342</v>
          </cell>
          <cell r="K125">
            <v>24495.5</v>
          </cell>
          <cell r="L125">
            <v>18831</v>
          </cell>
          <cell r="M125">
            <v>12740.2401896676</v>
          </cell>
          <cell r="N125">
            <v>20575.5</v>
          </cell>
          <cell r="O125">
            <v>29536.25</v>
          </cell>
          <cell r="P125">
            <v>19396</v>
          </cell>
          <cell r="Q125" t="str">
            <v>NULL</v>
          </cell>
          <cell r="R125" t="str">
            <v>NULL</v>
          </cell>
          <cell r="S125" t="str">
            <v>NULL</v>
          </cell>
          <cell r="T125" t="str">
            <v>NULL</v>
          </cell>
        </row>
        <row r="126">
          <cell r="B126" t="str">
            <v>2007/2008D1</v>
          </cell>
          <cell r="C126" t="str">
            <v>D</v>
          </cell>
          <cell r="D126">
            <v>1</v>
          </cell>
          <cell r="E126">
            <v>7769.2124999999996</v>
          </cell>
          <cell r="F126">
            <v>12786.1650943396</v>
          </cell>
          <cell r="G126">
            <v>18921.257120346101</v>
          </cell>
          <cell r="H126">
            <v>17582</v>
          </cell>
          <cell r="I126">
            <v>10417.5</v>
          </cell>
          <cell r="J126">
            <v>16809</v>
          </cell>
          <cell r="K126">
            <v>24324</v>
          </cell>
          <cell r="L126">
            <v>20341</v>
          </cell>
          <cell r="M126">
            <v>12288.24</v>
          </cell>
          <cell r="N126">
            <v>19933</v>
          </cell>
          <cell r="O126">
            <v>29373.75</v>
          </cell>
          <cell r="P126">
            <v>20402</v>
          </cell>
          <cell r="Q126" t="str">
            <v>NULL</v>
          </cell>
          <cell r="R126" t="str">
            <v>NULL</v>
          </cell>
          <cell r="S126" t="str">
            <v>NULL</v>
          </cell>
          <cell r="T126" t="str">
            <v>NULL</v>
          </cell>
        </row>
        <row r="127">
          <cell r="B127" t="str">
            <v>2008/2009D1</v>
          </cell>
          <cell r="C127" t="str">
            <v>D</v>
          </cell>
          <cell r="D127">
            <v>1</v>
          </cell>
          <cell r="E127">
            <v>7929</v>
          </cell>
          <cell r="F127">
            <v>13330</v>
          </cell>
          <cell r="G127">
            <v>19115</v>
          </cell>
          <cell r="H127">
            <v>18287</v>
          </cell>
          <cell r="I127">
            <v>10659.125</v>
          </cell>
          <cell r="J127">
            <v>17323.2792397661</v>
          </cell>
          <cell r="K127">
            <v>24690.402234636898</v>
          </cell>
          <cell r="L127">
            <v>20366</v>
          </cell>
          <cell r="M127">
            <v>12668.625</v>
          </cell>
          <cell r="N127">
            <v>20554</v>
          </cell>
          <cell r="O127">
            <v>30120.5</v>
          </cell>
          <cell r="P127">
            <v>20530</v>
          </cell>
          <cell r="Q127" t="str">
            <v>NULL</v>
          </cell>
          <cell r="R127" t="str">
            <v>NULL</v>
          </cell>
          <cell r="S127" t="str">
            <v>NULL</v>
          </cell>
          <cell r="T127" t="str">
            <v>NULL</v>
          </cell>
        </row>
        <row r="128">
          <cell r="B128" t="str">
            <v>2009/2010D1</v>
          </cell>
          <cell r="C128" t="str">
            <v>D</v>
          </cell>
          <cell r="D128">
            <v>1</v>
          </cell>
          <cell r="E128">
            <v>8207.7873809523808</v>
          </cell>
          <cell r="F128">
            <v>13555.5</v>
          </cell>
          <cell r="G128">
            <v>19530</v>
          </cell>
          <cell r="H128">
            <v>21047</v>
          </cell>
          <cell r="I128">
            <v>10630</v>
          </cell>
          <cell r="J128">
            <v>17349</v>
          </cell>
          <cell r="K128">
            <v>25097.819751381201</v>
          </cell>
          <cell r="L128">
            <v>22426</v>
          </cell>
          <cell r="M128" t="str">
            <v>NULL</v>
          </cell>
          <cell r="N128" t="str">
            <v>NULL</v>
          </cell>
          <cell r="O128" t="str">
            <v>NULL</v>
          </cell>
          <cell r="P128" t="str">
            <v>NULL</v>
          </cell>
          <cell r="Q128" t="str">
            <v>NULL</v>
          </cell>
          <cell r="R128" t="str">
            <v>NULL</v>
          </cell>
          <cell r="S128" t="str">
            <v>NULL</v>
          </cell>
          <cell r="T128" t="str">
            <v>NULL</v>
          </cell>
        </row>
        <row r="129">
          <cell r="B129" t="str">
            <v>2010/2011D1</v>
          </cell>
          <cell r="C129" t="str">
            <v>D</v>
          </cell>
          <cell r="D129">
            <v>1</v>
          </cell>
          <cell r="E129">
            <v>8402.8605769230799</v>
          </cell>
          <cell r="F129">
            <v>13707.87</v>
          </cell>
          <cell r="G129">
            <v>19778.2192982456</v>
          </cell>
          <cell r="H129">
            <v>21327</v>
          </cell>
          <cell r="I129">
            <v>10932.555517241401</v>
          </cell>
          <cell r="J129">
            <v>17762.2700879765</v>
          </cell>
          <cell r="K129">
            <v>25277.996537396099</v>
          </cell>
          <cell r="L129">
            <v>23002</v>
          </cell>
          <cell r="M129" t="str">
            <v>NULL</v>
          </cell>
          <cell r="N129" t="str">
            <v>NULL</v>
          </cell>
          <cell r="O129" t="str">
            <v>NULL</v>
          </cell>
          <cell r="P129" t="str">
            <v>NULL</v>
          </cell>
          <cell r="Q129" t="str">
            <v>NULL</v>
          </cell>
          <cell r="R129" t="str">
            <v>NULL</v>
          </cell>
          <cell r="S129" t="str">
            <v>NULL</v>
          </cell>
          <cell r="T129" t="str">
            <v>NULL</v>
          </cell>
        </row>
        <row r="130">
          <cell r="B130" t="str">
            <v>2011/2012D1</v>
          </cell>
          <cell r="C130" t="str">
            <v>D</v>
          </cell>
          <cell r="D130">
            <v>1</v>
          </cell>
          <cell r="E130">
            <v>8477</v>
          </cell>
          <cell r="F130">
            <v>13615.75</v>
          </cell>
          <cell r="G130">
            <v>19778.5</v>
          </cell>
          <cell r="H130">
            <v>24410</v>
          </cell>
          <cell r="I130" t="str">
            <v>NULL</v>
          </cell>
          <cell r="J130" t="str">
            <v>NULL</v>
          </cell>
          <cell r="K130" t="str">
            <v>NULL</v>
          </cell>
          <cell r="L130" t="str">
            <v>NULL</v>
          </cell>
          <cell r="M130" t="str">
            <v>NULL</v>
          </cell>
          <cell r="N130" t="str">
            <v>NULL</v>
          </cell>
          <cell r="O130" t="str">
            <v>NULL</v>
          </cell>
          <cell r="P130" t="str">
            <v>NULL</v>
          </cell>
          <cell r="Q130" t="str">
            <v>NULL</v>
          </cell>
          <cell r="R130" t="str">
            <v>NULL</v>
          </cell>
          <cell r="S130" t="str">
            <v>NULL</v>
          </cell>
          <cell r="T130" t="str">
            <v>NULL</v>
          </cell>
        </row>
        <row r="131">
          <cell r="B131" t="str">
            <v>2012/2013D1</v>
          </cell>
          <cell r="C131" t="str">
            <v>D</v>
          </cell>
          <cell r="D131">
            <v>1</v>
          </cell>
          <cell r="E131">
            <v>8535</v>
          </cell>
          <cell r="F131">
            <v>13725</v>
          </cell>
          <cell r="G131">
            <v>20005.2354570637</v>
          </cell>
          <cell r="H131">
            <v>26025</v>
          </cell>
          <cell r="I131" t="str">
            <v>NULL</v>
          </cell>
          <cell r="J131" t="str">
            <v>NULL</v>
          </cell>
          <cell r="K131" t="str">
            <v>NULL</v>
          </cell>
          <cell r="L131" t="str">
            <v>NULL</v>
          </cell>
          <cell r="M131" t="str">
            <v>NULL</v>
          </cell>
          <cell r="N131" t="str">
            <v>NULL</v>
          </cell>
          <cell r="O131" t="str">
            <v>NULL</v>
          </cell>
          <cell r="P131" t="str">
            <v>NULL</v>
          </cell>
          <cell r="Q131" t="str">
            <v>NULL</v>
          </cell>
          <cell r="R131" t="str">
            <v>NULL</v>
          </cell>
          <cell r="S131" t="str">
            <v>NULL</v>
          </cell>
          <cell r="T131" t="str">
            <v>NULL</v>
          </cell>
        </row>
        <row r="132">
          <cell r="B132" t="str">
            <v>2003/2004E1</v>
          </cell>
          <cell r="C132" t="str">
            <v>E</v>
          </cell>
          <cell r="D132">
            <v>1</v>
          </cell>
          <cell r="E132">
            <v>6085.0798611111104</v>
          </cell>
          <cell r="F132">
            <v>10186.254650000001</v>
          </cell>
          <cell r="G132">
            <v>15038.599765258199</v>
          </cell>
          <cell r="H132">
            <v>4240</v>
          </cell>
          <cell r="I132">
            <v>8663.8583249999992</v>
          </cell>
          <cell r="J132">
            <v>14463.3891756906</v>
          </cell>
          <cell r="K132">
            <v>20938.5</v>
          </cell>
          <cell r="L132">
            <v>4294</v>
          </cell>
          <cell r="M132">
            <v>10615.4195</v>
          </cell>
          <cell r="N132">
            <v>16681.250400000001</v>
          </cell>
          <cell r="O132">
            <v>24216.8097826087</v>
          </cell>
          <cell r="P132">
            <v>4724</v>
          </cell>
          <cell r="Q132">
            <v>11359.0297029703</v>
          </cell>
          <cell r="R132">
            <v>19912</v>
          </cell>
          <cell r="S132">
            <v>30682</v>
          </cell>
          <cell r="T132">
            <v>4847</v>
          </cell>
        </row>
        <row r="133">
          <cell r="B133" t="str">
            <v>2004/2005E1</v>
          </cell>
          <cell r="C133" t="str">
            <v>E</v>
          </cell>
          <cell r="D133">
            <v>1</v>
          </cell>
          <cell r="E133">
            <v>6258.4545614243298</v>
          </cell>
          <cell r="F133">
            <v>10607.5</v>
          </cell>
          <cell r="G133">
            <v>15767.6151685393</v>
          </cell>
          <cell r="H133">
            <v>4866</v>
          </cell>
          <cell r="I133">
            <v>8821.5</v>
          </cell>
          <cell r="J133">
            <v>14991</v>
          </cell>
          <cell r="K133">
            <v>21418</v>
          </cell>
          <cell r="L133">
            <v>5099</v>
          </cell>
          <cell r="M133">
            <v>10231.060125</v>
          </cell>
          <cell r="N133">
            <v>16703.5</v>
          </cell>
          <cell r="O133">
            <v>24756</v>
          </cell>
          <cell r="P133">
            <v>5610</v>
          </cell>
          <cell r="Q133" t="str">
            <v>NULL</v>
          </cell>
          <cell r="R133" t="str">
            <v>NULL</v>
          </cell>
          <cell r="S133" t="str">
            <v>NULL</v>
          </cell>
          <cell r="T133" t="str">
            <v>NULL</v>
          </cell>
        </row>
        <row r="134">
          <cell r="B134" t="str">
            <v>2005/2006E1</v>
          </cell>
          <cell r="C134" t="str">
            <v>E</v>
          </cell>
          <cell r="D134">
            <v>1</v>
          </cell>
          <cell r="E134">
            <v>6407.5487465181104</v>
          </cell>
          <cell r="F134">
            <v>10803.5</v>
          </cell>
          <cell r="G134">
            <v>16136</v>
          </cell>
          <cell r="H134">
            <v>4909</v>
          </cell>
          <cell r="I134">
            <v>8477</v>
          </cell>
          <cell r="J134">
            <v>13905.3619</v>
          </cell>
          <cell r="K134">
            <v>20386</v>
          </cell>
          <cell r="L134">
            <v>5521</v>
          </cell>
          <cell r="M134">
            <v>10000.0833</v>
          </cell>
          <cell r="N134">
            <v>16357.25</v>
          </cell>
          <cell r="O134">
            <v>24257.75</v>
          </cell>
          <cell r="P134">
            <v>5898</v>
          </cell>
          <cell r="Q134" t="str">
            <v>NULL</v>
          </cell>
          <cell r="R134" t="str">
            <v>NULL</v>
          </cell>
          <cell r="S134" t="str">
            <v>NULL</v>
          </cell>
          <cell r="T134" t="str">
            <v>NULL</v>
          </cell>
        </row>
        <row r="135">
          <cell r="B135" t="str">
            <v>2006/2007E1</v>
          </cell>
          <cell r="C135" t="str">
            <v>E</v>
          </cell>
          <cell r="D135">
            <v>1</v>
          </cell>
          <cell r="E135">
            <v>6436.4913749999996</v>
          </cell>
          <cell r="F135">
            <v>10995.371256030599</v>
          </cell>
          <cell r="G135">
            <v>16454.4836309524</v>
          </cell>
          <cell r="H135">
            <v>4892</v>
          </cell>
          <cell r="I135">
            <v>8360.0080618617194</v>
          </cell>
          <cell r="J135">
            <v>13826.280720339</v>
          </cell>
          <cell r="K135">
            <v>20333</v>
          </cell>
          <cell r="L135">
            <v>5730</v>
          </cell>
          <cell r="M135">
            <v>10013.915175</v>
          </cell>
          <cell r="N135">
            <v>16231.75</v>
          </cell>
          <cell r="O135">
            <v>24358.541666666701</v>
          </cell>
          <cell r="P135">
            <v>5914</v>
          </cell>
          <cell r="Q135" t="str">
            <v>NULL</v>
          </cell>
          <cell r="R135" t="str">
            <v>NULL</v>
          </cell>
          <cell r="S135" t="str">
            <v>NULL</v>
          </cell>
          <cell r="T135" t="str">
            <v>NULL</v>
          </cell>
        </row>
        <row r="136">
          <cell r="B136" t="str">
            <v>2007/2008E1</v>
          </cell>
          <cell r="C136" t="str">
            <v>E</v>
          </cell>
          <cell r="D136">
            <v>1</v>
          </cell>
          <cell r="E136">
            <v>5791</v>
          </cell>
          <cell r="F136">
            <v>9477</v>
          </cell>
          <cell r="G136">
            <v>14978.2785714286</v>
          </cell>
          <cell r="H136">
            <v>5671</v>
          </cell>
          <cell r="I136">
            <v>8390.8595781190397</v>
          </cell>
          <cell r="J136">
            <v>13215.5</v>
          </cell>
          <cell r="K136">
            <v>19813.5</v>
          </cell>
          <cell r="L136">
            <v>6579</v>
          </cell>
          <cell r="M136">
            <v>10034.4834710744</v>
          </cell>
          <cell r="N136">
            <v>16009.5</v>
          </cell>
          <cell r="O136">
            <v>23832</v>
          </cell>
          <cell r="P136">
            <v>6701</v>
          </cell>
          <cell r="Q136" t="str">
            <v>NULL</v>
          </cell>
          <cell r="R136" t="str">
            <v>NULL</v>
          </cell>
          <cell r="S136" t="str">
            <v>NULL</v>
          </cell>
          <cell r="T136" t="str">
            <v>NULL</v>
          </cell>
        </row>
        <row r="137">
          <cell r="B137" t="str">
            <v>2008/2009E1</v>
          </cell>
          <cell r="C137" t="str">
            <v>E</v>
          </cell>
          <cell r="D137">
            <v>1</v>
          </cell>
          <cell r="E137">
            <v>6059</v>
          </cell>
          <cell r="F137">
            <v>9535</v>
          </cell>
          <cell r="G137">
            <v>14924</v>
          </cell>
          <cell r="H137">
            <v>5765</v>
          </cell>
          <cell r="I137">
            <v>8660.5</v>
          </cell>
          <cell r="J137">
            <v>13373.1641791045</v>
          </cell>
          <cell r="K137">
            <v>20157</v>
          </cell>
          <cell r="L137">
            <v>6331</v>
          </cell>
          <cell r="M137">
            <v>10348.5</v>
          </cell>
          <cell r="N137">
            <v>15836</v>
          </cell>
          <cell r="O137">
            <v>23898</v>
          </cell>
          <cell r="P137">
            <v>6401</v>
          </cell>
          <cell r="Q137" t="str">
            <v>NULL</v>
          </cell>
          <cell r="R137" t="str">
            <v>NULL</v>
          </cell>
          <cell r="S137" t="str">
            <v>NULL</v>
          </cell>
          <cell r="T137" t="str">
            <v>NULL</v>
          </cell>
        </row>
        <row r="138">
          <cell r="B138" t="str">
            <v>2009/2010E1</v>
          </cell>
          <cell r="C138" t="str">
            <v>E</v>
          </cell>
          <cell r="D138">
            <v>1</v>
          </cell>
          <cell r="E138">
            <v>6623.8</v>
          </cell>
          <cell r="F138">
            <v>10125.322222222199</v>
          </cell>
          <cell r="G138">
            <v>15499</v>
          </cell>
          <cell r="H138">
            <v>6267</v>
          </cell>
          <cell r="I138">
            <v>8953.25</v>
          </cell>
          <cell r="J138">
            <v>13742.446119402999</v>
          </cell>
          <cell r="K138">
            <v>20225.929752066098</v>
          </cell>
          <cell r="L138">
            <v>6587</v>
          </cell>
          <cell r="M138" t="str">
            <v>NULL</v>
          </cell>
          <cell r="N138" t="str">
            <v>NULL</v>
          </cell>
          <cell r="O138" t="str">
            <v>NULL</v>
          </cell>
          <cell r="P138" t="str">
            <v>NULL</v>
          </cell>
          <cell r="Q138" t="str">
            <v>NULL</v>
          </cell>
          <cell r="R138" t="str">
            <v>NULL</v>
          </cell>
          <cell r="S138" t="str">
            <v>NULL</v>
          </cell>
          <cell r="T138" t="str">
            <v>NULL</v>
          </cell>
        </row>
        <row r="139">
          <cell r="B139" t="str">
            <v>2010/2011E1</v>
          </cell>
          <cell r="C139" t="str">
            <v>E</v>
          </cell>
          <cell r="D139">
            <v>1</v>
          </cell>
          <cell r="E139">
            <v>6642.9750000000004</v>
          </cell>
          <cell r="F139">
            <v>10334</v>
          </cell>
          <cell r="G139">
            <v>16049.75</v>
          </cell>
          <cell r="H139">
            <v>6524</v>
          </cell>
          <cell r="I139">
            <v>9055</v>
          </cell>
          <cell r="J139">
            <v>13755.6016081871</v>
          </cell>
          <cell r="K139">
            <v>20739.25</v>
          </cell>
          <cell r="L139">
            <v>7032</v>
          </cell>
          <cell r="M139" t="str">
            <v>NULL</v>
          </cell>
          <cell r="N139" t="str">
            <v>NULL</v>
          </cell>
          <cell r="O139" t="str">
            <v>NULL</v>
          </cell>
          <cell r="P139" t="str">
            <v>NULL</v>
          </cell>
          <cell r="Q139" t="str">
            <v>NULL</v>
          </cell>
          <cell r="R139" t="str">
            <v>NULL</v>
          </cell>
          <cell r="S139" t="str">
            <v>NULL</v>
          </cell>
          <cell r="T139" t="str">
            <v>NULL</v>
          </cell>
        </row>
        <row r="140">
          <cell r="B140" t="str">
            <v>2011/2012E1</v>
          </cell>
          <cell r="C140" t="str">
            <v>E</v>
          </cell>
          <cell r="D140">
            <v>1</v>
          </cell>
          <cell r="E140">
            <v>6844.375</v>
          </cell>
          <cell r="F140">
            <v>10578.5</v>
          </cell>
          <cell r="G140">
            <v>16330.861082371701</v>
          </cell>
          <cell r="H140">
            <v>7350</v>
          </cell>
          <cell r="I140" t="str">
            <v>NULL</v>
          </cell>
          <cell r="J140" t="str">
            <v>NULL</v>
          </cell>
          <cell r="K140" t="str">
            <v>NULL</v>
          </cell>
          <cell r="L140" t="str">
            <v>NULL</v>
          </cell>
          <cell r="M140" t="str">
            <v>NULL</v>
          </cell>
          <cell r="N140" t="str">
            <v>NULL</v>
          </cell>
          <cell r="O140" t="str">
            <v>NULL</v>
          </cell>
          <cell r="P140" t="str">
            <v>NULL</v>
          </cell>
          <cell r="Q140" t="str">
            <v>NULL</v>
          </cell>
          <cell r="R140" t="str">
            <v>NULL</v>
          </cell>
          <cell r="S140" t="str">
            <v>NULL</v>
          </cell>
          <cell r="T140" t="str">
            <v>NULL</v>
          </cell>
        </row>
        <row r="141">
          <cell r="B141" t="str">
            <v>2012/2013E1</v>
          </cell>
          <cell r="C141" t="str">
            <v>E</v>
          </cell>
          <cell r="D141">
            <v>1</v>
          </cell>
          <cell r="E141">
            <v>7072.75</v>
          </cell>
          <cell r="F141">
            <v>10911.303724928401</v>
          </cell>
          <cell r="G141">
            <v>16686.204678362599</v>
          </cell>
          <cell r="H141">
            <v>7315</v>
          </cell>
          <cell r="I141" t="str">
            <v>NULL</v>
          </cell>
          <cell r="J141" t="str">
            <v>NULL</v>
          </cell>
          <cell r="K141" t="str">
            <v>NULL</v>
          </cell>
          <cell r="L141" t="str">
            <v>NULL</v>
          </cell>
          <cell r="M141" t="str">
            <v>NULL</v>
          </cell>
          <cell r="N141" t="str">
            <v>NULL</v>
          </cell>
          <cell r="O141" t="str">
            <v>NULL</v>
          </cell>
          <cell r="P141" t="str">
            <v>NULL</v>
          </cell>
          <cell r="Q141" t="str">
            <v>NULL</v>
          </cell>
          <cell r="R141" t="str">
            <v>NULL</v>
          </cell>
          <cell r="S141" t="str">
            <v>NULL</v>
          </cell>
          <cell r="T141" t="str">
            <v>NULL</v>
          </cell>
        </row>
        <row r="142">
          <cell r="B142" t="str">
            <v>2003/2004F1</v>
          </cell>
          <cell r="C142" t="str">
            <v>F</v>
          </cell>
          <cell r="D142">
            <v>1</v>
          </cell>
          <cell r="E142">
            <v>5405.8475783475797</v>
          </cell>
          <cell r="F142">
            <v>8562.5</v>
          </cell>
          <cell r="G142">
            <v>12596.7840375587</v>
          </cell>
          <cell r="H142">
            <v>9220</v>
          </cell>
          <cell r="I142">
            <v>8376.3339914999997</v>
          </cell>
          <cell r="J142">
            <v>11943.3507109005</v>
          </cell>
          <cell r="K142">
            <v>18872.75</v>
          </cell>
          <cell r="L142">
            <v>10672</v>
          </cell>
          <cell r="M142">
            <v>9967.75</v>
          </cell>
          <cell r="N142">
            <v>14476.5</v>
          </cell>
          <cell r="O142">
            <v>23000</v>
          </cell>
          <cell r="P142">
            <v>12202</v>
          </cell>
          <cell r="Q142">
            <v>10669.590214067301</v>
          </cell>
          <cell r="R142">
            <v>17488</v>
          </cell>
          <cell r="S142">
            <v>28415</v>
          </cell>
          <cell r="T142">
            <v>12951</v>
          </cell>
        </row>
        <row r="143">
          <cell r="B143" t="str">
            <v>2004/2005F1</v>
          </cell>
          <cell r="C143" t="str">
            <v>F</v>
          </cell>
          <cell r="D143">
            <v>1</v>
          </cell>
          <cell r="E143">
            <v>5757.0033211711698</v>
          </cell>
          <cell r="F143">
            <v>9127</v>
          </cell>
          <cell r="G143">
            <v>13436.222972973001</v>
          </cell>
          <cell r="H143">
            <v>9215</v>
          </cell>
          <cell r="I143">
            <v>8820.6161931818206</v>
          </cell>
          <cell r="J143">
            <v>12462.75</v>
          </cell>
          <cell r="K143">
            <v>19604.75</v>
          </cell>
          <cell r="L143">
            <v>11270</v>
          </cell>
          <cell r="M143">
            <v>10135.25</v>
          </cell>
          <cell r="N143">
            <v>14790</v>
          </cell>
          <cell r="O143">
            <v>23202.8885041551</v>
          </cell>
          <cell r="P143">
            <v>12663</v>
          </cell>
          <cell r="Q143" t="str">
            <v>NULL</v>
          </cell>
          <cell r="R143" t="str">
            <v>NULL</v>
          </cell>
          <cell r="S143" t="str">
            <v>NULL</v>
          </cell>
          <cell r="T143" t="str">
            <v>NULL</v>
          </cell>
        </row>
        <row r="144">
          <cell r="B144" t="str">
            <v>2005/2006F1</v>
          </cell>
          <cell r="C144" t="str">
            <v>F</v>
          </cell>
          <cell r="D144">
            <v>1</v>
          </cell>
          <cell r="E144">
            <v>6098</v>
          </cell>
          <cell r="F144">
            <v>9606.7353760445694</v>
          </cell>
          <cell r="G144">
            <v>14214</v>
          </cell>
          <cell r="H144">
            <v>8681</v>
          </cell>
          <cell r="I144">
            <v>8752.625</v>
          </cell>
          <cell r="J144">
            <v>12522</v>
          </cell>
          <cell r="K144">
            <v>19353.551267281098</v>
          </cell>
          <cell r="L144">
            <v>11262</v>
          </cell>
          <cell r="M144">
            <v>10463.881868131901</v>
          </cell>
          <cell r="N144">
            <v>15226</v>
          </cell>
          <cell r="O144">
            <v>23408.75</v>
          </cell>
          <cell r="P144">
            <v>12666</v>
          </cell>
          <cell r="Q144" t="str">
            <v>NULL</v>
          </cell>
          <cell r="R144" t="str">
            <v>NULL</v>
          </cell>
          <cell r="S144" t="str">
            <v>NULL</v>
          </cell>
          <cell r="T144" t="str">
            <v>NULL</v>
          </cell>
        </row>
        <row r="145">
          <cell r="B145" t="str">
            <v>2006/2007F1</v>
          </cell>
          <cell r="C145" t="str">
            <v>F</v>
          </cell>
          <cell r="D145">
            <v>1</v>
          </cell>
          <cell r="E145">
            <v>6232.8552</v>
          </cell>
          <cell r="F145">
            <v>9913.2889733840293</v>
          </cell>
          <cell r="G145">
            <v>14557.339285714301</v>
          </cell>
          <cell r="H145">
            <v>8735</v>
          </cell>
          <cell r="I145">
            <v>8890.5</v>
          </cell>
          <cell r="J145">
            <v>12768.8192</v>
          </cell>
          <cell r="K145">
            <v>19993.75</v>
          </cell>
          <cell r="L145">
            <v>11652</v>
          </cell>
          <cell r="M145">
            <v>10501</v>
          </cell>
          <cell r="N145">
            <v>15206</v>
          </cell>
          <cell r="O145">
            <v>23991</v>
          </cell>
          <cell r="P145">
            <v>12441</v>
          </cell>
          <cell r="Q145" t="str">
            <v>NULL</v>
          </cell>
          <cell r="R145" t="str">
            <v>NULL</v>
          </cell>
          <cell r="S145" t="str">
            <v>NULL</v>
          </cell>
          <cell r="T145" t="str">
            <v>NULL</v>
          </cell>
        </row>
        <row r="146">
          <cell r="B146" t="str">
            <v>2007/2008F1</v>
          </cell>
          <cell r="C146" t="str">
            <v>F</v>
          </cell>
          <cell r="D146">
            <v>1</v>
          </cell>
          <cell r="E146">
            <v>5706.8173076923104</v>
          </cell>
          <cell r="F146">
            <v>9227.5280898876408</v>
          </cell>
          <cell r="G146">
            <v>14025</v>
          </cell>
          <cell r="H146">
            <v>9731</v>
          </cell>
          <cell r="I146">
            <v>8599.0575000000008</v>
          </cell>
          <cell r="J146">
            <v>12854.25</v>
          </cell>
          <cell r="K146">
            <v>20064.6708715596</v>
          </cell>
          <cell r="L146">
            <v>12738</v>
          </cell>
          <cell r="M146">
            <v>10270.038167938899</v>
          </cell>
          <cell r="N146">
            <v>15193.4151470588</v>
          </cell>
          <cell r="O146">
            <v>23958.75</v>
          </cell>
          <cell r="P146">
            <v>13726</v>
          </cell>
          <cell r="Q146" t="str">
            <v>NULL</v>
          </cell>
          <cell r="R146" t="str">
            <v>NULL</v>
          </cell>
          <cell r="S146" t="str">
            <v>NULL</v>
          </cell>
          <cell r="T146" t="str">
            <v>NULL</v>
          </cell>
        </row>
        <row r="147">
          <cell r="B147" t="str">
            <v>2008/2009F1</v>
          </cell>
          <cell r="C147" t="str">
            <v>F</v>
          </cell>
          <cell r="D147">
            <v>1</v>
          </cell>
          <cell r="E147">
            <v>5651.9449999999997</v>
          </cell>
          <cell r="F147">
            <v>9099.5</v>
          </cell>
          <cell r="G147">
            <v>13926.25</v>
          </cell>
          <cell r="H147">
            <v>9676</v>
          </cell>
          <cell r="I147">
            <v>8801.625</v>
          </cell>
          <cell r="J147">
            <v>12671.01</v>
          </cell>
          <cell r="K147">
            <v>20006</v>
          </cell>
          <cell r="L147">
            <v>12634</v>
          </cell>
          <cell r="M147">
            <v>10647.5</v>
          </cell>
          <cell r="N147">
            <v>15387.5</v>
          </cell>
          <cell r="O147">
            <v>24215</v>
          </cell>
          <cell r="P147">
            <v>13553</v>
          </cell>
          <cell r="Q147" t="str">
            <v>NULL</v>
          </cell>
          <cell r="R147" t="str">
            <v>NULL</v>
          </cell>
          <cell r="S147" t="str">
            <v>NULL</v>
          </cell>
          <cell r="T147" t="str">
            <v>NULL</v>
          </cell>
        </row>
        <row r="148">
          <cell r="B148" t="str">
            <v>2009/2010F1</v>
          </cell>
          <cell r="C148" t="str">
            <v>F</v>
          </cell>
          <cell r="D148">
            <v>1</v>
          </cell>
          <cell r="E148">
            <v>6171</v>
          </cell>
          <cell r="F148">
            <v>9726</v>
          </cell>
          <cell r="G148">
            <v>14557.4442060086</v>
          </cell>
          <cell r="H148">
            <v>10479</v>
          </cell>
          <cell r="I148">
            <v>9070.7024793388391</v>
          </cell>
          <cell r="J148">
            <v>13164</v>
          </cell>
          <cell r="K148">
            <v>20468.492917847001</v>
          </cell>
          <cell r="L148">
            <v>13251</v>
          </cell>
          <cell r="M148" t="str">
            <v>NULL</v>
          </cell>
          <cell r="N148" t="str">
            <v>NULL</v>
          </cell>
          <cell r="O148" t="str">
            <v>NULL</v>
          </cell>
          <cell r="P148" t="str">
            <v>NULL</v>
          </cell>
          <cell r="Q148" t="str">
            <v>NULL</v>
          </cell>
          <cell r="R148" t="str">
            <v>NULL</v>
          </cell>
          <cell r="S148" t="str">
            <v>NULL</v>
          </cell>
          <cell r="T148" t="str">
            <v>NULL</v>
          </cell>
        </row>
        <row r="149">
          <cell r="B149" t="str">
            <v>2010/2011F1</v>
          </cell>
          <cell r="C149" t="str">
            <v>F</v>
          </cell>
          <cell r="D149">
            <v>1</v>
          </cell>
          <cell r="E149">
            <v>6343.625</v>
          </cell>
          <cell r="F149">
            <v>9791.2574611218697</v>
          </cell>
          <cell r="G149">
            <v>14621.4308137101</v>
          </cell>
          <cell r="H149">
            <v>10848</v>
          </cell>
          <cell r="I149">
            <v>9408.5</v>
          </cell>
          <cell r="J149">
            <v>13393.1791907514</v>
          </cell>
          <cell r="K149">
            <v>20796.110315186201</v>
          </cell>
          <cell r="L149">
            <v>13693</v>
          </cell>
          <cell r="M149" t="str">
            <v>NULL</v>
          </cell>
          <cell r="N149" t="str">
            <v>NULL</v>
          </cell>
          <cell r="O149" t="str">
            <v>NULL</v>
          </cell>
          <cell r="P149" t="str">
            <v>NULL</v>
          </cell>
          <cell r="Q149" t="str">
            <v>NULL</v>
          </cell>
          <cell r="R149" t="str">
            <v>NULL</v>
          </cell>
          <cell r="S149" t="str">
            <v>NULL</v>
          </cell>
          <cell r="T149" t="str">
            <v>NULL</v>
          </cell>
        </row>
        <row r="150">
          <cell r="B150" t="str">
            <v>2011/2012F1</v>
          </cell>
          <cell r="C150" t="str">
            <v>F</v>
          </cell>
          <cell r="D150">
            <v>1</v>
          </cell>
          <cell r="E150">
            <v>6782.9166666666697</v>
          </cell>
          <cell r="F150">
            <v>10215</v>
          </cell>
          <cell r="G150">
            <v>15353.5483870968</v>
          </cell>
          <cell r="H150">
            <v>11935</v>
          </cell>
          <cell r="I150" t="str">
            <v>NULL</v>
          </cell>
          <cell r="J150" t="str">
            <v>NULL</v>
          </cell>
          <cell r="K150" t="str">
            <v>NULL</v>
          </cell>
          <cell r="L150" t="str">
            <v>NULL</v>
          </cell>
          <cell r="M150" t="str">
            <v>NULL</v>
          </cell>
          <cell r="N150" t="str">
            <v>NULL</v>
          </cell>
          <cell r="O150" t="str">
            <v>NULL</v>
          </cell>
          <cell r="P150" t="str">
            <v>NULL</v>
          </cell>
          <cell r="Q150" t="str">
            <v>NULL</v>
          </cell>
          <cell r="R150" t="str">
            <v>NULL</v>
          </cell>
          <cell r="S150" t="str">
            <v>NULL</v>
          </cell>
          <cell r="T150" t="str">
            <v>NULL</v>
          </cell>
        </row>
        <row r="151">
          <cell r="B151" t="str">
            <v>2012/2013F1</v>
          </cell>
          <cell r="C151" t="str">
            <v>F</v>
          </cell>
          <cell r="D151">
            <v>1</v>
          </cell>
          <cell r="E151">
            <v>7188.2477598566302</v>
          </cell>
          <cell r="F151">
            <v>10591.5</v>
          </cell>
          <cell r="G151">
            <v>15893.2485673352</v>
          </cell>
          <cell r="H151">
            <v>12156</v>
          </cell>
          <cell r="I151" t="str">
            <v>NULL</v>
          </cell>
          <cell r="J151" t="str">
            <v>NULL</v>
          </cell>
          <cell r="K151" t="str">
            <v>NULL</v>
          </cell>
          <cell r="L151" t="str">
            <v>NULL</v>
          </cell>
          <cell r="M151" t="str">
            <v>NULL</v>
          </cell>
          <cell r="N151" t="str">
            <v>NULL</v>
          </cell>
          <cell r="O151" t="str">
            <v>NULL</v>
          </cell>
          <cell r="P151" t="str">
            <v>NULL</v>
          </cell>
          <cell r="Q151" t="str">
            <v>NULL</v>
          </cell>
          <cell r="R151" t="str">
            <v>NULL</v>
          </cell>
          <cell r="S151" t="str">
            <v>NULL</v>
          </cell>
          <cell r="T151" t="str">
            <v>NULL</v>
          </cell>
        </row>
        <row r="152">
          <cell r="B152" t="str">
            <v>2003/2004G1</v>
          </cell>
          <cell r="C152" t="str">
            <v>G</v>
          </cell>
          <cell r="D152">
            <v>1</v>
          </cell>
          <cell r="E152">
            <v>5818.5674012658201</v>
          </cell>
          <cell r="F152">
            <v>9409.5</v>
          </cell>
          <cell r="G152">
            <v>14461.659090909099</v>
          </cell>
          <cell r="H152">
            <v>5362</v>
          </cell>
          <cell r="I152">
            <v>9112.5</v>
          </cell>
          <cell r="J152">
            <v>14246.0938416422</v>
          </cell>
          <cell r="K152">
            <v>21322</v>
          </cell>
          <cell r="L152">
            <v>6671</v>
          </cell>
          <cell r="M152">
            <v>11373.75</v>
          </cell>
          <cell r="N152">
            <v>17327.8947368421</v>
          </cell>
          <cell r="O152">
            <v>25938.5</v>
          </cell>
          <cell r="P152">
            <v>7547</v>
          </cell>
          <cell r="Q152">
            <v>12507</v>
          </cell>
          <cell r="R152">
            <v>20893.5</v>
          </cell>
          <cell r="S152">
            <v>34261</v>
          </cell>
          <cell r="T152">
            <v>8397</v>
          </cell>
        </row>
        <row r="153">
          <cell r="B153" t="str">
            <v>2004/2005G1</v>
          </cell>
          <cell r="C153" t="str">
            <v>G</v>
          </cell>
          <cell r="D153">
            <v>1</v>
          </cell>
          <cell r="E153">
            <v>6042.4929775280898</v>
          </cell>
          <cell r="F153">
            <v>9826.2315270935997</v>
          </cell>
          <cell r="G153">
            <v>15224.15</v>
          </cell>
          <cell r="H153">
            <v>5617</v>
          </cell>
          <cell r="I153">
            <v>9273.8154269972401</v>
          </cell>
          <cell r="J153">
            <v>14513</v>
          </cell>
          <cell r="K153">
            <v>21971</v>
          </cell>
          <cell r="L153">
            <v>7213</v>
          </cell>
          <cell r="M153">
            <v>10921.5371</v>
          </cell>
          <cell r="N153">
            <v>17261.5</v>
          </cell>
          <cell r="O153">
            <v>26239.688200000001</v>
          </cell>
          <cell r="P153">
            <v>8215</v>
          </cell>
          <cell r="Q153" t="str">
            <v>NULL</v>
          </cell>
          <cell r="R153" t="str">
            <v>NULL</v>
          </cell>
          <cell r="S153" t="str">
            <v>NULL</v>
          </cell>
          <cell r="T153" t="str">
            <v>NULL</v>
          </cell>
        </row>
        <row r="154">
          <cell r="B154" t="str">
            <v>2005/2006G1</v>
          </cell>
          <cell r="C154" t="str">
            <v>G</v>
          </cell>
          <cell r="D154">
            <v>1</v>
          </cell>
          <cell r="E154">
            <v>6301.09753521127</v>
          </cell>
          <cell r="F154">
            <v>10366.3733333333</v>
          </cell>
          <cell r="G154">
            <v>15924.8560126582</v>
          </cell>
          <cell r="H154">
            <v>5796</v>
          </cell>
          <cell r="I154">
            <v>9517</v>
          </cell>
          <cell r="J154">
            <v>14632.808988764</v>
          </cell>
          <cell r="K154">
            <v>22144</v>
          </cell>
          <cell r="L154">
            <v>7831</v>
          </cell>
          <cell r="M154">
            <v>11349.5</v>
          </cell>
          <cell r="N154">
            <v>17745.944751381201</v>
          </cell>
          <cell r="O154">
            <v>26687.7520661157</v>
          </cell>
          <cell r="P154">
            <v>8993</v>
          </cell>
          <cell r="Q154" t="str">
            <v>NULL</v>
          </cell>
          <cell r="R154" t="str">
            <v>NULL</v>
          </cell>
          <cell r="S154" t="str">
            <v>NULL</v>
          </cell>
          <cell r="T154" t="str">
            <v>NULL</v>
          </cell>
        </row>
        <row r="155">
          <cell r="B155" t="str">
            <v>2006/2007G1</v>
          </cell>
          <cell r="C155" t="str">
            <v>G</v>
          </cell>
          <cell r="D155">
            <v>1</v>
          </cell>
          <cell r="E155">
            <v>6541</v>
          </cell>
          <cell r="F155">
            <v>10601</v>
          </cell>
          <cell r="G155">
            <v>16397</v>
          </cell>
          <cell r="H155">
            <v>5709</v>
          </cell>
          <cell r="I155">
            <v>9423.9417177914092</v>
          </cell>
          <cell r="J155">
            <v>14707.5</v>
          </cell>
          <cell r="K155">
            <v>22419.120900000002</v>
          </cell>
          <cell r="L155">
            <v>8069</v>
          </cell>
          <cell r="M155">
            <v>11608.5</v>
          </cell>
          <cell r="N155">
            <v>17955.775623268699</v>
          </cell>
          <cell r="O155">
            <v>26838.5</v>
          </cell>
          <cell r="P155">
            <v>8899</v>
          </cell>
          <cell r="Q155" t="str">
            <v>NULL</v>
          </cell>
          <cell r="R155" t="str">
            <v>NULL</v>
          </cell>
          <cell r="S155" t="str">
            <v>NULL</v>
          </cell>
          <cell r="T155" t="str">
            <v>NULL</v>
          </cell>
        </row>
        <row r="156">
          <cell r="B156" t="str">
            <v>2007/2008G1</v>
          </cell>
          <cell r="C156" t="str">
            <v>G</v>
          </cell>
          <cell r="D156">
            <v>1</v>
          </cell>
          <cell r="E156">
            <v>6084.1811846689898</v>
          </cell>
          <cell r="F156">
            <v>10201</v>
          </cell>
          <cell r="G156">
            <v>15488.1305637982</v>
          </cell>
          <cell r="H156">
            <v>6701</v>
          </cell>
          <cell r="I156">
            <v>9347</v>
          </cell>
          <cell r="J156">
            <v>14628</v>
          </cell>
          <cell r="K156">
            <v>22163.5</v>
          </cell>
          <cell r="L156">
            <v>9199</v>
          </cell>
          <cell r="M156">
            <v>11348.2339779006</v>
          </cell>
          <cell r="N156">
            <v>18000</v>
          </cell>
          <cell r="O156">
            <v>27060</v>
          </cell>
          <cell r="P156">
            <v>10086</v>
          </cell>
          <cell r="Q156" t="str">
            <v>NULL</v>
          </cell>
          <cell r="R156" t="str">
            <v>NULL</v>
          </cell>
          <cell r="S156" t="str">
            <v>NULL</v>
          </cell>
          <cell r="T156" t="str">
            <v>NULL</v>
          </cell>
        </row>
        <row r="157">
          <cell r="B157" t="str">
            <v>2008/2009G1</v>
          </cell>
          <cell r="C157" t="str">
            <v>G</v>
          </cell>
          <cell r="D157">
            <v>1</v>
          </cell>
          <cell r="E157">
            <v>5973.9677795031103</v>
          </cell>
          <cell r="F157">
            <v>10009</v>
          </cell>
          <cell r="G157">
            <v>15487.5</v>
          </cell>
          <cell r="H157">
            <v>6360</v>
          </cell>
          <cell r="I157">
            <v>9491.5</v>
          </cell>
          <cell r="J157">
            <v>14702</v>
          </cell>
          <cell r="K157">
            <v>22658.25</v>
          </cell>
          <cell r="L157">
            <v>8692</v>
          </cell>
          <cell r="M157">
            <v>11719</v>
          </cell>
          <cell r="N157">
            <v>18591.5</v>
          </cell>
          <cell r="O157">
            <v>27413</v>
          </cell>
          <cell r="P157">
            <v>9361</v>
          </cell>
          <cell r="Q157" t="str">
            <v>NULL</v>
          </cell>
          <cell r="R157" t="str">
            <v>NULL</v>
          </cell>
          <cell r="S157" t="str">
            <v>NULL</v>
          </cell>
          <cell r="T157" t="str">
            <v>NULL</v>
          </cell>
        </row>
        <row r="158">
          <cell r="B158" t="str">
            <v>2009/2010G1</v>
          </cell>
          <cell r="C158" t="str">
            <v>G</v>
          </cell>
          <cell r="D158">
            <v>1</v>
          </cell>
          <cell r="E158">
            <v>6831.9915254237303</v>
          </cell>
          <cell r="F158">
            <v>10792</v>
          </cell>
          <cell r="G158">
            <v>16678.4165345531</v>
          </cell>
          <cell r="H158">
            <v>6923</v>
          </cell>
          <cell r="I158">
            <v>9918.2886290772203</v>
          </cell>
          <cell r="J158">
            <v>15344</v>
          </cell>
          <cell r="K158">
            <v>22939.176424050602</v>
          </cell>
          <cell r="L158">
            <v>9172</v>
          </cell>
          <cell r="M158" t="str">
            <v>NULL</v>
          </cell>
          <cell r="N158" t="str">
            <v>NULL</v>
          </cell>
          <cell r="O158" t="str">
            <v>NULL</v>
          </cell>
          <cell r="P158" t="str">
            <v>NULL</v>
          </cell>
          <cell r="Q158" t="str">
            <v>NULL</v>
          </cell>
          <cell r="R158" t="str">
            <v>NULL</v>
          </cell>
          <cell r="S158" t="str">
            <v>NULL</v>
          </cell>
          <cell r="T158" t="str">
            <v>NULL</v>
          </cell>
        </row>
        <row r="159">
          <cell r="B159" t="str">
            <v>2010/2011G1</v>
          </cell>
          <cell r="C159" t="str">
            <v>G</v>
          </cell>
          <cell r="D159">
            <v>1</v>
          </cell>
          <cell r="E159">
            <v>7059.2013888888896</v>
          </cell>
          <cell r="F159">
            <v>11170.9210526316</v>
          </cell>
          <cell r="G159">
            <v>17250</v>
          </cell>
          <cell r="H159">
            <v>6925</v>
          </cell>
          <cell r="I159">
            <v>10490</v>
          </cell>
          <cell r="J159">
            <v>16087.1487603306</v>
          </cell>
          <cell r="K159">
            <v>23618</v>
          </cell>
          <cell r="L159">
            <v>9217</v>
          </cell>
          <cell r="M159" t="str">
            <v>NULL</v>
          </cell>
          <cell r="N159" t="str">
            <v>NULL</v>
          </cell>
          <cell r="O159" t="str">
            <v>NULL</v>
          </cell>
          <cell r="P159" t="str">
            <v>NULL</v>
          </cell>
          <cell r="Q159" t="str">
            <v>NULL</v>
          </cell>
          <cell r="R159" t="str">
            <v>NULL</v>
          </cell>
          <cell r="S159" t="str">
            <v>NULL</v>
          </cell>
          <cell r="T159" t="str">
            <v>NULL</v>
          </cell>
        </row>
        <row r="160">
          <cell r="B160" t="str">
            <v>2011/2012G1</v>
          </cell>
          <cell r="C160" t="str">
            <v>G</v>
          </cell>
          <cell r="D160">
            <v>1</v>
          </cell>
          <cell r="E160">
            <v>7148.39</v>
          </cell>
          <cell r="F160">
            <v>11486.9711538462</v>
          </cell>
          <cell r="G160">
            <v>17644.8549848943</v>
          </cell>
          <cell r="H160">
            <v>7899</v>
          </cell>
          <cell r="I160" t="str">
            <v>NULL</v>
          </cell>
          <cell r="J160" t="str">
            <v>NULL</v>
          </cell>
          <cell r="K160" t="str">
            <v>NULL</v>
          </cell>
          <cell r="L160" t="str">
            <v>NULL</v>
          </cell>
          <cell r="M160" t="str">
            <v>NULL</v>
          </cell>
          <cell r="N160" t="str">
            <v>NULL</v>
          </cell>
          <cell r="O160" t="str">
            <v>NULL</v>
          </cell>
          <cell r="P160" t="str">
            <v>NULL</v>
          </cell>
          <cell r="Q160" t="str">
            <v>NULL</v>
          </cell>
          <cell r="R160" t="str">
            <v>NULL</v>
          </cell>
          <cell r="S160" t="str">
            <v>NULL</v>
          </cell>
          <cell r="T160" t="str">
            <v>NULL</v>
          </cell>
        </row>
        <row r="161">
          <cell r="B161" t="str">
            <v>2012/2013G1</v>
          </cell>
          <cell r="C161" t="str">
            <v>G</v>
          </cell>
          <cell r="D161">
            <v>1</v>
          </cell>
          <cell r="E161">
            <v>7620.125</v>
          </cell>
          <cell r="F161">
            <v>12015.61</v>
          </cell>
          <cell r="G161">
            <v>18158</v>
          </cell>
          <cell r="H161">
            <v>8034</v>
          </cell>
          <cell r="I161" t="str">
            <v>NULL</v>
          </cell>
          <cell r="J161" t="str">
            <v>NULL</v>
          </cell>
          <cell r="K161" t="str">
            <v>NULL</v>
          </cell>
          <cell r="L161" t="str">
            <v>NULL</v>
          </cell>
          <cell r="M161" t="str">
            <v>NULL</v>
          </cell>
          <cell r="N161" t="str">
            <v>NULL</v>
          </cell>
          <cell r="O161" t="str">
            <v>NULL</v>
          </cell>
          <cell r="P161" t="str">
            <v>NULL</v>
          </cell>
          <cell r="Q161" t="str">
            <v>NULL</v>
          </cell>
          <cell r="R161" t="str">
            <v>NULL</v>
          </cell>
          <cell r="S161" t="str">
            <v>NULL</v>
          </cell>
          <cell r="T161" t="str">
            <v>NULL</v>
          </cell>
        </row>
        <row r="162">
          <cell r="B162" t="str">
            <v>2003/2004H1</v>
          </cell>
          <cell r="C162" t="str">
            <v>H</v>
          </cell>
          <cell r="D162">
            <v>1</v>
          </cell>
          <cell r="E162">
            <v>5770.7643504531698</v>
          </cell>
          <cell r="F162">
            <v>10160</v>
          </cell>
          <cell r="G162">
            <v>14811.5812672176</v>
          </cell>
          <cell r="H162">
            <v>11767</v>
          </cell>
          <cell r="I162">
            <v>8685.42721901408</v>
          </cell>
          <cell r="J162">
            <v>14358.637500000001</v>
          </cell>
          <cell r="K162">
            <v>20395.75</v>
          </cell>
          <cell r="L162">
            <v>12523</v>
          </cell>
          <cell r="M162">
            <v>9896.9033232628408</v>
          </cell>
          <cell r="N162">
            <v>16500</v>
          </cell>
          <cell r="O162">
            <v>23840</v>
          </cell>
          <cell r="P162">
            <v>13853</v>
          </cell>
          <cell r="Q162">
            <v>10542</v>
          </cell>
          <cell r="R162">
            <v>19116</v>
          </cell>
          <cell r="S162">
            <v>29952</v>
          </cell>
          <cell r="T162">
            <v>14145</v>
          </cell>
        </row>
        <row r="163">
          <cell r="B163" t="str">
            <v>2004/2005H1</v>
          </cell>
          <cell r="C163" t="str">
            <v>H</v>
          </cell>
          <cell r="D163">
            <v>1</v>
          </cell>
          <cell r="E163">
            <v>6043.0469169230801</v>
          </cell>
          <cell r="F163">
            <v>10639</v>
          </cell>
          <cell r="G163">
            <v>15356</v>
          </cell>
          <cell r="H163">
            <v>12929</v>
          </cell>
          <cell r="I163">
            <v>8693.875</v>
          </cell>
          <cell r="J163">
            <v>14705.6456043956</v>
          </cell>
          <cell r="K163">
            <v>20833</v>
          </cell>
          <cell r="L163">
            <v>14002</v>
          </cell>
          <cell r="M163">
            <v>10123</v>
          </cell>
          <cell r="N163">
            <v>16916</v>
          </cell>
          <cell r="O163">
            <v>24283</v>
          </cell>
          <cell r="P163">
            <v>15417</v>
          </cell>
          <cell r="Q163" t="str">
            <v>NULL</v>
          </cell>
          <cell r="R163" t="str">
            <v>NULL</v>
          </cell>
          <cell r="S163" t="str">
            <v>NULL</v>
          </cell>
          <cell r="T163" t="str">
            <v>NULL</v>
          </cell>
        </row>
        <row r="164">
          <cell r="B164" t="str">
            <v>2005/2006H1</v>
          </cell>
          <cell r="C164" t="str">
            <v>H</v>
          </cell>
          <cell r="D164">
            <v>1</v>
          </cell>
          <cell r="E164">
            <v>6401.125</v>
          </cell>
          <cell r="F164">
            <v>11310.476744186</v>
          </cell>
          <cell r="G164">
            <v>16199.75</v>
          </cell>
          <cell r="H164">
            <v>12934</v>
          </cell>
          <cell r="I164">
            <v>8749.5</v>
          </cell>
          <cell r="J164">
            <v>14796.3504464286</v>
          </cell>
          <cell r="K164">
            <v>20623</v>
          </cell>
          <cell r="L164">
            <v>14919</v>
          </cell>
          <cell r="M164">
            <v>10155.25</v>
          </cell>
          <cell r="N164">
            <v>17147</v>
          </cell>
          <cell r="O164">
            <v>24550.5</v>
          </cell>
          <cell r="P164">
            <v>16311</v>
          </cell>
          <cell r="Q164" t="str">
            <v>NULL</v>
          </cell>
          <cell r="R164" t="str">
            <v>NULL</v>
          </cell>
          <cell r="S164" t="str">
            <v>NULL</v>
          </cell>
          <cell r="T164" t="str">
            <v>NULL</v>
          </cell>
        </row>
        <row r="165">
          <cell r="B165" t="str">
            <v>2006/2007H1</v>
          </cell>
          <cell r="C165" t="str">
            <v>H</v>
          </cell>
          <cell r="D165">
            <v>1</v>
          </cell>
          <cell r="E165">
            <v>6343.3494000000001</v>
          </cell>
          <cell r="F165">
            <v>11261</v>
          </cell>
          <cell r="G165">
            <v>16479</v>
          </cell>
          <cell r="H165">
            <v>13755</v>
          </cell>
          <cell r="I165">
            <v>8632</v>
          </cell>
          <cell r="J165">
            <v>14482.4386503067</v>
          </cell>
          <cell r="K165">
            <v>20552</v>
          </cell>
          <cell r="L165">
            <v>16309</v>
          </cell>
          <cell r="M165">
            <v>10184.665948275901</v>
          </cell>
          <cell r="N165">
            <v>16980.129629629599</v>
          </cell>
          <cell r="O165">
            <v>24395.0209266169</v>
          </cell>
          <cell r="P165">
            <v>16696</v>
          </cell>
          <cell r="Q165" t="str">
            <v>NULL</v>
          </cell>
          <cell r="R165" t="str">
            <v>NULL</v>
          </cell>
          <cell r="S165" t="str">
            <v>NULL</v>
          </cell>
          <cell r="T165" t="str">
            <v>NULL</v>
          </cell>
        </row>
        <row r="166">
          <cell r="B166" t="str">
            <v>2007/2008H1</v>
          </cell>
          <cell r="C166" t="str">
            <v>H</v>
          </cell>
          <cell r="D166">
            <v>1</v>
          </cell>
          <cell r="E166">
            <v>5918.8666336035903</v>
          </cell>
          <cell r="F166">
            <v>10441.5</v>
          </cell>
          <cell r="G166">
            <v>15202.416899441299</v>
          </cell>
          <cell r="H166">
            <v>15934</v>
          </cell>
          <cell r="I166">
            <v>8486.25</v>
          </cell>
          <cell r="J166">
            <v>14400.337251769</v>
          </cell>
          <cell r="K166">
            <v>20485.5</v>
          </cell>
          <cell r="L166">
            <v>18662</v>
          </cell>
          <cell r="M166">
            <v>10084</v>
          </cell>
          <cell r="N166">
            <v>16983</v>
          </cell>
          <cell r="O166">
            <v>24548</v>
          </cell>
          <cell r="P166">
            <v>19069</v>
          </cell>
          <cell r="Q166" t="str">
            <v>NULL</v>
          </cell>
          <cell r="R166" t="str">
            <v>NULL</v>
          </cell>
          <cell r="S166" t="str">
            <v>NULL</v>
          </cell>
          <cell r="T166" t="str">
            <v>NULL</v>
          </cell>
        </row>
        <row r="167">
          <cell r="B167" t="str">
            <v>2008/2009H1</v>
          </cell>
          <cell r="C167" t="str">
            <v>H</v>
          </cell>
          <cell r="D167">
            <v>1</v>
          </cell>
          <cell r="E167">
            <v>6023.5798816568004</v>
          </cell>
          <cell r="F167">
            <v>10473</v>
          </cell>
          <cell r="G167">
            <v>15133.2997118156</v>
          </cell>
          <cell r="H167">
            <v>16373</v>
          </cell>
          <cell r="I167">
            <v>8546.5</v>
          </cell>
          <cell r="J167">
            <v>14290.6357142857</v>
          </cell>
          <cell r="K167">
            <v>20475.5</v>
          </cell>
          <cell r="L167">
            <v>18102</v>
          </cell>
          <cell r="M167">
            <v>10176</v>
          </cell>
          <cell r="N167">
            <v>17038</v>
          </cell>
          <cell r="O167">
            <v>24564.25</v>
          </cell>
          <cell r="P167">
            <v>18432</v>
          </cell>
          <cell r="Q167" t="str">
            <v>NULL</v>
          </cell>
          <cell r="R167" t="str">
            <v>NULL</v>
          </cell>
          <cell r="S167" t="str">
            <v>NULL</v>
          </cell>
          <cell r="T167" t="str">
            <v>NULL</v>
          </cell>
        </row>
        <row r="168">
          <cell r="B168" t="str">
            <v>2009/2010H1</v>
          </cell>
          <cell r="C168" t="str">
            <v>H</v>
          </cell>
          <cell r="D168">
            <v>1</v>
          </cell>
          <cell r="E168">
            <v>6831.75</v>
          </cell>
          <cell r="F168">
            <v>11178</v>
          </cell>
          <cell r="G168">
            <v>16001.521428571399</v>
          </cell>
          <cell r="H168">
            <v>18227</v>
          </cell>
          <cell r="I168">
            <v>9144.5</v>
          </cell>
          <cell r="J168">
            <v>15050</v>
          </cell>
          <cell r="K168">
            <v>21129</v>
          </cell>
          <cell r="L168">
            <v>19489</v>
          </cell>
          <cell r="M168" t="str">
            <v>NULL</v>
          </cell>
          <cell r="N168" t="str">
            <v>NULL</v>
          </cell>
          <cell r="O168" t="str">
            <v>NULL</v>
          </cell>
          <cell r="P168" t="str">
            <v>NULL</v>
          </cell>
          <cell r="Q168" t="str">
            <v>NULL</v>
          </cell>
          <cell r="R168" t="str">
            <v>NULL</v>
          </cell>
          <cell r="S168" t="str">
            <v>NULL</v>
          </cell>
          <cell r="T168" t="str">
            <v>NULL</v>
          </cell>
        </row>
        <row r="169">
          <cell r="B169" t="str">
            <v>2010/2011H1</v>
          </cell>
          <cell r="C169" t="str">
            <v>H</v>
          </cell>
          <cell r="D169">
            <v>1</v>
          </cell>
          <cell r="E169">
            <v>6805.0682819383301</v>
          </cell>
          <cell r="F169">
            <v>11200</v>
          </cell>
          <cell r="G169">
            <v>16095.2419354839</v>
          </cell>
          <cell r="H169">
            <v>18646</v>
          </cell>
          <cell r="I169">
            <v>9564.5225840336097</v>
          </cell>
          <cell r="J169">
            <v>15404</v>
          </cell>
          <cell r="K169">
            <v>21522.75</v>
          </cell>
          <cell r="L169">
            <v>20066</v>
          </cell>
          <cell r="M169" t="str">
            <v>NULL</v>
          </cell>
          <cell r="N169" t="str">
            <v>NULL</v>
          </cell>
          <cell r="O169" t="str">
            <v>NULL</v>
          </cell>
          <cell r="P169" t="str">
            <v>NULL</v>
          </cell>
          <cell r="Q169" t="str">
            <v>NULL</v>
          </cell>
          <cell r="R169" t="str">
            <v>NULL</v>
          </cell>
          <cell r="S169" t="str">
            <v>NULL</v>
          </cell>
          <cell r="T169" t="str">
            <v>NULL</v>
          </cell>
        </row>
        <row r="170">
          <cell r="B170" t="str">
            <v>2011/2012H1</v>
          </cell>
          <cell r="C170" t="str">
            <v>H</v>
          </cell>
          <cell r="D170">
            <v>1</v>
          </cell>
          <cell r="E170">
            <v>7204.7826086956502</v>
          </cell>
          <cell r="F170">
            <v>11730</v>
          </cell>
          <cell r="G170">
            <v>16640</v>
          </cell>
          <cell r="H170">
            <v>21017</v>
          </cell>
          <cell r="I170" t="str">
            <v>NULL</v>
          </cell>
          <cell r="J170" t="str">
            <v>NULL</v>
          </cell>
          <cell r="K170" t="str">
            <v>NULL</v>
          </cell>
          <cell r="L170" t="str">
            <v>NULL</v>
          </cell>
          <cell r="M170" t="str">
            <v>NULL</v>
          </cell>
          <cell r="N170" t="str">
            <v>NULL</v>
          </cell>
          <cell r="O170" t="str">
            <v>NULL</v>
          </cell>
          <cell r="P170" t="str">
            <v>NULL</v>
          </cell>
          <cell r="Q170" t="str">
            <v>NULL</v>
          </cell>
          <cell r="R170" t="str">
            <v>NULL</v>
          </cell>
          <cell r="S170" t="str">
            <v>NULL</v>
          </cell>
          <cell r="T170" t="str">
            <v>NULL</v>
          </cell>
        </row>
        <row r="171">
          <cell r="B171" t="str">
            <v>2012/2013H1</v>
          </cell>
          <cell r="C171" t="str">
            <v>H</v>
          </cell>
          <cell r="D171">
            <v>1</v>
          </cell>
          <cell r="E171">
            <v>7682.5</v>
          </cell>
          <cell r="F171">
            <v>12207</v>
          </cell>
          <cell r="G171">
            <v>17068.5</v>
          </cell>
          <cell r="H171">
            <v>21267</v>
          </cell>
          <cell r="I171" t="str">
            <v>NULL</v>
          </cell>
          <cell r="J171" t="str">
            <v>NULL</v>
          </cell>
          <cell r="K171" t="str">
            <v>NULL</v>
          </cell>
          <cell r="L171" t="str">
            <v>NULL</v>
          </cell>
          <cell r="M171" t="str">
            <v>NULL</v>
          </cell>
          <cell r="N171" t="str">
            <v>NULL</v>
          </cell>
          <cell r="O171" t="str">
            <v>NULL</v>
          </cell>
          <cell r="P171" t="str">
            <v>NULL</v>
          </cell>
          <cell r="Q171" t="str">
            <v>NULL</v>
          </cell>
          <cell r="R171" t="str">
            <v>NULL</v>
          </cell>
          <cell r="S171" t="str">
            <v>NULL</v>
          </cell>
          <cell r="T171" t="str">
            <v>NULL</v>
          </cell>
        </row>
        <row r="172">
          <cell r="B172" t="str">
            <v>2003/2004I1</v>
          </cell>
          <cell r="C172" t="str">
            <v>I</v>
          </cell>
          <cell r="D172">
            <v>1</v>
          </cell>
          <cell r="E172">
            <v>7369.5</v>
          </cell>
          <cell r="F172">
            <v>9409.5</v>
          </cell>
          <cell r="G172">
            <v>10330.7624</v>
          </cell>
          <cell r="H172">
            <v>5602</v>
          </cell>
          <cell r="I172">
            <v>9710.5</v>
          </cell>
          <cell r="J172">
            <v>11381.5</v>
          </cell>
          <cell r="K172">
            <v>13101</v>
          </cell>
          <cell r="L172">
            <v>6153</v>
          </cell>
          <cell r="M172">
            <v>10518</v>
          </cell>
          <cell r="N172">
            <v>13883</v>
          </cell>
          <cell r="O172">
            <v>16198.875</v>
          </cell>
          <cell r="P172">
            <v>6764</v>
          </cell>
          <cell r="Q172">
            <v>9601.25</v>
          </cell>
          <cell r="R172">
            <v>15599.5</v>
          </cell>
          <cell r="S172">
            <v>19074.5</v>
          </cell>
          <cell r="T172">
            <v>6943</v>
          </cell>
        </row>
        <row r="173">
          <cell r="B173" t="str">
            <v>2004/2005I1</v>
          </cell>
          <cell r="C173" t="str">
            <v>I</v>
          </cell>
          <cell r="D173">
            <v>1</v>
          </cell>
          <cell r="E173">
            <v>7560.625</v>
          </cell>
          <cell r="F173">
            <v>9568</v>
          </cell>
          <cell r="G173">
            <v>12093</v>
          </cell>
          <cell r="H173">
            <v>5394</v>
          </cell>
          <cell r="I173">
            <v>9712.2132352941208</v>
          </cell>
          <cell r="J173">
            <v>11725</v>
          </cell>
          <cell r="K173">
            <v>16063.804965384599</v>
          </cell>
          <cell r="L173">
            <v>6308</v>
          </cell>
          <cell r="M173">
            <v>10515.9086538462</v>
          </cell>
          <cell r="N173">
            <v>14378.5</v>
          </cell>
          <cell r="O173">
            <v>18879.75</v>
          </cell>
          <cell r="P173">
            <v>6759</v>
          </cell>
          <cell r="Q173" t="str">
            <v>NULL</v>
          </cell>
          <cell r="R173" t="str">
            <v>NULL</v>
          </cell>
          <cell r="S173" t="str">
            <v>NULL</v>
          </cell>
          <cell r="T173" t="str">
            <v>NULL</v>
          </cell>
        </row>
        <row r="174">
          <cell r="B174" t="str">
            <v>2005/2006I1</v>
          </cell>
          <cell r="C174" t="str">
            <v>I</v>
          </cell>
          <cell r="D174">
            <v>1</v>
          </cell>
          <cell r="E174">
            <v>7711.5783582089598</v>
          </cell>
          <cell r="F174">
            <v>10162</v>
          </cell>
          <cell r="G174">
            <v>16815.0550847458</v>
          </cell>
          <cell r="H174">
            <v>5734</v>
          </cell>
          <cell r="I174">
            <v>10254</v>
          </cell>
          <cell r="J174">
            <v>12868.5</v>
          </cell>
          <cell r="K174">
            <v>21700.25</v>
          </cell>
          <cell r="L174">
            <v>7015</v>
          </cell>
          <cell r="M174">
            <v>10565.5</v>
          </cell>
          <cell r="N174">
            <v>15021</v>
          </cell>
          <cell r="O174">
            <v>24045</v>
          </cell>
          <cell r="P174">
            <v>7401</v>
          </cell>
          <cell r="Q174" t="str">
            <v>NULL</v>
          </cell>
          <cell r="R174" t="str">
            <v>NULL</v>
          </cell>
          <cell r="S174" t="str">
            <v>NULL</v>
          </cell>
          <cell r="T174" t="str">
            <v>NULL</v>
          </cell>
        </row>
        <row r="175">
          <cell r="B175" t="str">
            <v>2006/2007I1</v>
          </cell>
          <cell r="C175" t="str">
            <v>I</v>
          </cell>
          <cell r="D175">
            <v>1</v>
          </cell>
          <cell r="E175">
            <v>7969.4861516034998</v>
          </cell>
          <cell r="F175">
            <v>10675.9603174603</v>
          </cell>
          <cell r="G175">
            <v>19127</v>
          </cell>
          <cell r="H175">
            <v>6211</v>
          </cell>
          <cell r="I175">
            <v>10029</v>
          </cell>
          <cell r="J175">
            <v>13043.5</v>
          </cell>
          <cell r="K175">
            <v>22653</v>
          </cell>
          <cell r="L175">
            <v>7585</v>
          </cell>
          <cell r="M175">
            <v>10424.778471694201</v>
          </cell>
          <cell r="N175">
            <v>14833</v>
          </cell>
          <cell r="O175">
            <v>24409.25</v>
          </cell>
          <cell r="P175">
            <v>7976</v>
          </cell>
          <cell r="Q175" t="str">
            <v>NULL</v>
          </cell>
          <cell r="R175" t="str">
            <v>NULL</v>
          </cell>
          <cell r="S175" t="str">
            <v>NULL</v>
          </cell>
          <cell r="T175" t="str">
            <v>NULL</v>
          </cell>
        </row>
        <row r="176">
          <cell r="B176" t="str">
            <v>2007/2008I1</v>
          </cell>
          <cell r="C176" t="str">
            <v>I</v>
          </cell>
          <cell r="D176">
            <v>1</v>
          </cell>
          <cell r="E176">
            <v>8625.75</v>
          </cell>
          <cell r="F176">
            <v>11547.381901840499</v>
          </cell>
          <cell r="G176">
            <v>20507.75</v>
          </cell>
          <cell r="H176">
            <v>6598</v>
          </cell>
          <cell r="I176">
            <v>10527</v>
          </cell>
          <cell r="J176">
            <v>13931</v>
          </cell>
          <cell r="K176">
            <v>23962</v>
          </cell>
          <cell r="L176">
            <v>8061</v>
          </cell>
          <cell r="M176">
            <v>11408.5</v>
          </cell>
          <cell r="N176">
            <v>15776.5</v>
          </cell>
          <cell r="O176">
            <v>26267</v>
          </cell>
          <cell r="P176">
            <v>8397</v>
          </cell>
          <cell r="Q176" t="str">
            <v>NULL</v>
          </cell>
          <cell r="R176" t="str">
            <v>NULL</v>
          </cell>
          <cell r="S176" t="str">
            <v>NULL</v>
          </cell>
          <cell r="T176" t="str">
            <v>NULL</v>
          </cell>
        </row>
        <row r="177">
          <cell r="B177" t="str">
            <v>2008/2009I1</v>
          </cell>
          <cell r="C177" t="str">
            <v>I</v>
          </cell>
          <cell r="D177">
            <v>1</v>
          </cell>
          <cell r="E177">
            <v>7982.5</v>
          </cell>
          <cell r="F177">
            <v>11517.5</v>
          </cell>
          <cell r="G177">
            <v>20791.061977715901</v>
          </cell>
          <cell r="H177">
            <v>7292</v>
          </cell>
          <cell r="I177">
            <v>10516.25</v>
          </cell>
          <cell r="J177">
            <v>14166</v>
          </cell>
          <cell r="K177">
            <v>23504</v>
          </cell>
          <cell r="L177">
            <v>8579</v>
          </cell>
          <cell r="M177">
            <v>11640</v>
          </cell>
          <cell r="N177">
            <v>16172.4240331492</v>
          </cell>
          <cell r="O177">
            <v>26347</v>
          </cell>
          <cell r="P177">
            <v>8689</v>
          </cell>
          <cell r="Q177" t="str">
            <v>NULL</v>
          </cell>
          <cell r="R177" t="str">
            <v>NULL</v>
          </cell>
          <cell r="S177" t="str">
            <v>NULL</v>
          </cell>
          <cell r="T177" t="str">
            <v>NULL</v>
          </cell>
        </row>
        <row r="178">
          <cell r="B178" t="str">
            <v>2009/2010I1</v>
          </cell>
          <cell r="C178" t="str">
            <v>I</v>
          </cell>
          <cell r="D178">
            <v>1</v>
          </cell>
          <cell r="E178">
            <v>8465.2977941176505</v>
          </cell>
          <cell r="F178">
            <v>12131.5</v>
          </cell>
          <cell r="G178">
            <v>20777.852071005898</v>
          </cell>
          <cell r="H178">
            <v>8115</v>
          </cell>
          <cell r="I178">
            <v>10610.050143266501</v>
          </cell>
          <cell r="J178">
            <v>14567</v>
          </cell>
          <cell r="K178">
            <v>23314.476265822799</v>
          </cell>
          <cell r="L178">
            <v>8971</v>
          </cell>
          <cell r="M178" t="str">
            <v>NULL</v>
          </cell>
          <cell r="N178" t="str">
            <v>NULL</v>
          </cell>
          <cell r="O178" t="str">
            <v>NULL</v>
          </cell>
          <cell r="P178" t="str">
            <v>NULL</v>
          </cell>
          <cell r="Q178" t="str">
            <v>NULL</v>
          </cell>
          <cell r="R178" t="str">
            <v>NULL</v>
          </cell>
          <cell r="S178" t="str">
            <v>NULL</v>
          </cell>
          <cell r="T178" t="str">
            <v>NULL</v>
          </cell>
        </row>
        <row r="179">
          <cell r="B179" t="str">
            <v>2010/2011I1</v>
          </cell>
          <cell r="C179" t="str">
            <v>I</v>
          </cell>
          <cell r="D179">
            <v>1</v>
          </cell>
          <cell r="E179">
            <v>8348</v>
          </cell>
          <cell r="F179">
            <v>12210</v>
          </cell>
          <cell r="G179">
            <v>20785.519662921401</v>
          </cell>
          <cell r="H179">
            <v>8769</v>
          </cell>
          <cell r="I179">
            <v>10647.5</v>
          </cell>
          <cell r="J179">
            <v>15099</v>
          </cell>
          <cell r="K179">
            <v>23531.234890109899</v>
          </cell>
          <cell r="L179">
            <v>9435</v>
          </cell>
          <cell r="M179" t="str">
            <v>NULL</v>
          </cell>
          <cell r="N179" t="str">
            <v>NULL</v>
          </cell>
          <cell r="O179" t="str">
            <v>NULL</v>
          </cell>
          <cell r="P179" t="str">
            <v>NULL</v>
          </cell>
          <cell r="Q179" t="str">
            <v>NULL</v>
          </cell>
          <cell r="R179" t="str">
            <v>NULL</v>
          </cell>
          <cell r="S179" t="str">
            <v>NULL</v>
          </cell>
          <cell r="T179" t="str">
            <v>NULL</v>
          </cell>
        </row>
        <row r="180">
          <cell r="B180" t="str">
            <v>2011/2012I1</v>
          </cell>
          <cell r="C180" t="str">
            <v>I</v>
          </cell>
          <cell r="D180">
            <v>1</v>
          </cell>
          <cell r="E180">
            <v>9161.125</v>
          </cell>
          <cell r="F180">
            <v>13155</v>
          </cell>
          <cell r="G180">
            <v>21069</v>
          </cell>
          <cell r="H180">
            <v>9534</v>
          </cell>
          <cell r="I180" t="str">
            <v>NULL</v>
          </cell>
          <cell r="J180" t="str">
            <v>NULL</v>
          </cell>
          <cell r="K180" t="str">
            <v>NULL</v>
          </cell>
          <cell r="L180" t="str">
            <v>NULL</v>
          </cell>
          <cell r="M180" t="str">
            <v>NULL</v>
          </cell>
          <cell r="N180" t="str">
            <v>NULL</v>
          </cell>
          <cell r="O180" t="str">
            <v>NULL</v>
          </cell>
          <cell r="P180" t="str">
            <v>NULL</v>
          </cell>
          <cell r="Q180" t="str">
            <v>NULL</v>
          </cell>
          <cell r="R180" t="str">
            <v>NULL</v>
          </cell>
          <cell r="S180" t="str">
            <v>NULL</v>
          </cell>
          <cell r="T180" t="str">
            <v>NULL</v>
          </cell>
        </row>
        <row r="181">
          <cell r="B181" t="str">
            <v>2012/2013I1</v>
          </cell>
          <cell r="C181" t="str">
            <v>I</v>
          </cell>
          <cell r="D181">
            <v>1</v>
          </cell>
          <cell r="E181">
            <v>9806</v>
          </cell>
          <cell r="F181">
            <v>13616</v>
          </cell>
          <cell r="G181">
            <v>21239</v>
          </cell>
          <cell r="H181">
            <v>9557</v>
          </cell>
          <cell r="I181" t="str">
            <v>NULL</v>
          </cell>
          <cell r="J181" t="str">
            <v>NULL</v>
          </cell>
          <cell r="K181" t="str">
            <v>NULL</v>
          </cell>
          <cell r="L181" t="str">
            <v>NULL</v>
          </cell>
          <cell r="M181" t="str">
            <v>NULL</v>
          </cell>
          <cell r="N181" t="str">
            <v>NULL</v>
          </cell>
          <cell r="O181" t="str">
            <v>NULL</v>
          </cell>
          <cell r="P181" t="str">
            <v>NULL</v>
          </cell>
          <cell r="Q181" t="str">
            <v>NULL</v>
          </cell>
          <cell r="R181" t="str">
            <v>NULL</v>
          </cell>
          <cell r="S181" t="str">
            <v>NULL</v>
          </cell>
          <cell r="T181" t="str">
            <v>NULL</v>
          </cell>
        </row>
        <row r="182">
          <cell r="B182" t="str">
            <v>2003/2004J1</v>
          </cell>
          <cell r="C182" t="str">
            <v>J</v>
          </cell>
          <cell r="D182">
            <v>1</v>
          </cell>
          <cell r="E182">
            <v>7345.4755552996603</v>
          </cell>
          <cell r="F182">
            <v>9732.4451951951996</v>
          </cell>
          <cell r="G182">
            <v>14547.75</v>
          </cell>
          <cell r="H182">
            <v>864</v>
          </cell>
          <cell r="I182">
            <v>10381</v>
          </cell>
          <cell r="J182">
            <v>12994.5</v>
          </cell>
          <cell r="K182">
            <v>19952.5</v>
          </cell>
          <cell r="L182">
            <v>951</v>
          </cell>
          <cell r="M182">
            <v>12548.5</v>
          </cell>
          <cell r="N182">
            <v>16107</v>
          </cell>
          <cell r="O182">
            <v>24250.75</v>
          </cell>
          <cell r="P182">
            <v>1060</v>
          </cell>
          <cell r="Q182">
            <v>12910.5</v>
          </cell>
          <cell r="R182">
            <v>19177.5</v>
          </cell>
          <cell r="S182">
            <v>31438.5</v>
          </cell>
          <cell r="T182">
            <v>1123</v>
          </cell>
        </row>
        <row r="183">
          <cell r="B183" t="str">
            <v>2004/2005J1</v>
          </cell>
          <cell r="C183" t="str">
            <v>J</v>
          </cell>
          <cell r="D183">
            <v>1</v>
          </cell>
          <cell r="E183">
            <v>7210.0838249999997</v>
          </cell>
          <cell r="F183">
            <v>11506.835570469801</v>
          </cell>
          <cell r="G183">
            <v>16748.436452514001</v>
          </cell>
          <cell r="H183">
            <v>572</v>
          </cell>
          <cell r="I183">
            <v>11392.845410628001</v>
          </cell>
          <cell r="J183">
            <v>16567.6764</v>
          </cell>
          <cell r="K183">
            <v>22630</v>
          </cell>
          <cell r="L183">
            <v>619</v>
          </cell>
          <cell r="M183">
            <v>12366.25</v>
          </cell>
          <cell r="N183">
            <v>18732</v>
          </cell>
          <cell r="O183">
            <v>26286</v>
          </cell>
          <cell r="P183">
            <v>683</v>
          </cell>
          <cell r="Q183" t="str">
            <v>NULL</v>
          </cell>
          <cell r="R183" t="str">
            <v>NULL</v>
          </cell>
          <cell r="S183" t="str">
            <v>NULL</v>
          </cell>
          <cell r="T183" t="str">
            <v>NULL</v>
          </cell>
        </row>
        <row r="184">
          <cell r="B184" t="str">
            <v>2005/2006J1</v>
          </cell>
          <cell r="C184" t="str">
            <v>J</v>
          </cell>
          <cell r="D184">
            <v>1</v>
          </cell>
          <cell r="E184">
            <v>6734.1632499999996</v>
          </cell>
          <cell r="F184">
            <v>11034</v>
          </cell>
          <cell r="G184">
            <v>15808</v>
          </cell>
          <cell r="H184">
            <v>547</v>
          </cell>
          <cell r="I184">
            <v>10479</v>
          </cell>
          <cell r="J184">
            <v>15785.5931952663</v>
          </cell>
          <cell r="K184">
            <v>21637</v>
          </cell>
          <cell r="L184">
            <v>646</v>
          </cell>
          <cell r="M184">
            <v>11645</v>
          </cell>
          <cell r="N184">
            <v>18210</v>
          </cell>
          <cell r="O184">
            <v>25001</v>
          </cell>
          <cell r="P184">
            <v>709</v>
          </cell>
          <cell r="Q184" t="str">
            <v>NULL</v>
          </cell>
          <cell r="R184" t="str">
            <v>NULL</v>
          </cell>
          <cell r="S184" t="str">
            <v>NULL</v>
          </cell>
          <cell r="T184" t="str">
            <v>NULL</v>
          </cell>
        </row>
        <row r="185">
          <cell r="B185" t="str">
            <v>2006/2007J1</v>
          </cell>
          <cell r="C185" t="str">
            <v>J</v>
          </cell>
          <cell r="D185">
            <v>1</v>
          </cell>
          <cell r="E185">
            <v>8428.1171961325999</v>
          </cell>
          <cell r="F185">
            <v>13029</v>
          </cell>
          <cell r="G185">
            <v>17158.75</v>
          </cell>
          <cell r="H185">
            <v>546</v>
          </cell>
          <cell r="I185">
            <v>11236</v>
          </cell>
          <cell r="J185">
            <v>16800</v>
          </cell>
          <cell r="K185">
            <v>22289.0584958217</v>
          </cell>
          <cell r="L185">
            <v>635</v>
          </cell>
          <cell r="M185">
            <v>13093.005300000001</v>
          </cell>
          <cell r="N185">
            <v>19456.5</v>
          </cell>
          <cell r="O185">
            <v>27312</v>
          </cell>
          <cell r="P185">
            <v>682</v>
          </cell>
          <cell r="Q185" t="str">
            <v>NULL</v>
          </cell>
          <cell r="R185" t="str">
            <v>NULL</v>
          </cell>
          <cell r="S185" t="str">
            <v>NULL</v>
          </cell>
          <cell r="T185" t="str">
            <v>NULL</v>
          </cell>
        </row>
        <row r="186">
          <cell r="B186" t="str">
            <v>2007/2008J1</v>
          </cell>
          <cell r="C186" t="str">
            <v>J</v>
          </cell>
          <cell r="D186">
            <v>1</v>
          </cell>
          <cell r="E186">
            <v>8135.3285714285703</v>
          </cell>
          <cell r="F186">
            <v>13267</v>
          </cell>
          <cell r="G186">
            <v>18237</v>
          </cell>
          <cell r="H186">
            <v>393</v>
          </cell>
          <cell r="I186">
            <v>12808.5</v>
          </cell>
          <cell r="J186">
            <v>18518</v>
          </cell>
          <cell r="K186">
            <v>23829</v>
          </cell>
          <cell r="L186">
            <v>509</v>
          </cell>
          <cell r="M186">
            <v>14929.6594488189</v>
          </cell>
          <cell r="N186">
            <v>21415</v>
          </cell>
          <cell r="O186">
            <v>28466.5</v>
          </cell>
          <cell r="P186">
            <v>551</v>
          </cell>
          <cell r="Q186" t="str">
            <v>NULL</v>
          </cell>
          <cell r="R186" t="str">
            <v>NULL</v>
          </cell>
          <cell r="S186" t="str">
            <v>NULL</v>
          </cell>
          <cell r="T186" t="str">
            <v>NULL</v>
          </cell>
        </row>
        <row r="187">
          <cell r="B187" t="str">
            <v>2008/2009J1</v>
          </cell>
          <cell r="C187" t="str">
            <v>J</v>
          </cell>
          <cell r="D187">
            <v>1</v>
          </cell>
          <cell r="E187">
            <v>7885.5561926605496</v>
          </cell>
          <cell r="F187">
            <v>13015.5</v>
          </cell>
          <cell r="G187">
            <v>17840.0480769231</v>
          </cell>
          <cell r="H187">
            <v>356</v>
          </cell>
          <cell r="I187">
            <v>12204.5</v>
          </cell>
          <cell r="J187">
            <v>18334.5</v>
          </cell>
          <cell r="K187">
            <v>24328</v>
          </cell>
          <cell r="L187">
            <v>442</v>
          </cell>
          <cell r="M187">
            <v>13312.5898328691</v>
          </cell>
          <cell r="N187">
            <v>21491.5</v>
          </cell>
          <cell r="O187">
            <v>30003</v>
          </cell>
          <cell r="P187">
            <v>478</v>
          </cell>
          <cell r="Q187" t="str">
            <v>NULL</v>
          </cell>
          <cell r="R187" t="str">
            <v>NULL</v>
          </cell>
          <cell r="S187" t="str">
            <v>NULL</v>
          </cell>
          <cell r="T187" t="str">
            <v>NULL</v>
          </cell>
        </row>
        <row r="188">
          <cell r="B188" t="str">
            <v>2009/2010J1</v>
          </cell>
          <cell r="C188" t="str">
            <v>J</v>
          </cell>
          <cell r="D188">
            <v>1</v>
          </cell>
          <cell r="E188">
            <v>8667.2898606811104</v>
          </cell>
          <cell r="F188">
            <v>11854.75</v>
          </cell>
          <cell r="G188">
            <v>17282.5274566474</v>
          </cell>
          <cell r="H188">
            <v>504</v>
          </cell>
          <cell r="I188">
            <v>12012.5</v>
          </cell>
          <cell r="J188">
            <v>18079.0873015873</v>
          </cell>
          <cell r="K188">
            <v>24610</v>
          </cell>
          <cell r="L188">
            <v>609</v>
          </cell>
          <cell r="M188" t="str">
            <v>NULL</v>
          </cell>
          <cell r="N188" t="str">
            <v>NULL</v>
          </cell>
          <cell r="O188" t="str">
            <v>NULL</v>
          </cell>
          <cell r="P188" t="str">
            <v>NULL</v>
          </cell>
          <cell r="Q188" t="str">
            <v>NULL</v>
          </cell>
          <cell r="R188" t="str">
            <v>NULL</v>
          </cell>
          <cell r="S188" t="str">
            <v>NULL</v>
          </cell>
          <cell r="T188" t="str">
            <v>NULL</v>
          </cell>
        </row>
        <row r="189">
          <cell r="B189" t="str">
            <v>2010/2011J1</v>
          </cell>
          <cell r="C189" t="str">
            <v>J</v>
          </cell>
          <cell r="D189">
            <v>1</v>
          </cell>
          <cell r="E189">
            <v>7591.75</v>
          </cell>
          <cell r="F189">
            <v>12980</v>
          </cell>
          <cell r="G189">
            <v>18745.3402061856</v>
          </cell>
          <cell r="H189">
            <v>422</v>
          </cell>
          <cell r="I189">
            <v>11780.5</v>
          </cell>
          <cell r="J189">
            <v>19002</v>
          </cell>
          <cell r="K189">
            <v>24812.638528138501</v>
          </cell>
          <cell r="L189">
            <v>487</v>
          </cell>
          <cell r="M189" t="str">
            <v>NULL</v>
          </cell>
          <cell r="N189" t="str">
            <v>NULL</v>
          </cell>
          <cell r="O189" t="str">
            <v>NULL</v>
          </cell>
          <cell r="P189" t="str">
            <v>NULL</v>
          </cell>
          <cell r="Q189" t="str">
            <v>NULL</v>
          </cell>
          <cell r="R189" t="str">
            <v>NULL</v>
          </cell>
          <cell r="S189" t="str">
            <v>NULL</v>
          </cell>
          <cell r="T189" t="str">
            <v>NULL</v>
          </cell>
        </row>
        <row r="190">
          <cell r="B190" t="str">
            <v>2011/2012J1</v>
          </cell>
          <cell r="C190" t="str">
            <v>J</v>
          </cell>
          <cell r="D190">
            <v>1</v>
          </cell>
          <cell r="E190">
            <v>7764</v>
          </cell>
          <cell r="F190">
            <v>13900.8450704225</v>
          </cell>
          <cell r="G190">
            <v>19624</v>
          </cell>
          <cell r="H190">
            <v>645</v>
          </cell>
          <cell r="I190" t="str">
            <v>NULL</v>
          </cell>
          <cell r="J190" t="str">
            <v>NULL</v>
          </cell>
          <cell r="K190" t="str">
            <v>NULL</v>
          </cell>
          <cell r="L190" t="str">
            <v>NULL</v>
          </cell>
          <cell r="M190" t="str">
            <v>NULL</v>
          </cell>
          <cell r="N190" t="str">
            <v>NULL</v>
          </cell>
          <cell r="O190" t="str">
            <v>NULL</v>
          </cell>
          <cell r="P190" t="str">
            <v>NULL</v>
          </cell>
          <cell r="Q190" t="str">
            <v>NULL</v>
          </cell>
          <cell r="R190" t="str">
            <v>NULL</v>
          </cell>
          <cell r="S190" t="str">
            <v>NULL</v>
          </cell>
          <cell r="T190" t="str">
            <v>NULL</v>
          </cell>
        </row>
        <row r="191">
          <cell r="B191" t="str">
            <v>2012/2013J1</v>
          </cell>
          <cell r="C191" t="str">
            <v>J</v>
          </cell>
          <cell r="D191">
            <v>1</v>
          </cell>
          <cell r="E191">
            <v>9399.75</v>
          </cell>
          <cell r="F191">
            <v>16351</v>
          </cell>
          <cell r="G191">
            <v>21980.6648351648</v>
          </cell>
          <cell r="H191">
            <v>540</v>
          </cell>
          <cell r="I191" t="str">
            <v>NULL</v>
          </cell>
          <cell r="J191" t="str">
            <v>NULL</v>
          </cell>
          <cell r="K191" t="str">
            <v>NULL</v>
          </cell>
          <cell r="L191" t="str">
            <v>NULL</v>
          </cell>
          <cell r="M191" t="str">
            <v>NULL</v>
          </cell>
          <cell r="N191" t="str">
            <v>NULL</v>
          </cell>
          <cell r="O191" t="str">
            <v>NULL</v>
          </cell>
          <cell r="P191" t="str">
            <v>NULL</v>
          </cell>
          <cell r="Q191" t="str">
            <v>NULL</v>
          </cell>
          <cell r="R191" t="str">
            <v>NULL</v>
          </cell>
          <cell r="S191" t="str">
            <v>NULL</v>
          </cell>
          <cell r="T191" t="str">
            <v>NULL</v>
          </cell>
        </row>
        <row r="192">
          <cell r="B192" t="str">
            <v>2003/200412</v>
          </cell>
          <cell r="C192">
            <v>1</v>
          </cell>
          <cell r="D192">
            <v>2</v>
          </cell>
          <cell r="E192">
            <v>31681</v>
          </cell>
          <cell r="F192">
            <v>39417.0325203252</v>
          </cell>
          <cell r="G192">
            <v>46959</v>
          </cell>
          <cell r="H192">
            <v>13</v>
          </cell>
          <cell r="I192">
            <v>37691.094776119397</v>
          </cell>
          <cell r="J192">
            <v>47092.5</v>
          </cell>
          <cell r="K192">
            <v>51324.133056876402</v>
          </cell>
          <cell r="L192">
            <v>10</v>
          </cell>
          <cell r="M192">
            <v>24704.4207988981</v>
          </cell>
          <cell r="N192">
            <v>38062.879834254098</v>
          </cell>
          <cell r="O192">
            <v>45672.556451612902</v>
          </cell>
          <cell r="P192">
            <v>8</v>
          </cell>
          <cell r="Q192">
            <v>40121.75</v>
          </cell>
          <cell r="R192">
            <v>49861.5</v>
          </cell>
          <cell r="S192">
            <v>62541.25</v>
          </cell>
          <cell r="T192">
            <v>6</v>
          </cell>
        </row>
        <row r="193">
          <cell r="B193" t="str">
            <v>2004/200512</v>
          </cell>
          <cell r="C193">
            <v>1</v>
          </cell>
          <cell r="D193">
            <v>2</v>
          </cell>
          <cell r="E193">
            <v>30848</v>
          </cell>
          <cell r="F193">
            <v>37454</v>
          </cell>
          <cell r="G193">
            <v>37899.4360795455</v>
          </cell>
          <cell r="H193">
            <v>11</v>
          </cell>
          <cell r="I193">
            <v>36736.5</v>
          </cell>
          <cell r="J193">
            <v>43135</v>
          </cell>
          <cell r="K193">
            <v>44597.5</v>
          </cell>
          <cell r="L193">
            <v>15</v>
          </cell>
          <cell r="M193">
            <v>46867.25</v>
          </cell>
          <cell r="N193">
            <v>52397.657894736803</v>
          </cell>
          <cell r="O193">
            <v>89222.984411421901</v>
          </cell>
          <cell r="P193">
            <v>12</v>
          </cell>
          <cell r="Q193" t="str">
            <v>NULL</v>
          </cell>
          <cell r="R193" t="str">
            <v>NULL</v>
          </cell>
          <cell r="S193" t="str">
            <v>NULL</v>
          </cell>
          <cell r="T193" t="str">
            <v>NULL</v>
          </cell>
        </row>
        <row r="194">
          <cell r="B194" t="str">
            <v>2005/200612</v>
          </cell>
          <cell r="C194">
            <v>1</v>
          </cell>
          <cell r="D194">
            <v>2</v>
          </cell>
          <cell r="E194">
            <v>21886.093406593402</v>
          </cell>
          <cell r="F194">
            <v>33517</v>
          </cell>
          <cell r="G194">
            <v>37202.75</v>
          </cell>
          <cell r="H194">
            <v>12</v>
          </cell>
          <cell r="I194">
            <v>21239</v>
          </cell>
          <cell r="J194">
            <v>41023</v>
          </cell>
          <cell r="K194">
            <v>43477</v>
          </cell>
          <cell r="L194">
            <v>9</v>
          </cell>
          <cell r="M194">
            <v>21870</v>
          </cell>
          <cell r="N194">
            <v>42908.472527472499</v>
          </cell>
          <cell r="O194">
            <v>50456</v>
          </cell>
          <cell r="P194">
            <v>9</v>
          </cell>
          <cell r="Q194" t="str">
            <v>NULL</v>
          </cell>
          <cell r="R194" t="str">
            <v>NULL</v>
          </cell>
          <cell r="S194" t="str">
            <v>NULL</v>
          </cell>
          <cell r="T194" t="str">
            <v>NULL</v>
          </cell>
        </row>
        <row r="195">
          <cell r="B195" t="str">
            <v>2006/200712</v>
          </cell>
          <cell r="C195">
            <v>1</v>
          </cell>
          <cell r="D195">
            <v>2</v>
          </cell>
          <cell r="E195">
            <v>32517.75</v>
          </cell>
          <cell r="F195">
            <v>34129.5</v>
          </cell>
          <cell r="G195">
            <v>37006.25</v>
          </cell>
          <cell r="H195">
            <v>10</v>
          </cell>
          <cell r="I195">
            <v>29271.75</v>
          </cell>
          <cell r="J195">
            <v>36970.5</v>
          </cell>
          <cell r="K195">
            <v>41308.650735294097</v>
          </cell>
          <cell r="L195">
            <v>14</v>
          </cell>
          <cell r="M195">
            <v>39429.5</v>
          </cell>
          <cell r="N195">
            <v>45340</v>
          </cell>
          <cell r="O195">
            <v>47032.854166666701</v>
          </cell>
          <cell r="P195">
            <v>11</v>
          </cell>
          <cell r="Q195" t="str">
            <v>NULL</v>
          </cell>
          <cell r="R195" t="str">
            <v>NULL</v>
          </cell>
          <cell r="S195" t="str">
            <v>NULL</v>
          </cell>
          <cell r="T195" t="str">
            <v>NULL</v>
          </cell>
        </row>
        <row r="196">
          <cell r="B196" t="str">
            <v>2007/200812</v>
          </cell>
          <cell r="C196">
            <v>1</v>
          </cell>
          <cell r="D196">
            <v>2</v>
          </cell>
          <cell r="E196">
            <v>32791.75</v>
          </cell>
          <cell r="F196">
            <v>33563.5</v>
          </cell>
          <cell r="G196">
            <v>35691</v>
          </cell>
          <cell r="H196">
            <v>12</v>
          </cell>
          <cell r="I196">
            <v>41221.5</v>
          </cell>
          <cell r="J196">
            <v>43872.238866396801</v>
          </cell>
          <cell r="K196">
            <v>46425.75</v>
          </cell>
          <cell r="L196">
            <v>12</v>
          </cell>
          <cell r="M196">
            <v>40071.75</v>
          </cell>
          <cell r="N196">
            <v>48704</v>
          </cell>
          <cell r="O196">
            <v>52888.924791086298</v>
          </cell>
          <cell r="P196">
            <v>12</v>
          </cell>
          <cell r="Q196" t="str">
            <v>NULL</v>
          </cell>
          <cell r="R196" t="str">
            <v>NULL</v>
          </cell>
          <cell r="S196" t="str">
            <v>NULL</v>
          </cell>
          <cell r="T196" t="str">
            <v>NULL</v>
          </cell>
        </row>
        <row r="197">
          <cell r="B197" t="str">
            <v>2008/200912</v>
          </cell>
          <cell r="C197">
            <v>1</v>
          </cell>
          <cell r="D197">
            <v>2</v>
          </cell>
          <cell r="E197">
            <v>28418</v>
          </cell>
          <cell r="F197">
            <v>34377.5</v>
          </cell>
          <cell r="G197">
            <v>39370.25</v>
          </cell>
          <cell r="H197">
            <v>16</v>
          </cell>
          <cell r="I197">
            <v>34949</v>
          </cell>
          <cell r="J197">
            <v>42018</v>
          </cell>
          <cell r="K197">
            <v>45364</v>
          </cell>
          <cell r="L197">
            <v>13</v>
          </cell>
          <cell r="M197">
            <v>19073</v>
          </cell>
          <cell r="N197">
            <v>41623</v>
          </cell>
          <cell r="O197">
            <v>47699.334033613399</v>
          </cell>
          <cell r="P197">
            <v>14</v>
          </cell>
          <cell r="Q197" t="str">
            <v>NULL</v>
          </cell>
          <cell r="R197" t="str">
            <v>NULL</v>
          </cell>
          <cell r="S197" t="str">
            <v>NULL</v>
          </cell>
          <cell r="T197" t="str">
            <v>NULL</v>
          </cell>
        </row>
        <row r="198">
          <cell r="B198" t="str">
            <v>2009/201012</v>
          </cell>
          <cell r="C198">
            <v>1</v>
          </cell>
          <cell r="D198">
            <v>2</v>
          </cell>
          <cell r="E198">
            <v>35684</v>
          </cell>
          <cell r="F198">
            <v>36903</v>
          </cell>
          <cell r="G198">
            <v>38550</v>
          </cell>
          <cell r="H198">
            <v>17</v>
          </cell>
          <cell r="I198">
            <v>36791</v>
          </cell>
          <cell r="J198">
            <v>43494</v>
          </cell>
          <cell r="K198">
            <v>44508</v>
          </cell>
          <cell r="L198">
            <v>17</v>
          </cell>
          <cell r="M198" t="str">
            <v>NULL</v>
          </cell>
          <cell r="N198" t="str">
            <v>NULL</v>
          </cell>
          <cell r="O198" t="str">
            <v>NULL</v>
          </cell>
          <cell r="P198" t="str">
            <v>NULL</v>
          </cell>
          <cell r="Q198" t="str">
            <v>NULL</v>
          </cell>
          <cell r="R198" t="str">
            <v>NULL</v>
          </cell>
          <cell r="S198" t="str">
            <v>NULL</v>
          </cell>
          <cell r="T198" t="str">
            <v>NULL</v>
          </cell>
        </row>
        <row r="199">
          <cell r="B199" t="str">
            <v>2010/201112</v>
          </cell>
          <cell r="C199">
            <v>1</v>
          </cell>
          <cell r="D199">
            <v>2</v>
          </cell>
          <cell r="E199">
            <v>31328.5</v>
          </cell>
          <cell r="F199">
            <v>35331</v>
          </cell>
          <cell r="G199">
            <v>53931.5</v>
          </cell>
          <cell r="H199">
            <v>19</v>
          </cell>
          <cell r="I199">
            <v>33854.75</v>
          </cell>
          <cell r="J199">
            <v>40786</v>
          </cell>
          <cell r="K199">
            <v>43135</v>
          </cell>
          <cell r="L199">
            <v>16</v>
          </cell>
          <cell r="M199" t="str">
            <v>NULL</v>
          </cell>
          <cell r="N199" t="str">
            <v>NULL</v>
          </cell>
          <cell r="O199" t="str">
            <v>NULL</v>
          </cell>
          <cell r="P199" t="str">
            <v>NULL</v>
          </cell>
          <cell r="Q199" t="str">
            <v>NULL</v>
          </cell>
          <cell r="R199" t="str">
            <v>NULL</v>
          </cell>
          <cell r="S199" t="str">
            <v>NULL</v>
          </cell>
          <cell r="T199" t="str">
            <v>NULL</v>
          </cell>
        </row>
        <row r="200">
          <cell r="B200" t="str">
            <v>2011/201212</v>
          </cell>
          <cell r="C200">
            <v>1</v>
          </cell>
          <cell r="D200">
            <v>2</v>
          </cell>
          <cell r="E200">
            <v>14321.6101694915</v>
          </cell>
          <cell r="F200">
            <v>20760</v>
          </cell>
          <cell r="G200">
            <v>35746</v>
          </cell>
          <cell r="H200">
            <v>25</v>
          </cell>
          <cell r="I200" t="str">
            <v>NULL</v>
          </cell>
          <cell r="J200" t="str">
            <v>NULL</v>
          </cell>
          <cell r="K200" t="str">
            <v>NULL</v>
          </cell>
          <cell r="L200" t="str">
            <v>NULL</v>
          </cell>
          <cell r="M200" t="str">
            <v>NULL</v>
          </cell>
          <cell r="N200" t="str">
            <v>NULL</v>
          </cell>
          <cell r="O200" t="str">
            <v>NULL</v>
          </cell>
          <cell r="P200" t="str">
            <v>NULL</v>
          </cell>
          <cell r="Q200" t="str">
            <v>NULL</v>
          </cell>
          <cell r="R200" t="str">
            <v>NULL</v>
          </cell>
          <cell r="S200" t="str">
            <v>NULL</v>
          </cell>
          <cell r="T200" t="str">
            <v>NULL</v>
          </cell>
        </row>
        <row r="201">
          <cell r="B201" t="str">
            <v>2012/201312</v>
          </cell>
          <cell r="C201">
            <v>1</v>
          </cell>
          <cell r="D201">
            <v>2</v>
          </cell>
          <cell r="E201">
            <v>17870.25</v>
          </cell>
          <cell r="F201">
            <v>36611.5</v>
          </cell>
          <cell r="G201">
            <v>43485.5</v>
          </cell>
          <cell r="H201">
            <v>6</v>
          </cell>
          <cell r="I201" t="str">
            <v>NULL</v>
          </cell>
          <cell r="J201" t="str">
            <v>NULL</v>
          </cell>
          <cell r="K201" t="str">
            <v>NULL</v>
          </cell>
          <cell r="L201" t="str">
            <v>NULL</v>
          </cell>
          <cell r="M201" t="str">
            <v>NULL</v>
          </cell>
          <cell r="N201" t="str">
            <v>NULL</v>
          </cell>
          <cell r="O201" t="str">
            <v>NULL</v>
          </cell>
          <cell r="P201" t="str">
            <v>NULL</v>
          </cell>
          <cell r="Q201" t="str">
            <v>NULL</v>
          </cell>
          <cell r="R201" t="str">
            <v>NULL</v>
          </cell>
          <cell r="S201" t="str">
            <v>NULL</v>
          </cell>
          <cell r="T201" t="str">
            <v>NULL</v>
          </cell>
        </row>
        <row r="202">
          <cell r="B202" t="str">
            <v>2003/200422</v>
          </cell>
          <cell r="C202">
            <v>2</v>
          </cell>
          <cell r="D202">
            <v>2</v>
          </cell>
          <cell r="E202">
            <v>19351.25</v>
          </cell>
          <cell r="F202">
            <v>25251.5</v>
          </cell>
          <cell r="G202">
            <v>29840</v>
          </cell>
          <cell r="H202">
            <v>1898</v>
          </cell>
          <cell r="I202">
            <v>20538.25</v>
          </cell>
          <cell r="J202">
            <v>27728.5</v>
          </cell>
          <cell r="K202">
            <v>33190.5</v>
          </cell>
          <cell r="L202">
            <v>1920</v>
          </cell>
          <cell r="M202">
            <v>22193</v>
          </cell>
          <cell r="N202">
            <v>30418</v>
          </cell>
          <cell r="O202">
            <v>36954</v>
          </cell>
          <cell r="P202">
            <v>2181</v>
          </cell>
          <cell r="Q202">
            <v>21514.75</v>
          </cell>
          <cell r="R202">
            <v>31520</v>
          </cell>
          <cell r="S202">
            <v>38577.75</v>
          </cell>
          <cell r="T202">
            <v>2494</v>
          </cell>
        </row>
        <row r="203">
          <cell r="B203" t="str">
            <v>2004/200522</v>
          </cell>
          <cell r="C203">
            <v>2</v>
          </cell>
          <cell r="D203">
            <v>2</v>
          </cell>
          <cell r="E203">
            <v>18802</v>
          </cell>
          <cell r="F203">
            <v>25401</v>
          </cell>
          <cell r="G203">
            <v>30643.5</v>
          </cell>
          <cell r="H203">
            <v>2098</v>
          </cell>
          <cell r="I203">
            <v>20599</v>
          </cell>
          <cell r="J203">
            <v>28037</v>
          </cell>
          <cell r="K203">
            <v>34148</v>
          </cell>
          <cell r="L203">
            <v>2129</v>
          </cell>
          <cell r="M203">
            <v>23395.5</v>
          </cell>
          <cell r="N203">
            <v>31349</v>
          </cell>
          <cell r="O203">
            <v>37662.5</v>
          </cell>
          <cell r="P203">
            <v>2335</v>
          </cell>
          <cell r="Q203" t="str">
            <v>NULL</v>
          </cell>
          <cell r="R203" t="str">
            <v>NULL</v>
          </cell>
          <cell r="S203" t="str">
            <v>NULL</v>
          </cell>
          <cell r="T203" t="str">
            <v>NULL</v>
          </cell>
        </row>
        <row r="204">
          <cell r="B204" t="str">
            <v>2005/200622</v>
          </cell>
          <cell r="C204">
            <v>2</v>
          </cell>
          <cell r="D204">
            <v>2</v>
          </cell>
          <cell r="E204">
            <v>19768</v>
          </cell>
          <cell r="F204">
            <v>25938</v>
          </cell>
          <cell r="G204">
            <v>31257</v>
          </cell>
          <cell r="H204">
            <v>2457</v>
          </cell>
          <cell r="I204">
            <v>21797.25</v>
          </cell>
          <cell r="J204">
            <v>29124</v>
          </cell>
          <cell r="K204">
            <v>35777</v>
          </cell>
          <cell r="L204">
            <v>2588</v>
          </cell>
          <cell r="M204">
            <v>23088.75</v>
          </cell>
          <cell r="N204">
            <v>30932</v>
          </cell>
          <cell r="O204">
            <v>37546</v>
          </cell>
          <cell r="P204">
            <v>2824</v>
          </cell>
          <cell r="Q204" t="str">
            <v>NULL</v>
          </cell>
          <cell r="R204" t="str">
            <v>NULL</v>
          </cell>
          <cell r="S204" t="str">
            <v>NULL</v>
          </cell>
          <cell r="T204" t="str">
            <v>NULL</v>
          </cell>
        </row>
        <row r="205">
          <cell r="B205" t="str">
            <v>2006/200722</v>
          </cell>
          <cell r="C205">
            <v>2</v>
          </cell>
          <cell r="D205">
            <v>2</v>
          </cell>
          <cell r="E205">
            <v>19645.75</v>
          </cell>
          <cell r="F205">
            <v>26399</v>
          </cell>
          <cell r="G205">
            <v>32401.652892562</v>
          </cell>
          <cell r="H205">
            <v>2572</v>
          </cell>
          <cell r="I205">
            <v>21146.983425414401</v>
          </cell>
          <cell r="J205">
            <v>28997</v>
          </cell>
          <cell r="K205">
            <v>36070</v>
          </cell>
          <cell r="L205">
            <v>2639</v>
          </cell>
          <cell r="M205">
            <v>20834.321329639901</v>
          </cell>
          <cell r="N205">
            <v>29734</v>
          </cell>
          <cell r="O205">
            <v>36690</v>
          </cell>
          <cell r="P205">
            <v>2877</v>
          </cell>
          <cell r="Q205" t="str">
            <v>NULL</v>
          </cell>
          <cell r="R205" t="str">
            <v>NULL</v>
          </cell>
          <cell r="S205" t="str">
            <v>NULL</v>
          </cell>
          <cell r="T205" t="str">
            <v>NULL</v>
          </cell>
        </row>
        <row r="206">
          <cell r="B206" t="str">
            <v>2007/200822</v>
          </cell>
          <cell r="C206">
            <v>2</v>
          </cell>
          <cell r="D206">
            <v>2</v>
          </cell>
          <cell r="E206">
            <v>20065.25</v>
          </cell>
          <cell r="F206">
            <v>26790.5</v>
          </cell>
          <cell r="G206">
            <v>33473.5</v>
          </cell>
          <cell r="H206">
            <v>2862</v>
          </cell>
          <cell r="I206">
            <v>20905.918956043999</v>
          </cell>
          <cell r="J206">
            <v>28708.5</v>
          </cell>
          <cell r="K206">
            <v>35519</v>
          </cell>
          <cell r="L206">
            <v>3030</v>
          </cell>
          <cell r="M206">
            <v>21007</v>
          </cell>
          <cell r="N206">
            <v>29134</v>
          </cell>
          <cell r="O206">
            <v>36438</v>
          </cell>
          <cell r="P206">
            <v>3203</v>
          </cell>
          <cell r="Q206" t="str">
            <v>NULL</v>
          </cell>
          <cell r="R206" t="str">
            <v>NULL</v>
          </cell>
          <cell r="S206" t="str">
            <v>NULL</v>
          </cell>
          <cell r="T206" t="str">
            <v>NULL</v>
          </cell>
        </row>
        <row r="207">
          <cell r="B207" t="str">
            <v>2008/200922</v>
          </cell>
          <cell r="C207">
            <v>2</v>
          </cell>
          <cell r="D207">
            <v>2</v>
          </cell>
          <cell r="E207">
            <v>20340</v>
          </cell>
          <cell r="F207">
            <v>26999</v>
          </cell>
          <cell r="G207">
            <v>33644</v>
          </cell>
          <cell r="H207">
            <v>2749</v>
          </cell>
          <cell r="I207">
            <v>20846</v>
          </cell>
          <cell r="J207">
            <v>28432</v>
          </cell>
          <cell r="K207">
            <v>35048</v>
          </cell>
          <cell r="L207">
            <v>2829</v>
          </cell>
          <cell r="M207">
            <v>21572.75</v>
          </cell>
          <cell r="N207">
            <v>29470</v>
          </cell>
          <cell r="O207">
            <v>36330.25</v>
          </cell>
          <cell r="P207">
            <v>2926</v>
          </cell>
          <cell r="Q207" t="str">
            <v>NULL</v>
          </cell>
          <cell r="R207" t="str">
            <v>NULL</v>
          </cell>
          <cell r="S207" t="str">
            <v>NULL</v>
          </cell>
          <cell r="T207" t="str">
            <v>NULL</v>
          </cell>
        </row>
        <row r="208">
          <cell r="B208" t="str">
            <v>2009/201022</v>
          </cell>
          <cell r="C208">
            <v>2</v>
          </cell>
          <cell r="D208">
            <v>2</v>
          </cell>
          <cell r="E208">
            <v>20375</v>
          </cell>
          <cell r="F208">
            <v>27110</v>
          </cell>
          <cell r="G208">
            <v>33681</v>
          </cell>
          <cell r="H208">
            <v>3001</v>
          </cell>
          <cell r="I208">
            <v>20914</v>
          </cell>
          <cell r="J208">
            <v>28379</v>
          </cell>
          <cell r="K208">
            <v>35091</v>
          </cell>
          <cell r="L208">
            <v>3053</v>
          </cell>
          <cell r="M208" t="str">
            <v>NULL</v>
          </cell>
          <cell r="N208" t="str">
            <v>NULL</v>
          </cell>
          <cell r="O208" t="str">
            <v>NULL</v>
          </cell>
          <cell r="P208" t="str">
            <v>NULL</v>
          </cell>
          <cell r="Q208" t="str">
            <v>NULL</v>
          </cell>
          <cell r="R208" t="str">
            <v>NULL</v>
          </cell>
          <cell r="S208" t="str">
            <v>NULL</v>
          </cell>
          <cell r="T208" t="str">
            <v>NULL</v>
          </cell>
        </row>
        <row r="209">
          <cell r="B209" t="str">
            <v>2010/201122</v>
          </cell>
          <cell r="C209">
            <v>2</v>
          </cell>
          <cell r="D209">
            <v>2</v>
          </cell>
          <cell r="E209">
            <v>19694</v>
          </cell>
          <cell r="F209">
            <v>27558</v>
          </cell>
          <cell r="G209">
            <v>34062</v>
          </cell>
          <cell r="H209">
            <v>2913</v>
          </cell>
          <cell r="I209">
            <v>20245.5</v>
          </cell>
          <cell r="J209">
            <v>28020.5</v>
          </cell>
          <cell r="K209">
            <v>34736.75</v>
          </cell>
          <cell r="L209">
            <v>2996</v>
          </cell>
          <cell r="M209" t="str">
            <v>NULL</v>
          </cell>
          <cell r="N209" t="str">
            <v>NULL</v>
          </cell>
          <cell r="O209" t="str">
            <v>NULL</v>
          </cell>
          <cell r="P209" t="str">
            <v>NULL</v>
          </cell>
          <cell r="Q209" t="str">
            <v>NULL</v>
          </cell>
          <cell r="R209" t="str">
            <v>NULL</v>
          </cell>
          <cell r="S209" t="str">
            <v>NULL</v>
          </cell>
          <cell r="T209" t="str">
            <v>NULL</v>
          </cell>
        </row>
        <row r="210">
          <cell r="B210" t="str">
            <v>2011/201222</v>
          </cell>
          <cell r="C210">
            <v>2</v>
          </cell>
          <cell r="D210">
            <v>2</v>
          </cell>
          <cell r="E210">
            <v>20882.5</v>
          </cell>
          <cell r="F210">
            <v>28314</v>
          </cell>
          <cell r="G210">
            <v>34333.5</v>
          </cell>
          <cell r="H210">
            <v>3599</v>
          </cell>
          <cell r="I210" t="str">
            <v>NULL</v>
          </cell>
          <cell r="J210" t="str">
            <v>NULL</v>
          </cell>
          <cell r="K210" t="str">
            <v>NULL</v>
          </cell>
          <cell r="L210" t="str">
            <v>NULL</v>
          </cell>
          <cell r="M210" t="str">
            <v>NULL</v>
          </cell>
          <cell r="N210" t="str">
            <v>NULL</v>
          </cell>
          <cell r="O210" t="str">
            <v>NULL</v>
          </cell>
          <cell r="P210" t="str">
            <v>NULL</v>
          </cell>
          <cell r="Q210" t="str">
            <v>NULL</v>
          </cell>
          <cell r="R210" t="str">
            <v>NULL</v>
          </cell>
          <cell r="S210" t="str">
            <v>NULL</v>
          </cell>
          <cell r="T210" t="str">
            <v>NULL</v>
          </cell>
        </row>
        <row r="211">
          <cell r="B211" t="str">
            <v>2012/201322</v>
          </cell>
          <cell r="C211">
            <v>2</v>
          </cell>
          <cell r="D211">
            <v>2</v>
          </cell>
          <cell r="E211">
            <v>20448</v>
          </cell>
          <cell r="F211">
            <v>27785</v>
          </cell>
          <cell r="G211">
            <v>34563</v>
          </cell>
          <cell r="H211">
            <v>3441</v>
          </cell>
          <cell r="I211" t="str">
            <v>NULL</v>
          </cell>
          <cell r="J211" t="str">
            <v>NULL</v>
          </cell>
          <cell r="K211" t="str">
            <v>NULL</v>
          </cell>
          <cell r="L211" t="str">
            <v>NULL</v>
          </cell>
          <cell r="M211" t="str">
            <v>NULL</v>
          </cell>
          <cell r="N211" t="str">
            <v>NULL</v>
          </cell>
          <cell r="O211" t="str">
            <v>NULL</v>
          </cell>
          <cell r="P211" t="str">
            <v>NULL</v>
          </cell>
          <cell r="Q211" t="str">
            <v>NULL</v>
          </cell>
          <cell r="R211" t="str">
            <v>NULL</v>
          </cell>
          <cell r="S211" t="str">
            <v>NULL</v>
          </cell>
          <cell r="T211" t="str">
            <v>NULL</v>
          </cell>
        </row>
        <row r="212">
          <cell r="B212" t="str">
            <v>2003/200432</v>
          </cell>
          <cell r="C212">
            <v>3</v>
          </cell>
          <cell r="D212">
            <v>2</v>
          </cell>
          <cell r="E212">
            <v>8903</v>
          </cell>
          <cell r="F212">
            <v>15861</v>
          </cell>
          <cell r="G212">
            <v>23643.5</v>
          </cell>
          <cell r="H212">
            <v>743</v>
          </cell>
          <cell r="I212">
            <v>11269.513931888499</v>
          </cell>
          <cell r="J212">
            <v>19270.254847645399</v>
          </cell>
          <cell r="K212">
            <v>28001</v>
          </cell>
          <cell r="L212">
            <v>817</v>
          </cell>
          <cell r="M212">
            <v>11584</v>
          </cell>
          <cell r="N212">
            <v>21608</v>
          </cell>
          <cell r="O212">
            <v>30909</v>
          </cell>
          <cell r="P212">
            <v>947</v>
          </cell>
          <cell r="Q212">
            <v>13336.5</v>
          </cell>
          <cell r="R212">
            <v>24725.5</v>
          </cell>
          <cell r="S212">
            <v>35203.585798816603</v>
          </cell>
          <cell r="T212">
            <v>1046</v>
          </cell>
        </row>
        <row r="213">
          <cell r="B213" t="str">
            <v>2004/200532</v>
          </cell>
          <cell r="C213">
            <v>3</v>
          </cell>
          <cell r="D213">
            <v>2</v>
          </cell>
          <cell r="E213">
            <v>7638.5173501577301</v>
          </cell>
          <cell r="F213">
            <v>14778</v>
          </cell>
          <cell r="G213">
            <v>22607.827102803702</v>
          </cell>
          <cell r="H213">
            <v>665</v>
          </cell>
          <cell r="I213">
            <v>9510.7860999999994</v>
          </cell>
          <cell r="J213">
            <v>17778.039170506901</v>
          </cell>
          <cell r="K213">
            <v>26250.25</v>
          </cell>
          <cell r="L213">
            <v>732</v>
          </cell>
          <cell r="M213">
            <v>11270.75</v>
          </cell>
          <cell r="N213">
            <v>19762.5</v>
          </cell>
          <cell r="O213">
            <v>28394.5</v>
          </cell>
          <cell r="P213">
            <v>848</v>
          </cell>
          <cell r="Q213" t="str">
            <v>NULL</v>
          </cell>
          <cell r="R213" t="str">
            <v>NULL</v>
          </cell>
          <cell r="S213" t="str">
            <v>NULL</v>
          </cell>
          <cell r="T213" t="str">
            <v>NULL</v>
          </cell>
        </row>
        <row r="214">
          <cell r="B214" t="str">
            <v>2005/200632</v>
          </cell>
          <cell r="C214">
            <v>3</v>
          </cell>
          <cell r="D214">
            <v>2</v>
          </cell>
          <cell r="E214">
            <v>9259.5</v>
          </cell>
          <cell r="F214">
            <v>15596.4335180055</v>
          </cell>
          <cell r="G214">
            <v>24916.625348189398</v>
          </cell>
          <cell r="H214">
            <v>692</v>
          </cell>
          <cell r="I214">
            <v>10882.5</v>
          </cell>
          <cell r="J214">
            <v>19409</v>
          </cell>
          <cell r="K214">
            <v>27749</v>
          </cell>
          <cell r="L214">
            <v>789</v>
          </cell>
          <cell r="M214">
            <v>12179.273504347801</v>
          </cell>
          <cell r="N214">
            <v>21196</v>
          </cell>
          <cell r="O214">
            <v>30280.062282438001</v>
          </cell>
          <cell r="P214">
            <v>928</v>
          </cell>
          <cell r="Q214" t="str">
            <v>NULL</v>
          </cell>
          <cell r="R214" t="str">
            <v>NULL</v>
          </cell>
          <cell r="S214" t="str">
            <v>NULL</v>
          </cell>
          <cell r="T214" t="str">
            <v>NULL</v>
          </cell>
        </row>
        <row r="215">
          <cell r="B215" t="str">
            <v>2006/200732</v>
          </cell>
          <cell r="C215">
            <v>3</v>
          </cell>
          <cell r="D215">
            <v>2</v>
          </cell>
          <cell r="E215">
            <v>8747.3272250000009</v>
          </cell>
          <cell r="F215">
            <v>15437.633152173899</v>
          </cell>
          <cell r="G215">
            <v>23461.25</v>
          </cell>
          <cell r="H215">
            <v>914</v>
          </cell>
          <cell r="I215">
            <v>10394.5</v>
          </cell>
          <cell r="J215">
            <v>17551</v>
          </cell>
          <cell r="K215">
            <v>25722</v>
          </cell>
          <cell r="L215">
            <v>1067</v>
          </cell>
          <cell r="M215">
            <v>11155.625</v>
          </cell>
          <cell r="N215">
            <v>18990.5</v>
          </cell>
          <cell r="O215">
            <v>28102</v>
          </cell>
          <cell r="P215">
            <v>1202</v>
          </cell>
          <cell r="Q215" t="str">
            <v>NULL</v>
          </cell>
          <cell r="R215" t="str">
            <v>NULL</v>
          </cell>
          <cell r="S215" t="str">
            <v>NULL</v>
          </cell>
          <cell r="T215" t="str">
            <v>NULL</v>
          </cell>
        </row>
        <row r="216">
          <cell r="B216" t="str">
            <v>2007/200832</v>
          </cell>
          <cell r="C216">
            <v>3</v>
          </cell>
          <cell r="D216">
            <v>2</v>
          </cell>
          <cell r="E216">
            <v>9099</v>
          </cell>
          <cell r="F216">
            <v>16009.5</v>
          </cell>
          <cell r="G216">
            <v>24377.906682027598</v>
          </cell>
          <cell r="H216">
            <v>990</v>
          </cell>
          <cell r="I216">
            <v>10223.625</v>
          </cell>
          <cell r="J216">
            <v>17931.5</v>
          </cell>
          <cell r="K216">
            <v>26558.5</v>
          </cell>
          <cell r="L216">
            <v>1080</v>
          </cell>
          <cell r="M216">
            <v>10528.125</v>
          </cell>
          <cell r="N216">
            <v>19763.75</v>
          </cell>
          <cell r="O216">
            <v>28825.092499999999</v>
          </cell>
          <cell r="P216">
            <v>1210</v>
          </cell>
          <cell r="Q216" t="str">
            <v>NULL</v>
          </cell>
          <cell r="R216" t="str">
            <v>NULL</v>
          </cell>
          <cell r="S216" t="str">
            <v>NULL</v>
          </cell>
          <cell r="T216" t="str">
            <v>NULL</v>
          </cell>
        </row>
        <row r="217">
          <cell r="B217" t="str">
            <v>2008/200932</v>
          </cell>
          <cell r="C217">
            <v>3</v>
          </cell>
          <cell r="D217">
            <v>2</v>
          </cell>
          <cell r="E217">
            <v>8722</v>
          </cell>
          <cell r="F217">
            <v>15470.5</v>
          </cell>
          <cell r="G217">
            <v>22994</v>
          </cell>
          <cell r="H217">
            <v>961</v>
          </cell>
          <cell r="I217">
            <v>10453</v>
          </cell>
          <cell r="J217">
            <v>17969</v>
          </cell>
          <cell r="K217">
            <v>25335</v>
          </cell>
          <cell r="L217">
            <v>999</v>
          </cell>
          <cell r="M217">
            <v>11669.395</v>
          </cell>
          <cell r="N217">
            <v>19885</v>
          </cell>
          <cell r="O217">
            <v>27636</v>
          </cell>
          <cell r="P217">
            <v>1103</v>
          </cell>
          <cell r="Q217" t="str">
            <v>NULL</v>
          </cell>
          <cell r="R217" t="str">
            <v>NULL</v>
          </cell>
          <cell r="S217" t="str">
            <v>NULL</v>
          </cell>
          <cell r="T217" t="str">
            <v>NULL</v>
          </cell>
        </row>
        <row r="218">
          <cell r="B218" t="str">
            <v>2009/201032</v>
          </cell>
          <cell r="C218">
            <v>3</v>
          </cell>
          <cell r="D218">
            <v>2</v>
          </cell>
          <cell r="E218">
            <v>8071.9049999999997</v>
          </cell>
          <cell r="F218">
            <v>14906</v>
          </cell>
          <cell r="G218">
            <v>22298.668956043999</v>
          </cell>
          <cell r="H218">
            <v>1123</v>
          </cell>
          <cell r="I218">
            <v>9984.5</v>
          </cell>
          <cell r="J218">
            <v>17298</v>
          </cell>
          <cell r="K218">
            <v>25491</v>
          </cell>
          <cell r="L218">
            <v>1217</v>
          </cell>
          <cell r="M218" t="str">
            <v>NULL</v>
          </cell>
          <cell r="N218" t="str">
            <v>NULL</v>
          </cell>
          <cell r="O218" t="str">
            <v>NULL</v>
          </cell>
          <cell r="P218" t="str">
            <v>NULL</v>
          </cell>
          <cell r="Q218" t="str">
            <v>NULL</v>
          </cell>
          <cell r="R218" t="str">
            <v>NULL</v>
          </cell>
          <cell r="S218" t="str">
            <v>NULL</v>
          </cell>
          <cell r="T218" t="str">
            <v>NULL</v>
          </cell>
        </row>
        <row r="219">
          <cell r="B219" t="str">
            <v>2010/201132</v>
          </cell>
          <cell r="C219">
            <v>3</v>
          </cell>
          <cell r="D219">
            <v>2</v>
          </cell>
          <cell r="E219">
            <v>7988</v>
          </cell>
          <cell r="F219">
            <v>14983</v>
          </cell>
          <cell r="G219">
            <v>22695</v>
          </cell>
          <cell r="H219">
            <v>1065</v>
          </cell>
          <cell r="I219">
            <v>9975.125</v>
          </cell>
          <cell r="J219">
            <v>17506</v>
          </cell>
          <cell r="K219">
            <v>25819.75</v>
          </cell>
          <cell r="L219">
            <v>1170</v>
          </cell>
          <cell r="M219" t="str">
            <v>NULL</v>
          </cell>
          <cell r="N219" t="str">
            <v>NULL</v>
          </cell>
          <cell r="O219" t="str">
            <v>NULL</v>
          </cell>
          <cell r="P219" t="str">
            <v>NULL</v>
          </cell>
          <cell r="Q219" t="str">
            <v>NULL</v>
          </cell>
          <cell r="R219" t="str">
            <v>NULL</v>
          </cell>
          <cell r="S219" t="str">
            <v>NULL</v>
          </cell>
          <cell r="T219" t="str">
            <v>NULL</v>
          </cell>
        </row>
        <row r="220">
          <cell r="B220" t="str">
            <v>2011/201232</v>
          </cell>
          <cell r="C220">
            <v>3</v>
          </cell>
          <cell r="D220">
            <v>2</v>
          </cell>
          <cell r="E220">
            <v>8485</v>
          </cell>
          <cell r="F220">
            <v>14383</v>
          </cell>
          <cell r="G220">
            <v>22126.5</v>
          </cell>
          <cell r="H220">
            <v>1203</v>
          </cell>
          <cell r="I220" t="str">
            <v>NULL</v>
          </cell>
          <cell r="J220" t="str">
            <v>NULL</v>
          </cell>
          <cell r="K220" t="str">
            <v>NULL</v>
          </cell>
          <cell r="L220" t="str">
            <v>NULL</v>
          </cell>
          <cell r="M220" t="str">
            <v>NULL</v>
          </cell>
          <cell r="N220" t="str">
            <v>NULL</v>
          </cell>
          <cell r="O220" t="str">
            <v>NULL</v>
          </cell>
          <cell r="P220" t="str">
            <v>NULL</v>
          </cell>
          <cell r="Q220" t="str">
            <v>NULL</v>
          </cell>
          <cell r="R220" t="str">
            <v>NULL</v>
          </cell>
          <cell r="S220" t="str">
            <v>NULL</v>
          </cell>
          <cell r="T220" t="str">
            <v>NULL</v>
          </cell>
        </row>
        <row r="221">
          <cell r="B221" t="str">
            <v>2012/201332</v>
          </cell>
          <cell r="C221">
            <v>3</v>
          </cell>
          <cell r="D221">
            <v>2</v>
          </cell>
          <cell r="E221">
            <v>8559.3593906093902</v>
          </cell>
          <cell r="F221">
            <v>15077</v>
          </cell>
          <cell r="G221">
            <v>21913.017064846401</v>
          </cell>
          <cell r="H221">
            <v>1299</v>
          </cell>
          <cell r="I221" t="str">
            <v>NULL</v>
          </cell>
          <cell r="J221" t="str">
            <v>NULL</v>
          </cell>
          <cell r="K221" t="str">
            <v>NULL</v>
          </cell>
          <cell r="L221" t="str">
            <v>NULL</v>
          </cell>
          <cell r="M221" t="str">
            <v>NULL</v>
          </cell>
          <cell r="N221" t="str">
            <v>NULL</v>
          </cell>
          <cell r="O221" t="str">
            <v>NULL</v>
          </cell>
          <cell r="P221" t="str">
            <v>NULL</v>
          </cell>
          <cell r="Q221" t="str">
            <v>NULL</v>
          </cell>
          <cell r="R221" t="str">
            <v>NULL</v>
          </cell>
          <cell r="S221" t="str">
            <v>NULL</v>
          </cell>
          <cell r="T221" t="str">
            <v>NULL</v>
          </cell>
        </row>
        <row r="222">
          <cell r="B222" t="str">
            <v>2005/200642</v>
          </cell>
          <cell r="C222">
            <v>4</v>
          </cell>
          <cell r="D222">
            <v>2</v>
          </cell>
          <cell r="E222">
            <v>2358.5039999999999</v>
          </cell>
          <cell r="F222">
            <v>2358.5039999999999</v>
          </cell>
          <cell r="G222">
            <v>2358.5039999999999</v>
          </cell>
          <cell r="H222">
            <v>1</v>
          </cell>
          <cell r="I222">
            <v>19162</v>
          </cell>
          <cell r="J222">
            <v>19162</v>
          </cell>
          <cell r="K222">
            <v>19162</v>
          </cell>
          <cell r="L222">
            <v>1</v>
          </cell>
          <cell r="M222">
            <v>22797.440443213301</v>
          </cell>
          <cell r="N222">
            <v>22797.440443213301</v>
          </cell>
          <cell r="O222">
            <v>22797.440443213301</v>
          </cell>
          <cell r="P222">
            <v>1</v>
          </cell>
          <cell r="Q222" t="str">
            <v>NULL</v>
          </cell>
          <cell r="R222" t="str">
            <v>NULL</v>
          </cell>
          <cell r="S222" t="str">
            <v>NULL</v>
          </cell>
          <cell r="T222" t="str">
            <v>NULL</v>
          </cell>
        </row>
        <row r="223">
          <cell r="B223" t="str">
            <v>2007/200842</v>
          </cell>
          <cell r="C223">
            <v>4</v>
          </cell>
          <cell r="D223">
            <v>2</v>
          </cell>
          <cell r="E223">
            <v>15315</v>
          </cell>
          <cell r="F223">
            <v>15315</v>
          </cell>
          <cell r="G223">
            <v>15315</v>
          </cell>
          <cell r="H223">
            <v>1</v>
          </cell>
          <cell r="I223">
            <v>2236</v>
          </cell>
          <cell r="J223">
            <v>2236</v>
          </cell>
          <cell r="K223">
            <v>2236</v>
          </cell>
          <cell r="L223">
            <v>1</v>
          </cell>
          <cell r="M223">
            <v>20105</v>
          </cell>
          <cell r="N223">
            <v>20105</v>
          </cell>
          <cell r="O223">
            <v>20105</v>
          </cell>
          <cell r="P223">
            <v>1</v>
          </cell>
          <cell r="Q223" t="str">
            <v>NULL</v>
          </cell>
          <cell r="R223" t="str">
            <v>NULL</v>
          </cell>
          <cell r="S223" t="str">
            <v>NULL</v>
          </cell>
          <cell r="T223" t="str">
            <v>NULL</v>
          </cell>
        </row>
        <row r="224">
          <cell r="B224" t="str">
            <v>2010/201142</v>
          </cell>
          <cell r="C224">
            <v>4</v>
          </cell>
          <cell r="D224">
            <v>2</v>
          </cell>
          <cell r="E224">
            <v>16910</v>
          </cell>
          <cell r="F224">
            <v>24220</v>
          </cell>
          <cell r="G224">
            <v>29295.165289256202</v>
          </cell>
          <cell r="H224">
            <v>3</v>
          </cell>
          <cell r="I224">
            <v>17059.110169491501</v>
          </cell>
          <cell r="J224">
            <v>26400</v>
          </cell>
          <cell r="K224">
            <v>33308.620129870098</v>
          </cell>
          <cell r="L224">
            <v>5</v>
          </cell>
          <cell r="M224" t="str">
            <v>NULL</v>
          </cell>
          <cell r="N224" t="str">
            <v>NULL</v>
          </cell>
          <cell r="O224" t="str">
            <v>NULL</v>
          </cell>
          <cell r="P224" t="str">
            <v>NULL</v>
          </cell>
          <cell r="Q224" t="str">
            <v>NULL</v>
          </cell>
          <cell r="R224" t="str">
            <v>NULL</v>
          </cell>
          <cell r="S224" t="str">
            <v>NULL</v>
          </cell>
          <cell r="T224" t="str">
            <v>NULL</v>
          </cell>
        </row>
        <row r="225">
          <cell r="B225" t="str">
            <v>2011/201242</v>
          </cell>
          <cell r="C225">
            <v>4</v>
          </cell>
          <cell r="D225">
            <v>2</v>
          </cell>
          <cell r="E225">
            <v>21897</v>
          </cell>
          <cell r="F225">
            <v>21897</v>
          </cell>
          <cell r="G225">
            <v>21897</v>
          </cell>
          <cell r="H225">
            <v>1</v>
          </cell>
          <cell r="I225" t="str">
            <v>NULL</v>
          </cell>
          <cell r="J225" t="str">
            <v>NULL</v>
          </cell>
          <cell r="K225" t="str">
            <v>NULL</v>
          </cell>
          <cell r="L225" t="str">
            <v>NULL</v>
          </cell>
          <cell r="M225" t="str">
            <v>NULL</v>
          </cell>
          <cell r="N225" t="str">
            <v>NULL</v>
          </cell>
          <cell r="O225" t="str">
            <v>NULL</v>
          </cell>
          <cell r="P225" t="str">
            <v>NULL</v>
          </cell>
          <cell r="Q225" t="str">
            <v>NULL</v>
          </cell>
          <cell r="R225" t="str">
            <v>NULL</v>
          </cell>
          <cell r="S225" t="str">
            <v>NULL</v>
          </cell>
          <cell r="T225" t="str">
            <v>NULL</v>
          </cell>
        </row>
        <row r="226">
          <cell r="B226" t="str">
            <v>2012/201342</v>
          </cell>
          <cell r="C226">
            <v>4</v>
          </cell>
          <cell r="D226">
            <v>2</v>
          </cell>
          <cell r="E226">
            <v>18349.75</v>
          </cell>
          <cell r="F226">
            <v>18578.5</v>
          </cell>
          <cell r="G226">
            <v>18807.25</v>
          </cell>
          <cell r="H226">
            <v>2</v>
          </cell>
          <cell r="I226" t="str">
            <v>NULL</v>
          </cell>
          <cell r="J226" t="str">
            <v>NULL</v>
          </cell>
          <cell r="K226" t="str">
            <v>NULL</v>
          </cell>
          <cell r="L226" t="str">
            <v>NULL</v>
          </cell>
          <cell r="M226" t="str">
            <v>NULL</v>
          </cell>
          <cell r="N226" t="str">
            <v>NULL</v>
          </cell>
          <cell r="O226" t="str">
            <v>NULL</v>
          </cell>
          <cell r="P226" t="str">
            <v>NULL</v>
          </cell>
          <cell r="Q226" t="str">
            <v>NULL</v>
          </cell>
          <cell r="R226" t="str">
            <v>NULL</v>
          </cell>
          <cell r="S226" t="str">
            <v>NULL</v>
          </cell>
          <cell r="T226" t="str">
            <v>NULL</v>
          </cell>
        </row>
        <row r="227">
          <cell r="B227" t="str">
            <v>2003/200452</v>
          </cell>
          <cell r="C227">
            <v>5</v>
          </cell>
          <cell r="D227">
            <v>2</v>
          </cell>
          <cell r="E227">
            <v>13429.5</v>
          </cell>
          <cell r="F227">
            <v>19031.5</v>
          </cell>
          <cell r="G227">
            <v>25316.5</v>
          </cell>
          <cell r="H227">
            <v>56</v>
          </cell>
          <cell r="I227">
            <v>13625.75</v>
          </cell>
          <cell r="J227">
            <v>22764</v>
          </cell>
          <cell r="K227">
            <v>28373.539823008901</v>
          </cell>
          <cell r="L227">
            <v>54</v>
          </cell>
          <cell r="M227">
            <v>17305</v>
          </cell>
          <cell r="N227">
            <v>26666</v>
          </cell>
          <cell r="O227">
            <v>34926.444444444402</v>
          </cell>
          <cell r="P227">
            <v>65</v>
          </cell>
          <cell r="Q227">
            <v>16883.975961538501</v>
          </cell>
          <cell r="R227">
            <v>26165.353868194801</v>
          </cell>
          <cell r="S227">
            <v>36165.806818181802</v>
          </cell>
          <cell r="T227">
            <v>64</v>
          </cell>
        </row>
        <row r="228">
          <cell r="B228" t="str">
            <v>2004/200552</v>
          </cell>
          <cell r="C228">
            <v>5</v>
          </cell>
          <cell r="D228">
            <v>2</v>
          </cell>
          <cell r="E228">
            <v>10682</v>
          </cell>
          <cell r="F228">
            <v>16635</v>
          </cell>
          <cell r="G228">
            <v>24999</v>
          </cell>
          <cell r="H228">
            <v>53</v>
          </cell>
          <cell r="I228">
            <v>13534.25</v>
          </cell>
          <cell r="J228">
            <v>20808.608635097498</v>
          </cell>
          <cell r="K228">
            <v>26686.378787878799</v>
          </cell>
          <cell r="L228">
            <v>48</v>
          </cell>
          <cell r="M228">
            <v>15317</v>
          </cell>
          <cell r="N228">
            <v>22066.413373860199</v>
          </cell>
          <cell r="O228">
            <v>32286</v>
          </cell>
          <cell r="P228">
            <v>55</v>
          </cell>
          <cell r="Q228" t="str">
            <v>NULL</v>
          </cell>
          <cell r="R228" t="str">
            <v>NULL</v>
          </cell>
          <cell r="S228" t="str">
            <v>NULL</v>
          </cell>
          <cell r="T228" t="str">
            <v>NULL</v>
          </cell>
        </row>
        <row r="229">
          <cell r="B229" t="str">
            <v>2005/200652</v>
          </cell>
          <cell r="C229">
            <v>5</v>
          </cell>
          <cell r="D229">
            <v>2</v>
          </cell>
          <cell r="E229">
            <v>10926.5</v>
          </cell>
          <cell r="F229">
            <v>17314.445783132502</v>
          </cell>
          <cell r="G229">
            <v>21474</v>
          </cell>
          <cell r="H229">
            <v>41</v>
          </cell>
          <cell r="I229">
            <v>7310.7769886363603</v>
          </cell>
          <cell r="J229">
            <v>21477.699724517901</v>
          </cell>
          <cell r="K229">
            <v>27001.5</v>
          </cell>
          <cell r="L229">
            <v>52</v>
          </cell>
          <cell r="M229">
            <v>13870</v>
          </cell>
          <cell r="N229">
            <v>24434</v>
          </cell>
          <cell r="O229">
            <v>28885</v>
          </cell>
          <cell r="P229">
            <v>49</v>
          </cell>
          <cell r="Q229" t="str">
            <v>NULL</v>
          </cell>
          <cell r="R229" t="str">
            <v>NULL</v>
          </cell>
          <cell r="S229" t="str">
            <v>NULL</v>
          </cell>
          <cell r="T229" t="str">
            <v>NULL</v>
          </cell>
        </row>
        <row r="230">
          <cell r="B230" t="str">
            <v>2006/200752</v>
          </cell>
          <cell r="C230">
            <v>5</v>
          </cell>
          <cell r="D230">
            <v>2</v>
          </cell>
          <cell r="E230">
            <v>10761.016799999999</v>
          </cell>
          <cell r="F230">
            <v>17450.6900826446</v>
          </cell>
          <cell r="G230">
            <v>25110</v>
          </cell>
          <cell r="H230">
            <v>70</v>
          </cell>
          <cell r="I230">
            <v>11990.8516483516</v>
          </cell>
          <cell r="J230">
            <v>17312</v>
          </cell>
          <cell r="K230">
            <v>25108</v>
          </cell>
          <cell r="L230">
            <v>77</v>
          </cell>
          <cell r="M230">
            <v>13856.5</v>
          </cell>
          <cell r="N230">
            <v>19846</v>
          </cell>
          <cell r="O230">
            <v>26645.8884297521</v>
          </cell>
          <cell r="P230">
            <v>71</v>
          </cell>
          <cell r="Q230" t="str">
            <v>NULL</v>
          </cell>
          <cell r="R230" t="str">
            <v>NULL</v>
          </cell>
          <cell r="S230" t="str">
            <v>NULL</v>
          </cell>
          <cell r="T230" t="str">
            <v>NULL</v>
          </cell>
        </row>
        <row r="231">
          <cell r="B231" t="str">
            <v>2007/200852</v>
          </cell>
          <cell r="C231">
            <v>5</v>
          </cell>
          <cell r="D231">
            <v>2</v>
          </cell>
          <cell r="E231">
            <v>8347.6310386816604</v>
          </cell>
          <cell r="F231">
            <v>13016</v>
          </cell>
          <cell r="G231">
            <v>19875.5</v>
          </cell>
          <cell r="H231">
            <v>51</v>
          </cell>
          <cell r="I231">
            <v>12135.5</v>
          </cell>
          <cell r="J231">
            <v>16163</v>
          </cell>
          <cell r="K231">
            <v>21025.5</v>
          </cell>
          <cell r="L231">
            <v>60</v>
          </cell>
          <cell r="M231">
            <v>13346.5</v>
          </cell>
          <cell r="N231">
            <v>17820</v>
          </cell>
          <cell r="O231">
            <v>23863</v>
          </cell>
          <cell r="P231">
            <v>62</v>
          </cell>
          <cell r="Q231" t="str">
            <v>NULL</v>
          </cell>
          <cell r="R231" t="str">
            <v>NULL</v>
          </cell>
          <cell r="S231" t="str">
            <v>NULL</v>
          </cell>
          <cell r="T231" t="str">
            <v>NULL</v>
          </cell>
        </row>
        <row r="232">
          <cell r="B232" t="str">
            <v>2008/200952</v>
          </cell>
          <cell r="C232">
            <v>5</v>
          </cell>
          <cell r="D232">
            <v>2</v>
          </cell>
          <cell r="E232">
            <v>11948</v>
          </cell>
          <cell r="F232">
            <v>17229</v>
          </cell>
          <cell r="G232">
            <v>23550</v>
          </cell>
          <cell r="H232">
            <v>57</v>
          </cell>
          <cell r="I232">
            <v>11866</v>
          </cell>
          <cell r="J232">
            <v>18572</v>
          </cell>
          <cell r="K232">
            <v>25096.5</v>
          </cell>
          <cell r="L232">
            <v>67</v>
          </cell>
          <cell r="M232">
            <v>13542.5</v>
          </cell>
          <cell r="N232">
            <v>19893</v>
          </cell>
          <cell r="O232">
            <v>25628</v>
          </cell>
          <cell r="P232">
            <v>63</v>
          </cell>
          <cell r="Q232" t="str">
            <v>NULL</v>
          </cell>
          <cell r="R232" t="str">
            <v>NULL</v>
          </cell>
          <cell r="S232" t="str">
            <v>NULL</v>
          </cell>
          <cell r="T232" t="str">
            <v>NULL</v>
          </cell>
        </row>
        <row r="233">
          <cell r="B233" t="str">
            <v>2009/201052</v>
          </cell>
          <cell r="C233">
            <v>5</v>
          </cell>
          <cell r="D233">
            <v>2</v>
          </cell>
          <cell r="E233">
            <v>9113.8449999999993</v>
          </cell>
          <cell r="F233">
            <v>13399.6080691643</v>
          </cell>
          <cell r="G233">
            <v>19716.5</v>
          </cell>
          <cell r="H233">
            <v>63</v>
          </cell>
          <cell r="I233">
            <v>10660.75</v>
          </cell>
          <cell r="J233">
            <v>16143.021067415701</v>
          </cell>
          <cell r="K233">
            <v>24170.5</v>
          </cell>
          <cell r="L233">
            <v>68</v>
          </cell>
          <cell r="M233" t="str">
            <v>NULL</v>
          </cell>
          <cell r="N233" t="str">
            <v>NULL</v>
          </cell>
          <cell r="O233" t="str">
            <v>NULL</v>
          </cell>
          <cell r="P233" t="str">
            <v>NULL</v>
          </cell>
          <cell r="Q233" t="str">
            <v>NULL</v>
          </cell>
          <cell r="R233" t="str">
            <v>NULL</v>
          </cell>
          <cell r="S233" t="str">
            <v>NULL</v>
          </cell>
          <cell r="T233" t="str">
            <v>NULL</v>
          </cell>
        </row>
        <row r="234">
          <cell r="B234" t="str">
            <v>2010/201152</v>
          </cell>
          <cell r="C234">
            <v>5</v>
          </cell>
          <cell r="D234">
            <v>2</v>
          </cell>
          <cell r="E234">
            <v>8631.3531249999996</v>
          </cell>
          <cell r="F234">
            <v>15567.098885793899</v>
          </cell>
          <cell r="G234">
            <v>23107.75</v>
          </cell>
          <cell r="H234">
            <v>62</v>
          </cell>
          <cell r="I234">
            <v>10311.5</v>
          </cell>
          <cell r="J234">
            <v>17613.5</v>
          </cell>
          <cell r="K234">
            <v>26370.5</v>
          </cell>
          <cell r="L234">
            <v>68</v>
          </cell>
          <cell r="M234" t="str">
            <v>NULL</v>
          </cell>
          <cell r="N234" t="str">
            <v>NULL</v>
          </cell>
          <cell r="O234" t="str">
            <v>NULL</v>
          </cell>
          <cell r="P234" t="str">
            <v>NULL</v>
          </cell>
          <cell r="Q234" t="str">
            <v>NULL</v>
          </cell>
          <cell r="R234" t="str">
            <v>NULL</v>
          </cell>
          <cell r="S234" t="str">
            <v>NULL</v>
          </cell>
          <cell r="T234" t="str">
            <v>NULL</v>
          </cell>
        </row>
        <row r="235">
          <cell r="B235" t="str">
            <v>2011/201252</v>
          </cell>
          <cell r="C235">
            <v>5</v>
          </cell>
          <cell r="D235">
            <v>2</v>
          </cell>
          <cell r="E235">
            <v>11106.9976193776</v>
          </cell>
          <cell r="F235">
            <v>17292.5</v>
          </cell>
          <cell r="G235">
            <v>26044.75</v>
          </cell>
          <cell r="H235">
            <v>64</v>
          </cell>
          <cell r="I235" t="str">
            <v>NULL</v>
          </cell>
          <cell r="J235" t="str">
            <v>NULL</v>
          </cell>
          <cell r="K235" t="str">
            <v>NULL</v>
          </cell>
          <cell r="L235" t="str">
            <v>NULL</v>
          </cell>
          <cell r="M235" t="str">
            <v>NULL</v>
          </cell>
          <cell r="N235" t="str">
            <v>NULL</v>
          </cell>
          <cell r="O235" t="str">
            <v>NULL</v>
          </cell>
          <cell r="P235" t="str">
            <v>NULL</v>
          </cell>
          <cell r="Q235" t="str">
            <v>NULL</v>
          </cell>
          <cell r="R235" t="str">
            <v>NULL</v>
          </cell>
          <cell r="S235" t="str">
            <v>NULL</v>
          </cell>
          <cell r="T235" t="str">
            <v>NULL</v>
          </cell>
        </row>
        <row r="236">
          <cell r="B236" t="str">
            <v>2012/201352</v>
          </cell>
          <cell r="C236">
            <v>5</v>
          </cell>
          <cell r="D236">
            <v>2</v>
          </cell>
          <cell r="E236">
            <v>12887.25</v>
          </cell>
          <cell r="F236">
            <v>20630.5</v>
          </cell>
          <cell r="G236">
            <v>27339.9737569061</v>
          </cell>
          <cell r="H236">
            <v>72</v>
          </cell>
          <cell r="I236" t="str">
            <v>NULL</v>
          </cell>
          <cell r="J236" t="str">
            <v>NULL</v>
          </cell>
          <cell r="K236" t="str">
            <v>NULL</v>
          </cell>
          <cell r="L236" t="str">
            <v>NULL</v>
          </cell>
          <cell r="M236" t="str">
            <v>NULL</v>
          </cell>
          <cell r="N236" t="str">
            <v>NULL</v>
          </cell>
          <cell r="O236" t="str">
            <v>NULL</v>
          </cell>
          <cell r="P236" t="str">
            <v>NULL</v>
          </cell>
          <cell r="Q236" t="str">
            <v>NULL</v>
          </cell>
          <cell r="R236" t="str">
            <v>NULL</v>
          </cell>
          <cell r="S236" t="str">
            <v>NULL</v>
          </cell>
          <cell r="T236" t="str">
            <v>NULL</v>
          </cell>
        </row>
        <row r="237">
          <cell r="B237" t="str">
            <v>2003/200462</v>
          </cell>
          <cell r="C237">
            <v>6</v>
          </cell>
          <cell r="D237">
            <v>2</v>
          </cell>
          <cell r="E237">
            <v>10200.632958055599</v>
          </cell>
          <cell r="F237">
            <v>15316.6713483146</v>
          </cell>
          <cell r="G237">
            <v>24196</v>
          </cell>
          <cell r="H237">
            <v>159</v>
          </cell>
          <cell r="I237">
            <v>11048</v>
          </cell>
          <cell r="J237">
            <v>17230.541284403698</v>
          </cell>
          <cell r="K237">
            <v>26010</v>
          </cell>
          <cell r="L237">
            <v>165</v>
          </cell>
          <cell r="M237">
            <v>12543.25</v>
          </cell>
          <cell r="N237">
            <v>20579.532608695699</v>
          </cell>
          <cell r="O237">
            <v>29390.5</v>
          </cell>
          <cell r="P237">
            <v>190</v>
          </cell>
          <cell r="Q237">
            <v>14767.390375000001</v>
          </cell>
          <cell r="R237">
            <v>25361</v>
          </cell>
          <cell r="S237">
            <v>35909.5</v>
          </cell>
          <cell r="T237">
            <v>212</v>
          </cell>
        </row>
        <row r="238">
          <cell r="B238" t="str">
            <v>2004/200562</v>
          </cell>
          <cell r="C238">
            <v>6</v>
          </cell>
          <cell r="D238">
            <v>2</v>
          </cell>
          <cell r="E238">
            <v>12000</v>
          </cell>
          <cell r="F238">
            <v>19698</v>
          </cell>
          <cell r="G238">
            <v>27033</v>
          </cell>
          <cell r="H238">
            <v>317</v>
          </cell>
          <cell r="I238">
            <v>14571.5</v>
          </cell>
          <cell r="J238">
            <v>23106</v>
          </cell>
          <cell r="K238">
            <v>30298.5</v>
          </cell>
          <cell r="L238">
            <v>343</v>
          </cell>
          <cell r="M238">
            <v>14535.608</v>
          </cell>
          <cell r="N238">
            <v>25140.122950819699</v>
          </cell>
          <cell r="O238">
            <v>33589.960069444402</v>
          </cell>
          <cell r="P238">
            <v>383</v>
          </cell>
          <cell r="Q238" t="str">
            <v>NULL</v>
          </cell>
          <cell r="R238" t="str">
            <v>NULL</v>
          </cell>
          <cell r="S238" t="str">
            <v>NULL</v>
          </cell>
          <cell r="T238" t="str">
            <v>NULL</v>
          </cell>
        </row>
        <row r="239">
          <cell r="B239" t="str">
            <v>2005/200662</v>
          </cell>
          <cell r="C239">
            <v>6</v>
          </cell>
          <cell r="D239">
            <v>2</v>
          </cell>
          <cell r="E239">
            <v>12332.5</v>
          </cell>
          <cell r="F239">
            <v>19934</v>
          </cell>
          <cell r="G239">
            <v>28864.583333333299</v>
          </cell>
          <cell r="H239">
            <v>303</v>
          </cell>
          <cell r="I239">
            <v>13247.517413157901</v>
          </cell>
          <cell r="J239">
            <v>22428</v>
          </cell>
          <cell r="K239">
            <v>29629.5</v>
          </cell>
          <cell r="L239">
            <v>331</v>
          </cell>
          <cell r="M239">
            <v>13345</v>
          </cell>
          <cell r="N239">
            <v>24071</v>
          </cell>
          <cell r="O239">
            <v>33002</v>
          </cell>
          <cell r="P239">
            <v>381</v>
          </cell>
          <cell r="Q239" t="str">
            <v>NULL</v>
          </cell>
          <cell r="R239" t="str">
            <v>NULL</v>
          </cell>
          <cell r="S239" t="str">
            <v>NULL</v>
          </cell>
          <cell r="T239" t="str">
            <v>NULL</v>
          </cell>
        </row>
        <row r="240">
          <cell r="B240" t="str">
            <v>2006/200762</v>
          </cell>
          <cell r="C240">
            <v>6</v>
          </cell>
          <cell r="D240">
            <v>2</v>
          </cell>
          <cell r="E240">
            <v>7906</v>
          </cell>
          <cell r="F240">
            <v>14542</v>
          </cell>
          <cell r="G240">
            <v>25818</v>
          </cell>
          <cell r="H240">
            <v>297</v>
          </cell>
          <cell r="I240">
            <v>9193.6204500000003</v>
          </cell>
          <cell r="J240">
            <v>14928.5</v>
          </cell>
          <cell r="K240">
            <v>26782.897382920099</v>
          </cell>
          <cell r="L240">
            <v>351</v>
          </cell>
          <cell r="M240">
            <v>9880.0865250000006</v>
          </cell>
          <cell r="N240">
            <v>16433.327799999999</v>
          </cell>
          <cell r="O240">
            <v>27227</v>
          </cell>
          <cell r="P240">
            <v>376</v>
          </cell>
          <cell r="Q240" t="str">
            <v>NULL</v>
          </cell>
          <cell r="R240" t="str">
            <v>NULL</v>
          </cell>
          <cell r="S240" t="str">
            <v>NULL</v>
          </cell>
          <cell r="T240" t="str">
            <v>NULL</v>
          </cell>
        </row>
        <row r="241">
          <cell r="B241" t="str">
            <v>2007/200862</v>
          </cell>
          <cell r="C241">
            <v>6</v>
          </cell>
          <cell r="D241">
            <v>2</v>
          </cell>
          <cell r="E241">
            <v>10297.25</v>
          </cell>
          <cell r="F241">
            <v>16200.031446540899</v>
          </cell>
          <cell r="G241">
            <v>23535</v>
          </cell>
          <cell r="H241">
            <v>235</v>
          </cell>
          <cell r="I241">
            <v>11651</v>
          </cell>
          <cell r="J241">
            <v>19085</v>
          </cell>
          <cell r="K241">
            <v>27873</v>
          </cell>
          <cell r="L241">
            <v>285</v>
          </cell>
          <cell r="M241">
            <v>12110.5</v>
          </cell>
          <cell r="N241">
            <v>21598.668079096002</v>
          </cell>
          <cell r="O241">
            <v>30731.656593406598</v>
          </cell>
          <cell r="P241">
            <v>322</v>
          </cell>
          <cell r="Q241" t="str">
            <v>NULL</v>
          </cell>
          <cell r="R241" t="str">
            <v>NULL</v>
          </cell>
          <cell r="S241" t="str">
            <v>NULL</v>
          </cell>
          <cell r="T241" t="str">
            <v>NULL</v>
          </cell>
        </row>
        <row r="242">
          <cell r="B242" t="str">
            <v>2008/200962</v>
          </cell>
          <cell r="C242">
            <v>6</v>
          </cell>
          <cell r="D242">
            <v>2</v>
          </cell>
          <cell r="E242">
            <v>10474.1775</v>
          </cell>
          <cell r="F242">
            <v>17200.5</v>
          </cell>
          <cell r="G242">
            <v>29426.25</v>
          </cell>
          <cell r="H242">
            <v>316</v>
          </cell>
          <cell r="I242">
            <v>10888</v>
          </cell>
          <cell r="J242">
            <v>18780</v>
          </cell>
          <cell r="K242">
            <v>27764</v>
          </cell>
          <cell r="L242">
            <v>371</v>
          </cell>
          <cell r="M242">
            <v>12032</v>
          </cell>
          <cell r="N242">
            <v>21686</v>
          </cell>
          <cell r="O242">
            <v>31331.1404494382</v>
          </cell>
          <cell r="P242">
            <v>410</v>
          </cell>
          <cell r="Q242" t="str">
            <v>NULL</v>
          </cell>
          <cell r="R242" t="str">
            <v>NULL</v>
          </cell>
          <cell r="S242" t="str">
            <v>NULL</v>
          </cell>
          <cell r="T242" t="str">
            <v>NULL</v>
          </cell>
        </row>
        <row r="243">
          <cell r="B243" t="str">
            <v>2009/201062</v>
          </cell>
          <cell r="C243">
            <v>6</v>
          </cell>
          <cell r="D243">
            <v>2</v>
          </cell>
          <cell r="E243">
            <v>8989.25</v>
          </cell>
          <cell r="F243">
            <v>16853</v>
          </cell>
          <cell r="G243">
            <v>26887.357142857101</v>
          </cell>
          <cell r="H243">
            <v>344</v>
          </cell>
          <cell r="I243">
            <v>8981.5</v>
          </cell>
          <cell r="J243">
            <v>18418.810606060601</v>
          </cell>
          <cell r="K243">
            <v>28970.75</v>
          </cell>
          <cell r="L243">
            <v>400</v>
          </cell>
          <cell r="M243" t="str">
            <v>NULL</v>
          </cell>
          <cell r="N243" t="str">
            <v>NULL</v>
          </cell>
          <cell r="O243" t="str">
            <v>NULL</v>
          </cell>
          <cell r="P243" t="str">
            <v>NULL</v>
          </cell>
          <cell r="Q243" t="str">
            <v>NULL</v>
          </cell>
          <cell r="R243" t="str">
            <v>NULL</v>
          </cell>
          <cell r="S243" t="str">
            <v>NULL</v>
          </cell>
          <cell r="T243" t="str">
            <v>NULL</v>
          </cell>
        </row>
        <row r="244">
          <cell r="B244" t="str">
            <v>2010/201162</v>
          </cell>
          <cell r="C244">
            <v>6</v>
          </cell>
          <cell r="D244">
            <v>2</v>
          </cell>
          <cell r="E244">
            <v>9709</v>
          </cell>
          <cell r="F244">
            <v>15940.5</v>
          </cell>
          <cell r="G244">
            <v>26926</v>
          </cell>
          <cell r="H244">
            <v>345</v>
          </cell>
          <cell r="I244">
            <v>10364</v>
          </cell>
          <cell r="J244">
            <v>18174.5</v>
          </cell>
          <cell r="K244">
            <v>26299.5</v>
          </cell>
          <cell r="L244">
            <v>423</v>
          </cell>
          <cell r="M244" t="str">
            <v>NULL</v>
          </cell>
          <cell r="N244" t="str">
            <v>NULL</v>
          </cell>
          <cell r="O244" t="str">
            <v>NULL</v>
          </cell>
          <cell r="P244" t="str">
            <v>NULL</v>
          </cell>
          <cell r="Q244" t="str">
            <v>NULL</v>
          </cell>
          <cell r="R244" t="str">
            <v>NULL</v>
          </cell>
          <cell r="S244" t="str">
            <v>NULL</v>
          </cell>
          <cell r="T244" t="str">
            <v>NULL</v>
          </cell>
        </row>
        <row r="245">
          <cell r="B245" t="str">
            <v>2011/201262</v>
          </cell>
          <cell r="C245">
            <v>6</v>
          </cell>
          <cell r="D245">
            <v>2</v>
          </cell>
          <cell r="E245">
            <v>11024.75</v>
          </cell>
          <cell r="F245">
            <v>17600.55</v>
          </cell>
          <cell r="G245">
            <v>28913.511019283698</v>
          </cell>
          <cell r="H245">
            <v>423</v>
          </cell>
          <cell r="I245" t="str">
            <v>NULL</v>
          </cell>
          <cell r="J245" t="str">
            <v>NULL</v>
          </cell>
          <cell r="K245" t="str">
            <v>NULL</v>
          </cell>
          <cell r="L245" t="str">
            <v>NULL</v>
          </cell>
          <cell r="M245" t="str">
            <v>NULL</v>
          </cell>
          <cell r="N245" t="str">
            <v>NULL</v>
          </cell>
          <cell r="O245" t="str">
            <v>NULL</v>
          </cell>
          <cell r="P245" t="str">
            <v>NULL</v>
          </cell>
          <cell r="Q245" t="str">
            <v>NULL</v>
          </cell>
          <cell r="R245" t="str">
            <v>NULL</v>
          </cell>
          <cell r="S245" t="str">
            <v>NULL</v>
          </cell>
          <cell r="T245" t="str">
            <v>NULL</v>
          </cell>
        </row>
        <row r="246">
          <cell r="B246" t="str">
            <v>2012/201362</v>
          </cell>
          <cell r="C246">
            <v>6</v>
          </cell>
          <cell r="D246">
            <v>2</v>
          </cell>
          <cell r="E246">
            <v>10456.3129699248</v>
          </cell>
          <cell r="F246">
            <v>17940.945592286502</v>
          </cell>
          <cell r="G246">
            <v>29565.0454545455</v>
          </cell>
          <cell r="H246">
            <v>446</v>
          </cell>
          <cell r="I246" t="str">
            <v>NULL</v>
          </cell>
          <cell r="J246" t="str">
            <v>NULL</v>
          </cell>
          <cell r="K246" t="str">
            <v>NULL</v>
          </cell>
          <cell r="L246" t="str">
            <v>NULL</v>
          </cell>
          <cell r="M246" t="str">
            <v>NULL</v>
          </cell>
          <cell r="N246" t="str">
            <v>NULL</v>
          </cell>
          <cell r="O246" t="str">
            <v>NULL</v>
          </cell>
          <cell r="P246" t="str">
            <v>NULL</v>
          </cell>
          <cell r="Q246" t="str">
            <v>NULL</v>
          </cell>
          <cell r="R246" t="str">
            <v>NULL</v>
          </cell>
          <cell r="S246" t="str">
            <v>NULL</v>
          </cell>
          <cell r="T246" t="str">
            <v>NULL</v>
          </cell>
        </row>
        <row r="247">
          <cell r="B247" t="str">
            <v>2003/200472</v>
          </cell>
          <cell r="C247">
            <v>7</v>
          </cell>
          <cell r="D247">
            <v>2</v>
          </cell>
          <cell r="E247">
            <v>8260.0383287292807</v>
          </cell>
          <cell r="F247">
            <v>15167.0662026053</v>
          </cell>
          <cell r="G247">
            <v>26798.2635327635</v>
          </cell>
          <cell r="H247">
            <v>96</v>
          </cell>
          <cell r="I247">
            <v>9835.3067867036007</v>
          </cell>
          <cell r="J247">
            <v>19393.5</v>
          </cell>
          <cell r="K247">
            <v>29244</v>
          </cell>
          <cell r="L247">
            <v>130</v>
          </cell>
          <cell r="M247">
            <v>12562.4613259669</v>
          </cell>
          <cell r="N247">
            <v>25656.5</v>
          </cell>
          <cell r="O247">
            <v>34049.75</v>
          </cell>
          <cell r="P247">
            <v>144</v>
          </cell>
          <cell r="Q247">
            <v>13776.5</v>
          </cell>
          <cell r="R247">
            <v>27175.358700000001</v>
          </cell>
          <cell r="S247">
            <v>41439.111111111102</v>
          </cell>
          <cell r="T247">
            <v>167</v>
          </cell>
        </row>
        <row r="248">
          <cell r="B248" t="str">
            <v>2004/200572</v>
          </cell>
          <cell r="C248">
            <v>7</v>
          </cell>
          <cell r="D248">
            <v>2</v>
          </cell>
          <cell r="E248">
            <v>8570.8973999999998</v>
          </cell>
          <cell r="F248">
            <v>15907</v>
          </cell>
          <cell r="G248">
            <v>31150</v>
          </cell>
          <cell r="H248">
            <v>119</v>
          </cell>
          <cell r="I248">
            <v>15720</v>
          </cell>
          <cell r="J248">
            <v>27965</v>
          </cell>
          <cell r="K248">
            <v>36927</v>
          </cell>
          <cell r="L248">
            <v>147</v>
          </cell>
          <cell r="M248">
            <v>13845.162721893499</v>
          </cell>
          <cell r="N248">
            <v>27370</v>
          </cell>
          <cell r="O248">
            <v>35720</v>
          </cell>
          <cell r="P248">
            <v>165</v>
          </cell>
          <cell r="Q248" t="str">
            <v>NULL</v>
          </cell>
          <cell r="R248" t="str">
            <v>NULL</v>
          </cell>
          <cell r="S248" t="str">
            <v>NULL</v>
          </cell>
          <cell r="T248" t="str">
            <v>NULL</v>
          </cell>
        </row>
        <row r="249">
          <cell r="B249" t="str">
            <v>2005/200672</v>
          </cell>
          <cell r="C249">
            <v>7</v>
          </cell>
          <cell r="D249">
            <v>2</v>
          </cell>
          <cell r="E249">
            <v>9864.4121943038008</v>
          </cell>
          <cell r="F249">
            <v>17723.831932773101</v>
          </cell>
          <cell r="G249">
            <v>27687</v>
          </cell>
          <cell r="H249">
            <v>133</v>
          </cell>
          <cell r="I249">
            <v>12674.299499999999</v>
          </cell>
          <cell r="J249">
            <v>22612</v>
          </cell>
          <cell r="K249">
            <v>33617.5</v>
          </cell>
          <cell r="L249">
            <v>146</v>
          </cell>
          <cell r="M249">
            <v>14624.75</v>
          </cell>
          <cell r="N249">
            <v>24879.5</v>
          </cell>
          <cell r="O249">
            <v>36851.387499999997</v>
          </cell>
          <cell r="P249">
            <v>178</v>
          </cell>
          <cell r="Q249" t="str">
            <v>NULL</v>
          </cell>
          <cell r="R249" t="str">
            <v>NULL</v>
          </cell>
          <cell r="S249" t="str">
            <v>NULL</v>
          </cell>
          <cell r="T249" t="str">
            <v>NULL</v>
          </cell>
        </row>
        <row r="250">
          <cell r="B250" t="str">
            <v>2006/200772</v>
          </cell>
          <cell r="C250">
            <v>7</v>
          </cell>
          <cell r="D250">
            <v>2</v>
          </cell>
          <cell r="E250">
            <v>9298.0873925501401</v>
          </cell>
          <cell r="F250">
            <v>15941</v>
          </cell>
          <cell r="G250">
            <v>27396</v>
          </cell>
          <cell r="H250">
            <v>133</v>
          </cell>
          <cell r="I250">
            <v>10120.125</v>
          </cell>
          <cell r="J250">
            <v>22354</v>
          </cell>
          <cell r="K250">
            <v>30302</v>
          </cell>
          <cell r="L250">
            <v>178</v>
          </cell>
          <cell r="M250">
            <v>10567</v>
          </cell>
          <cell r="N250">
            <v>21429.032258064501</v>
          </cell>
          <cell r="O250">
            <v>31213</v>
          </cell>
          <cell r="P250">
            <v>181</v>
          </cell>
          <cell r="Q250" t="str">
            <v>NULL</v>
          </cell>
          <cell r="R250" t="str">
            <v>NULL</v>
          </cell>
          <cell r="S250" t="str">
            <v>NULL</v>
          </cell>
          <cell r="T250" t="str">
            <v>NULL</v>
          </cell>
        </row>
        <row r="251">
          <cell r="B251" t="str">
            <v>2007/200872</v>
          </cell>
          <cell r="C251">
            <v>7</v>
          </cell>
          <cell r="D251">
            <v>2</v>
          </cell>
          <cell r="E251">
            <v>9898.5</v>
          </cell>
          <cell r="F251">
            <v>17678</v>
          </cell>
          <cell r="G251">
            <v>27705.125</v>
          </cell>
          <cell r="H251">
            <v>143</v>
          </cell>
          <cell r="I251">
            <v>12063.25</v>
          </cell>
          <cell r="J251">
            <v>19986</v>
          </cell>
          <cell r="K251">
            <v>31424.1731301939</v>
          </cell>
          <cell r="L251">
            <v>187</v>
          </cell>
          <cell r="M251">
            <v>12475.5</v>
          </cell>
          <cell r="N251">
            <v>21779</v>
          </cell>
          <cell r="O251">
            <v>33446</v>
          </cell>
          <cell r="P251">
            <v>211</v>
          </cell>
          <cell r="Q251" t="str">
            <v>NULL</v>
          </cell>
          <cell r="R251" t="str">
            <v>NULL</v>
          </cell>
          <cell r="S251" t="str">
            <v>NULL</v>
          </cell>
          <cell r="T251" t="str">
            <v>NULL</v>
          </cell>
        </row>
        <row r="252">
          <cell r="B252" t="str">
            <v>2008/200972</v>
          </cell>
          <cell r="C252">
            <v>7</v>
          </cell>
          <cell r="D252">
            <v>2</v>
          </cell>
          <cell r="E252">
            <v>8773.0885416666697</v>
          </cell>
          <cell r="F252">
            <v>14559.5</v>
          </cell>
          <cell r="G252">
            <v>24139.5</v>
          </cell>
          <cell r="H252">
            <v>110</v>
          </cell>
          <cell r="I252">
            <v>10266.5</v>
          </cell>
          <cell r="J252">
            <v>17316</v>
          </cell>
          <cell r="K252">
            <v>26338.25</v>
          </cell>
          <cell r="L252">
            <v>124</v>
          </cell>
          <cell r="M252">
            <v>10740.5</v>
          </cell>
          <cell r="N252">
            <v>17825</v>
          </cell>
          <cell r="O252">
            <v>30644.25</v>
          </cell>
          <cell r="P252">
            <v>163</v>
          </cell>
          <cell r="Q252" t="str">
            <v>NULL</v>
          </cell>
          <cell r="R252" t="str">
            <v>NULL</v>
          </cell>
          <cell r="S252" t="str">
            <v>NULL</v>
          </cell>
          <cell r="T252" t="str">
            <v>NULL</v>
          </cell>
        </row>
        <row r="253">
          <cell r="B253" t="str">
            <v>2009/201072</v>
          </cell>
          <cell r="C253">
            <v>7</v>
          </cell>
          <cell r="D253">
            <v>2</v>
          </cell>
          <cell r="E253">
            <v>9835.6</v>
          </cell>
          <cell r="F253">
            <v>15687.481690140799</v>
          </cell>
          <cell r="G253">
            <v>24282.27</v>
          </cell>
          <cell r="H253">
            <v>129</v>
          </cell>
          <cell r="I253">
            <v>8726.5</v>
          </cell>
          <cell r="J253">
            <v>16129.07</v>
          </cell>
          <cell r="K253">
            <v>25377.5</v>
          </cell>
          <cell r="L253">
            <v>190</v>
          </cell>
          <cell r="M253" t="str">
            <v>NULL</v>
          </cell>
          <cell r="N253" t="str">
            <v>NULL</v>
          </cell>
          <cell r="O253" t="str">
            <v>NULL</v>
          </cell>
          <cell r="P253" t="str">
            <v>NULL</v>
          </cell>
          <cell r="Q253" t="str">
            <v>NULL</v>
          </cell>
          <cell r="R253" t="str">
            <v>NULL</v>
          </cell>
          <cell r="S253" t="str">
            <v>NULL</v>
          </cell>
          <cell r="T253" t="str">
            <v>NULL</v>
          </cell>
        </row>
        <row r="254">
          <cell r="B254" t="str">
            <v>2010/201172</v>
          </cell>
          <cell r="C254">
            <v>7</v>
          </cell>
          <cell r="D254">
            <v>2</v>
          </cell>
          <cell r="E254">
            <v>10115.75</v>
          </cell>
          <cell r="F254">
            <v>15763.25</v>
          </cell>
          <cell r="G254">
            <v>24300.022900763401</v>
          </cell>
          <cell r="H254">
            <v>156</v>
          </cell>
          <cell r="I254">
            <v>11088</v>
          </cell>
          <cell r="J254">
            <v>18415.5</v>
          </cell>
          <cell r="K254">
            <v>26502</v>
          </cell>
          <cell r="L254">
            <v>205</v>
          </cell>
          <cell r="M254" t="str">
            <v>NULL</v>
          </cell>
          <cell r="N254" t="str">
            <v>NULL</v>
          </cell>
          <cell r="O254" t="str">
            <v>NULL</v>
          </cell>
          <cell r="P254" t="str">
            <v>NULL</v>
          </cell>
          <cell r="Q254" t="str">
            <v>NULL</v>
          </cell>
          <cell r="R254" t="str">
            <v>NULL</v>
          </cell>
          <cell r="S254" t="str">
            <v>NULL</v>
          </cell>
          <cell r="T254" t="str">
            <v>NULL</v>
          </cell>
        </row>
        <row r="255">
          <cell r="B255" t="str">
            <v>2011/201272</v>
          </cell>
          <cell r="C255">
            <v>7</v>
          </cell>
          <cell r="D255">
            <v>2</v>
          </cell>
          <cell r="E255">
            <v>9602.2571942445993</v>
          </cell>
          <cell r="F255">
            <v>14631.244548286601</v>
          </cell>
          <cell r="G255">
            <v>25346.875</v>
          </cell>
          <cell r="H255">
            <v>178</v>
          </cell>
          <cell r="I255" t="str">
            <v>NULL</v>
          </cell>
          <cell r="J255" t="str">
            <v>NULL</v>
          </cell>
          <cell r="K255" t="str">
            <v>NULL</v>
          </cell>
          <cell r="L255" t="str">
            <v>NULL</v>
          </cell>
          <cell r="M255" t="str">
            <v>NULL</v>
          </cell>
          <cell r="N255" t="str">
            <v>NULL</v>
          </cell>
          <cell r="O255" t="str">
            <v>NULL</v>
          </cell>
          <cell r="P255" t="str">
            <v>NULL</v>
          </cell>
          <cell r="Q255" t="str">
            <v>NULL</v>
          </cell>
          <cell r="R255" t="str">
            <v>NULL</v>
          </cell>
          <cell r="S255" t="str">
            <v>NULL</v>
          </cell>
          <cell r="T255" t="str">
            <v>NULL</v>
          </cell>
        </row>
        <row r="256">
          <cell r="B256" t="str">
            <v>2012/201372</v>
          </cell>
          <cell r="C256">
            <v>7</v>
          </cell>
          <cell r="D256">
            <v>2</v>
          </cell>
          <cell r="E256">
            <v>10747.4802631579</v>
          </cell>
          <cell r="F256">
            <v>16869</v>
          </cell>
          <cell r="G256">
            <v>26629.5</v>
          </cell>
          <cell r="H256">
            <v>322</v>
          </cell>
          <cell r="I256" t="str">
            <v>NULL</v>
          </cell>
          <cell r="J256" t="str">
            <v>NULL</v>
          </cell>
          <cell r="K256" t="str">
            <v>NULL</v>
          </cell>
          <cell r="L256" t="str">
            <v>NULL</v>
          </cell>
          <cell r="M256" t="str">
            <v>NULL</v>
          </cell>
          <cell r="N256" t="str">
            <v>NULL</v>
          </cell>
          <cell r="O256" t="str">
            <v>NULL</v>
          </cell>
          <cell r="P256" t="str">
            <v>NULL</v>
          </cell>
          <cell r="Q256" t="str">
            <v>NULL</v>
          </cell>
          <cell r="R256" t="str">
            <v>NULL</v>
          </cell>
          <cell r="S256" t="str">
            <v>NULL</v>
          </cell>
          <cell r="T256" t="str">
            <v>NULL</v>
          </cell>
        </row>
        <row r="257">
          <cell r="B257" t="str">
            <v>2003/200482</v>
          </cell>
          <cell r="C257">
            <v>8</v>
          </cell>
          <cell r="D257">
            <v>2</v>
          </cell>
          <cell r="E257">
            <v>10485</v>
          </cell>
          <cell r="F257">
            <v>17723.063380281699</v>
          </cell>
          <cell r="G257">
            <v>24089</v>
          </cell>
          <cell r="H257">
            <v>917</v>
          </cell>
          <cell r="I257">
            <v>12803.833536263701</v>
          </cell>
          <cell r="J257">
            <v>21795</v>
          </cell>
          <cell r="K257">
            <v>29763</v>
          </cell>
          <cell r="L257">
            <v>955</v>
          </cell>
          <cell r="M257">
            <v>14182.1145416667</v>
          </cell>
          <cell r="N257">
            <v>24706</v>
          </cell>
          <cell r="O257">
            <v>32890.723443223404</v>
          </cell>
          <cell r="P257">
            <v>1059</v>
          </cell>
          <cell r="Q257">
            <v>15577.125</v>
          </cell>
          <cell r="R257">
            <v>27970</v>
          </cell>
          <cell r="S257">
            <v>39948.688871473401</v>
          </cell>
          <cell r="T257">
            <v>1078</v>
          </cell>
        </row>
        <row r="258">
          <cell r="B258" t="str">
            <v>2004/200582</v>
          </cell>
          <cell r="C258">
            <v>8</v>
          </cell>
          <cell r="D258">
            <v>2</v>
          </cell>
          <cell r="E258">
            <v>10758</v>
          </cell>
          <cell r="F258">
            <v>17514</v>
          </cell>
          <cell r="G258">
            <v>25374</v>
          </cell>
          <cell r="H258">
            <v>1153</v>
          </cell>
          <cell r="I258">
            <v>12640.75</v>
          </cell>
          <cell r="J258">
            <v>21848.5</v>
          </cell>
          <cell r="K258">
            <v>30743.75</v>
          </cell>
          <cell r="L258">
            <v>1202</v>
          </cell>
          <cell r="M258">
            <v>14045</v>
          </cell>
          <cell r="N258">
            <v>23644</v>
          </cell>
          <cell r="O258">
            <v>32819.5</v>
          </cell>
          <cell r="P258">
            <v>1311</v>
          </cell>
          <cell r="Q258" t="str">
            <v>NULL</v>
          </cell>
          <cell r="R258" t="str">
            <v>NULL</v>
          </cell>
          <cell r="S258" t="str">
            <v>NULL</v>
          </cell>
          <cell r="T258" t="str">
            <v>NULL</v>
          </cell>
        </row>
        <row r="259">
          <cell r="B259" t="str">
            <v>2005/200682</v>
          </cell>
          <cell r="C259">
            <v>8</v>
          </cell>
          <cell r="D259">
            <v>2</v>
          </cell>
          <cell r="E259">
            <v>10565.896075000001</v>
          </cell>
          <cell r="F259">
            <v>18061.9148351648</v>
          </cell>
          <cell r="G259">
            <v>25454.8188202247</v>
          </cell>
          <cell r="H259">
            <v>1102</v>
          </cell>
          <cell r="I259">
            <v>12637.130294078899</v>
          </cell>
          <cell r="J259">
            <v>20671</v>
          </cell>
          <cell r="K259">
            <v>29473.370967741899</v>
          </cell>
          <cell r="L259">
            <v>1238</v>
          </cell>
          <cell r="M259">
            <v>13927.5</v>
          </cell>
          <cell r="N259">
            <v>22977</v>
          </cell>
          <cell r="O259">
            <v>33169</v>
          </cell>
          <cell r="P259">
            <v>1337</v>
          </cell>
          <cell r="Q259" t="str">
            <v>NULL</v>
          </cell>
          <cell r="R259" t="str">
            <v>NULL</v>
          </cell>
          <cell r="S259" t="str">
            <v>NULL</v>
          </cell>
          <cell r="T259" t="str">
            <v>NULL</v>
          </cell>
        </row>
        <row r="260">
          <cell r="B260" t="str">
            <v>2006/200782</v>
          </cell>
          <cell r="C260">
            <v>8</v>
          </cell>
          <cell r="D260">
            <v>2</v>
          </cell>
          <cell r="E260">
            <v>10626</v>
          </cell>
          <cell r="F260">
            <v>16477.5</v>
          </cell>
          <cell r="G260">
            <v>23186.190476190499</v>
          </cell>
          <cell r="H260">
            <v>1033</v>
          </cell>
          <cell r="I260">
            <v>12086.614391666701</v>
          </cell>
          <cell r="J260">
            <v>18796.25</v>
          </cell>
          <cell r="K260">
            <v>26778.5</v>
          </cell>
          <cell r="L260">
            <v>1186</v>
          </cell>
          <cell r="M260">
            <v>13253.5</v>
          </cell>
          <cell r="N260">
            <v>20489.5</v>
          </cell>
          <cell r="O260">
            <v>30472.5</v>
          </cell>
          <cell r="P260">
            <v>1255</v>
          </cell>
          <cell r="Q260" t="str">
            <v>NULL</v>
          </cell>
          <cell r="R260" t="str">
            <v>NULL</v>
          </cell>
          <cell r="S260" t="str">
            <v>NULL</v>
          </cell>
          <cell r="T260" t="str">
            <v>NULL</v>
          </cell>
        </row>
        <row r="261">
          <cell r="B261" t="str">
            <v>2007/200882</v>
          </cell>
          <cell r="C261">
            <v>8</v>
          </cell>
          <cell r="D261">
            <v>2</v>
          </cell>
          <cell r="E261">
            <v>10688</v>
          </cell>
          <cell r="F261">
            <v>16366.5</v>
          </cell>
          <cell r="G261">
            <v>23538.5</v>
          </cell>
          <cell r="H261">
            <v>1039</v>
          </cell>
          <cell r="I261">
            <v>11858.0297783934</v>
          </cell>
          <cell r="J261">
            <v>18661.5</v>
          </cell>
          <cell r="K261">
            <v>26479.421703296699</v>
          </cell>
          <cell r="L261">
            <v>1186</v>
          </cell>
          <cell r="M261">
            <v>12390.5</v>
          </cell>
          <cell r="N261">
            <v>20287</v>
          </cell>
          <cell r="O261">
            <v>29658</v>
          </cell>
          <cell r="P261">
            <v>1243</v>
          </cell>
          <cell r="Q261" t="str">
            <v>NULL</v>
          </cell>
          <cell r="R261" t="str">
            <v>NULL</v>
          </cell>
          <cell r="S261" t="str">
            <v>NULL</v>
          </cell>
          <cell r="T261" t="str">
            <v>NULL</v>
          </cell>
        </row>
        <row r="262">
          <cell r="B262" t="str">
            <v>2008/200982</v>
          </cell>
          <cell r="C262">
            <v>8</v>
          </cell>
          <cell r="D262">
            <v>2</v>
          </cell>
          <cell r="E262">
            <v>10312.913357400699</v>
          </cell>
          <cell r="F262">
            <v>16785.75</v>
          </cell>
          <cell r="G262">
            <v>24269.414634146298</v>
          </cell>
          <cell r="H262">
            <v>892</v>
          </cell>
          <cell r="I262">
            <v>11615.8125</v>
          </cell>
          <cell r="J262">
            <v>19506.957300275499</v>
          </cell>
          <cell r="K262">
            <v>27385.125</v>
          </cell>
          <cell r="L262">
            <v>996</v>
          </cell>
          <cell r="M262">
            <v>12870.5</v>
          </cell>
          <cell r="N262">
            <v>21098.5</v>
          </cell>
          <cell r="O262">
            <v>30119.8516819572</v>
          </cell>
          <cell r="P262">
            <v>1034</v>
          </cell>
          <cell r="Q262" t="str">
            <v>NULL</v>
          </cell>
          <cell r="R262" t="str">
            <v>NULL</v>
          </cell>
          <cell r="S262" t="str">
            <v>NULL</v>
          </cell>
          <cell r="T262" t="str">
            <v>NULL</v>
          </cell>
        </row>
        <row r="263">
          <cell r="B263" t="str">
            <v>2009/201082</v>
          </cell>
          <cell r="C263">
            <v>8</v>
          </cell>
          <cell r="D263">
            <v>2</v>
          </cell>
          <cell r="E263">
            <v>9696</v>
          </cell>
          <cell r="F263">
            <v>16129</v>
          </cell>
          <cell r="G263">
            <v>23985.621212121201</v>
          </cell>
          <cell r="H263">
            <v>923</v>
          </cell>
          <cell r="I263">
            <v>12063.6224489796</v>
          </cell>
          <cell r="J263">
            <v>18958</v>
          </cell>
          <cell r="K263">
            <v>27997</v>
          </cell>
          <cell r="L263">
            <v>989</v>
          </cell>
          <cell r="M263" t="str">
            <v>NULL</v>
          </cell>
          <cell r="N263" t="str">
            <v>NULL</v>
          </cell>
          <cell r="O263" t="str">
            <v>NULL</v>
          </cell>
          <cell r="P263" t="str">
            <v>NULL</v>
          </cell>
          <cell r="Q263" t="str">
            <v>NULL</v>
          </cell>
          <cell r="R263" t="str">
            <v>NULL</v>
          </cell>
          <cell r="S263" t="str">
            <v>NULL</v>
          </cell>
          <cell r="T263" t="str">
            <v>NULL</v>
          </cell>
        </row>
        <row r="264">
          <cell r="B264" t="str">
            <v>2010/201182</v>
          </cell>
          <cell r="C264">
            <v>8</v>
          </cell>
          <cell r="D264">
            <v>2</v>
          </cell>
          <cell r="E264">
            <v>10943.139097744401</v>
          </cell>
          <cell r="F264">
            <v>17933</v>
          </cell>
          <cell r="G264">
            <v>25420.414201183401</v>
          </cell>
          <cell r="H264">
            <v>845</v>
          </cell>
          <cell r="I264">
            <v>13203</v>
          </cell>
          <cell r="J264">
            <v>20988</v>
          </cell>
          <cell r="K264">
            <v>29347</v>
          </cell>
          <cell r="L264">
            <v>865</v>
          </cell>
          <cell r="M264" t="str">
            <v>NULL</v>
          </cell>
          <cell r="N264" t="str">
            <v>NULL</v>
          </cell>
          <cell r="O264" t="str">
            <v>NULL</v>
          </cell>
          <cell r="P264" t="str">
            <v>NULL</v>
          </cell>
          <cell r="Q264" t="str">
            <v>NULL</v>
          </cell>
          <cell r="R264" t="str">
            <v>NULL</v>
          </cell>
          <cell r="S264" t="str">
            <v>NULL</v>
          </cell>
          <cell r="T264" t="str">
            <v>NULL</v>
          </cell>
        </row>
        <row r="265">
          <cell r="B265" t="str">
            <v>2011/201282</v>
          </cell>
          <cell r="C265">
            <v>8</v>
          </cell>
          <cell r="D265">
            <v>2</v>
          </cell>
          <cell r="E265">
            <v>10375.75</v>
          </cell>
          <cell r="F265">
            <v>16921</v>
          </cell>
          <cell r="G265">
            <v>25181.667391304301</v>
          </cell>
          <cell r="H265">
            <v>735</v>
          </cell>
          <cell r="I265" t="str">
            <v>NULL</v>
          </cell>
          <cell r="J265" t="str">
            <v>NULL</v>
          </cell>
          <cell r="K265" t="str">
            <v>NULL</v>
          </cell>
          <cell r="L265" t="str">
            <v>NULL</v>
          </cell>
          <cell r="M265" t="str">
            <v>NULL</v>
          </cell>
          <cell r="N265" t="str">
            <v>NULL</v>
          </cell>
          <cell r="O265" t="str">
            <v>NULL</v>
          </cell>
          <cell r="P265" t="str">
            <v>NULL</v>
          </cell>
          <cell r="Q265" t="str">
            <v>NULL</v>
          </cell>
          <cell r="R265" t="str">
            <v>NULL</v>
          </cell>
          <cell r="S265" t="str">
            <v>NULL</v>
          </cell>
          <cell r="T265" t="str">
            <v>NULL</v>
          </cell>
        </row>
        <row r="266">
          <cell r="B266" t="str">
            <v>2012/201382</v>
          </cell>
          <cell r="C266">
            <v>8</v>
          </cell>
          <cell r="D266">
            <v>2</v>
          </cell>
          <cell r="E266">
            <v>12084</v>
          </cell>
          <cell r="F266">
            <v>19395</v>
          </cell>
          <cell r="G266">
            <v>27489.402985074601</v>
          </cell>
          <cell r="H266">
            <v>717</v>
          </cell>
          <cell r="I266" t="str">
            <v>NULL</v>
          </cell>
          <cell r="J266" t="str">
            <v>NULL</v>
          </cell>
          <cell r="K266" t="str">
            <v>NULL</v>
          </cell>
          <cell r="L266" t="str">
            <v>NULL</v>
          </cell>
          <cell r="M266" t="str">
            <v>NULL</v>
          </cell>
          <cell r="N266" t="str">
            <v>NULL</v>
          </cell>
          <cell r="O266" t="str">
            <v>NULL</v>
          </cell>
          <cell r="P266" t="str">
            <v>NULL</v>
          </cell>
          <cell r="Q266" t="str">
            <v>NULL</v>
          </cell>
          <cell r="R266" t="str">
            <v>NULL</v>
          </cell>
          <cell r="S266" t="str">
            <v>NULL</v>
          </cell>
          <cell r="T266" t="str">
            <v>NULL</v>
          </cell>
        </row>
        <row r="267">
          <cell r="B267" t="str">
            <v>2003/200492</v>
          </cell>
          <cell r="C267">
            <v>9</v>
          </cell>
          <cell r="D267">
            <v>2</v>
          </cell>
          <cell r="E267">
            <v>22432</v>
          </cell>
          <cell r="F267">
            <v>28687</v>
          </cell>
          <cell r="G267">
            <v>35219.5</v>
          </cell>
          <cell r="H267">
            <v>906</v>
          </cell>
          <cell r="I267">
            <v>24524.509615384599</v>
          </cell>
          <cell r="J267">
            <v>32672.194510385802</v>
          </cell>
          <cell r="K267">
            <v>39996.25</v>
          </cell>
          <cell r="L267">
            <v>946</v>
          </cell>
          <cell r="M267">
            <v>27365</v>
          </cell>
          <cell r="N267">
            <v>35683</v>
          </cell>
          <cell r="O267">
            <v>43979</v>
          </cell>
          <cell r="P267">
            <v>997</v>
          </cell>
          <cell r="Q267">
            <v>31850</v>
          </cell>
          <cell r="R267">
            <v>44817</v>
          </cell>
          <cell r="S267">
            <v>58193.5</v>
          </cell>
          <cell r="T267">
            <v>1095</v>
          </cell>
        </row>
        <row r="268">
          <cell r="B268" t="str">
            <v>2004/200592</v>
          </cell>
          <cell r="C268">
            <v>9</v>
          </cell>
          <cell r="D268">
            <v>2</v>
          </cell>
          <cell r="E268">
            <v>22614.25</v>
          </cell>
          <cell r="F268">
            <v>29100</v>
          </cell>
          <cell r="G268">
            <v>35754.25</v>
          </cell>
          <cell r="H268">
            <v>978</v>
          </cell>
          <cell r="I268">
            <v>24219.5</v>
          </cell>
          <cell r="J268">
            <v>32781</v>
          </cell>
          <cell r="K268">
            <v>40383.872023809497</v>
          </cell>
          <cell r="L268">
            <v>1007</v>
          </cell>
          <cell r="M268">
            <v>27115.5</v>
          </cell>
          <cell r="N268">
            <v>35262</v>
          </cell>
          <cell r="O268">
            <v>43957</v>
          </cell>
          <cell r="P268">
            <v>1107</v>
          </cell>
          <cell r="Q268" t="str">
            <v>NULL</v>
          </cell>
          <cell r="R268" t="str">
            <v>NULL</v>
          </cell>
          <cell r="S268" t="str">
            <v>NULL</v>
          </cell>
          <cell r="T268" t="str">
            <v>NULL</v>
          </cell>
        </row>
        <row r="269">
          <cell r="B269" t="str">
            <v>2005/200692</v>
          </cell>
          <cell r="C269">
            <v>9</v>
          </cell>
          <cell r="D269">
            <v>2</v>
          </cell>
          <cell r="E269">
            <v>19065</v>
          </cell>
          <cell r="F269">
            <v>28717.3884297521</v>
          </cell>
          <cell r="G269">
            <v>36414</v>
          </cell>
          <cell r="H269">
            <v>901</v>
          </cell>
          <cell r="I269">
            <v>21642</v>
          </cell>
          <cell r="J269">
            <v>31181.859504132201</v>
          </cell>
          <cell r="K269">
            <v>39682.5</v>
          </cell>
          <cell r="L269">
            <v>979</v>
          </cell>
          <cell r="M269">
            <v>24635</v>
          </cell>
          <cell r="N269">
            <v>34505.5</v>
          </cell>
          <cell r="O269">
            <v>44522.25</v>
          </cell>
          <cell r="P269">
            <v>1044</v>
          </cell>
          <cell r="Q269" t="str">
            <v>NULL</v>
          </cell>
          <cell r="R269" t="str">
            <v>NULL</v>
          </cell>
          <cell r="S269" t="str">
            <v>NULL</v>
          </cell>
          <cell r="T269" t="str">
            <v>NULL</v>
          </cell>
        </row>
        <row r="270">
          <cell r="B270" t="str">
            <v>2006/200792</v>
          </cell>
          <cell r="C270">
            <v>9</v>
          </cell>
          <cell r="D270">
            <v>2</v>
          </cell>
          <cell r="E270">
            <v>17441.849025973999</v>
          </cell>
          <cell r="F270">
            <v>28589.047849999999</v>
          </cell>
          <cell r="G270">
            <v>37029.625</v>
          </cell>
          <cell r="H270">
            <v>1066</v>
          </cell>
          <cell r="I270">
            <v>18620.5</v>
          </cell>
          <cell r="J270">
            <v>30265.5</v>
          </cell>
          <cell r="K270">
            <v>39140.75</v>
          </cell>
          <cell r="L270">
            <v>1140</v>
          </cell>
          <cell r="M270">
            <v>19765.706375000002</v>
          </cell>
          <cell r="N270">
            <v>32784.072507552897</v>
          </cell>
          <cell r="O270">
            <v>43374.25</v>
          </cell>
          <cell r="P270">
            <v>1174</v>
          </cell>
          <cell r="Q270" t="str">
            <v>NULL</v>
          </cell>
          <cell r="R270" t="str">
            <v>NULL</v>
          </cell>
          <cell r="S270" t="str">
            <v>NULL</v>
          </cell>
          <cell r="T270" t="str">
            <v>NULL</v>
          </cell>
        </row>
        <row r="271">
          <cell r="B271" t="str">
            <v>2007/200892</v>
          </cell>
          <cell r="C271">
            <v>9</v>
          </cell>
          <cell r="D271">
            <v>2</v>
          </cell>
          <cell r="E271">
            <v>16033</v>
          </cell>
          <cell r="F271">
            <v>26398.599439775899</v>
          </cell>
          <cell r="G271">
            <v>34259</v>
          </cell>
          <cell r="H271">
            <v>1017</v>
          </cell>
          <cell r="I271">
            <v>17380.5</v>
          </cell>
          <cell r="J271">
            <v>28748</v>
          </cell>
          <cell r="K271">
            <v>38001</v>
          </cell>
          <cell r="L271">
            <v>1117</v>
          </cell>
          <cell r="M271">
            <v>18759</v>
          </cell>
          <cell r="N271">
            <v>31836</v>
          </cell>
          <cell r="O271">
            <v>42223.5</v>
          </cell>
          <cell r="P271">
            <v>1201</v>
          </cell>
          <cell r="Q271" t="str">
            <v>NULL</v>
          </cell>
          <cell r="R271" t="str">
            <v>NULL</v>
          </cell>
          <cell r="S271" t="str">
            <v>NULL</v>
          </cell>
          <cell r="T271" t="str">
            <v>NULL</v>
          </cell>
        </row>
        <row r="272">
          <cell r="B272" t="str">
            <v>2008/200992</v>
          </cell>
          <cell r="C272">
            <v>9</v>
          </cell>
          <cell r="D272">
            <v>2</v>
          </cell>
          <cell r="E272">
            <v>16550</v>
          </cell>
          <cell r="F272">
            <v>27090</v>
          </cell>
          <cell r="G272">
            <v>35581</v>
          </cell>
          <cell r="H272">
            <v>1041</v>
          </cell>
          <cell r="I272">
            <v>18882</v>
          </cell>
          <cell r="J272">
            <v>29880</v>
          </cell>
          <cell r="K272">
            <v>40143</v>
          </cell>
          <cell r="L272">
            <v>1117</v>
          </cell>
          <cell r="M272">
            <v>19925.25</v>
          </cell>
          <cell r="N272">
            <v>32600</v>
          </cell>
          <cell r="O272">
            <v>43677.5</v>
          </cell>
          <cell r="P272">
            <v>1151</v>
          </cell>
          <cell r="Q272" t="str">
            <v>NULL</v>
          </cell>
          <cell r="R272" t="str">
            <v>NULL</v>
          </cell>
          <cell r="S272" t="str">
            <v>NULL</v>
          </cell>
          <cell r="T272" t="str">
            <v>NULL</v>
          </cell>
        </row>
        <row r="273">
          <cell r="B273" t="str">
            <v>2009/201092</v>
          </cell>
          <cell r="C273">
            <v>9</v>
          </cell>
          <cell r="D273">
            <v>2</v>
          </cell>
          <cell r="E273">
            <v>15919.64</v>
          </cell>
          <cell r="F273">
            <v>27258</v>
          </cell>
          <cell r="G273">
            <v>35854.5</v>
          </cell>
          <cell r="H273">
            <v>1071</v>
          </cell>
          <cell r="I273">
            <v>17921.691030534399</v>
          </cell>
          <cell r="J273">
            <v>30691</v>
          </cell>
          <cell r="K273">
            <v>41335.5</v>
          </cell>
          <cell r="L273">
            <v>1138</v>
          </cell>
          <cell r="M273" t="str">
            <v>NULL</v>
          </cell>
          <cell r="N273" t="str">
            <v>NULL</v>
          </cell>
          <cell r="O273" t="str">
            <v>NULL</v>
          </cell>
          <cell r="P273" t="str">
            <v>NULL</v>
          </cell>
          <cell r="Q273" t="str">
            <v>NULL</v>
          </cell>
          <cell r="R273" t="str">
            <v>NULL</v>
          </cell>
          <cell r="S273" t="str">
            <v>NULL</v>
          </cell>
          <cell r="T273" t="str">
            <v>NULL</v>
          </cell>
        </row>
        <row r="274">
          <cell r="B274" t="str">
            <v>2010/201192</v>
          </cell>
          <cell r="C274">
            <v>9</v>
          </cell>
          <cell r="D274">
            <v>2</v>
          </cell>
          <cell r="E274">
            <v>18654</v>
          </cell>
          <cell r="F274">
            <v>29110.509641873301</v>
          </cell>
          <cell r="G274">
            <v>38426</v>
          </cell>
          <cell r="H274">
            <v>1137</v>
          </cell>
          <cell r="I274">
            <v>19948.128099173598</v>
          </cell>
          <cell r="J274">
            <v>32567</v>
          </cell>
          <cell r="K274">
            <v>42997</v>
          </cell>
          <cell r="L274">
            <v>1231</v>
          </cell>
          <cell r="M274" t="str">
            <v>NULL</v>
          </cell>
          <cell r="N274" t="str">
            <v>NULL</v>
          </cell>
          <cell r="O274" t="str">
            <v>NULL</v>
          </cell>
          <cell r="P274" t="str">
            <v>NULL</v>
          </cell>
          <cell r="Q274" t="str">
            <v>NULL</v>
          </cell>
          <cell r="R274" t="str">
            <v>NULL</v>
          </cell>
          <cell r="S274" t="str">
            <v>NULL</v>
          </cell>
          <cell r="T274" t="str">
            <v>NULL</v>
          </cell>
        </row>
        <row r="275">
          <cell r="B275" t="str">
            <v>2011/201292</v>
          </cell>
          <cell r="C275">
            <v>9</v>
          </cell>
          <cell r="D275">
            <v>2</v>
          </cell>
          <cell r="E275">
            <v>18232.5</v>
          </cell>
          <cell r="F275">
            <v>29948</v>
          </cell>
          <cell r="G275">
            <v>39345.5</v>
          </cell>
          <cell r="H275">
            <v>1243</v>
          </cell>
          <cell r="I275" t="str">
            <v>NULL</v>
          </cell>
          <cell r="J275" t="str">
            <v>NULL</v>
          </cell>
          <cell r="K275" t="str">
            <v>NULL</v>
          </cell>
          <cell r="L275" t="str">
            <v>NULL</v>
          </cell>
          <cell r="M275" t="str">
            <v>NULL</v>
          </cell>
          <cell r="N275" t="str">
            <v>NULL</v>
          </cell>
          <cell r="O275" t="str">
            <v>NULL</v>
          </cell>
          <cell r="P275" t="str">
            <v>NULL</v>
          </cell>
          <cell r="Q275" t="str">
            <v>NULL</v>
          </cell>
          <cell r="R275" t="str">
            <v>NULL</v>
          </cell>
          <cell r="S275" t="str">
            <v>NULL</v>
          </cell>
          <cell r="T275" t="str">
            <v>NULL</v>
          </cell>
        </row>
        <row r="276">
          <cell r="B276" t="str">
            <v>2012/201392</v>
          </cell>
          <cell r="C276">
            <v>9</v>
          </cell>
          <cell r="D276">
            <v>2</v>
          </cell>
          <cell r="E276">
            <v>21404.388418998002</v>
          </cell>
          <cell r="F276">
            <v>31319.614325068898</v>
          </cell>
          <cell r="G276">
            <v>40321</v>
          </cell>
          <cell r="H276">
            <v>1227</v>
          </cell>
          <cell r="I276" t="str">
            <v>NULL</v>
          </cell>
          <cell r="J276" t="str">
            <v>NULL</v>
          </cell>
          <cell r="K276" t="str">
            <v>NULL</v>
          </cell>
          <cell r="L276" t="str">
            <v>NULL</v>
          </cell>
          <cell r="M276" t="str">
            <v>NULL</v>
          </cell>
          <cell r="N276" t="str">
            <v>NULL</v>
          </cell>
          <cell r="O276" t="str">
            <v>NULL</v>
          </cell>
          <cell r="P276" t="str">
            <v>NULL</v>
          </cell>
          <cell r="Q276" t="str">
            <v>NULL</v>
          </cell>
          <cell r="R276" t="str">
            <v>NULL</v>
          </cell>
          <cell r="S276" t="str">
            <v>NULL</v>
          </cell>
          <cell r="T276" t="str">
            <v>NULL</v>
          </cell>
        </row>
        <row r="277">
          <cell r="B277" t="str">
            <v>2003/2004A2</v>
          </cell>
          <cell r="C277" t="str">
            <v>A</v>
          </cell>
          <cell r="D277">
            <v>2</v>
          </cell>
          <cell r="E277">
            <v>22256</v>
          </cell>
          <cell r="F277">
            <v>27271</v>
          </cell>
          <cell r="G277">
            <v>32803.8623595506</v>
          </cell>
          <cell r="H277">
            <v>717</v>
          </cell>
          <cell r="I277">
            <v>25583</v>
          </cell>
          <cell r="J277">
            <v>32827</v>
          </cell>
          <cell r="K277">
            <v>40375</v>
          </cell>
          <cell r="L277">
            <v>705</v>
          </cell>
          <cell r="M277">
            <v>26887.5</v>
          </cell>
          <cell r="N277">
            <v>35846.5</v>
          </cell>
          <cell r="O277">
            <v>44377.5</v>
          </cell>
          <cell r="P277">
            <v>740</v>
          </cell>
          <cell r="Q277">
            <v>26578.5</v>
          </cell>
          <cell r="R277">
            <v>40075.5</v>
          </cell>
          <cell r="S277">
            <v>51967.75</v>
          </cell>
          <cell r="T277">
            <v>750</v>
          </cell>
        </row>
        <row r="278">
          <cell r="B278" t="str">
            <v>2004/2005A2</v>
          </cell>
          <cell r="C278" t="str">
            <v>A</v>
          </cell>
          <cell r="D278">
            <v>2</v>
          </cell>
          <cell r="E278">
            <v>23123</v>
          </cell>
          <cell r="F278">
            <v>28459</v>
          </cell>
          <cell r="G278">
            <v>34435</v>
          </cell>
          <cell r="H278">
            <v>613</v>
          </cell>
          <cell r="I278">
            <v>26509</v>
          </cell>
          <cell r="J278">
            <v>33096</v>
          </cell>
          <cell r="K278">
            <v>41114</v>
          </cell>
          <cell r="L278">
            <v>605</v>
          </cell>
          <cell r="M278">
            <v>26983</v>
          </cell>
          <cell r="N278">
            <v>34452</v>
          </cell>
          <cell r="O278">
            <v>42436</v>
          </cell>
          <cell r="P278">
            <v>655</v>
          </cell>
          <cell r="Q278" t="str">
            <v>NULL</v>
          </cell>
          <cell r="R278" t="str">
            <v>NULL</v>
          </cell>
          <cell r="S278" t="str">
            <v>NULL</v>
          </cell>
          <cell r="T278" t="str">
            <v>NULL</v>
          </cell>
        </row>
        <row r="279">
          <cell r="B279" t="str">
            <v>2005/2006A2</v>
          </cell>
          <cell r="C279" t="str">
            <v>A</v>
          </cell>
          <cell r="D279">
            <v>2</v>
          </cell>
          <cell r="E279">
            <v>24469.5</v>
          </cell>
          <cell r="F279">
            <v>30066</v>
          </cell>
          <cell r="G279">
            <v>36964.5</v>
          </cell>
          <cell r="H279">
            <v>743</v>
          </cell>
          <cell r="I279">
            <v>26673</v>
          </cell>
          <cell r="J279">
            <v>33117.5</v>
          </cell>
          <cell r="K279">
            <v>39923.5</v>
          </cell>
          <cell r="L279">
            <v>754</v>
          </cell>
          <cell r="M279">
            <v>26154</v>
          </cell>
          <cell r="N279">
            <v>33906</v>
          </cell>
          <cell r="O279">
            <v>42709.384615384603</v>
          </cell>
          <cell r="P279">
            <v>817</v>
          </cell>
          <cell r="Q279" t="str">
            <v>NULL</v>
          </cell>
          <cell r="R279" t="str">
            <v>NULL</v>
          </cell>
          <cell r="S279" t="str">
            <v>NULL</v>
          </cell>
          <cell r="T279" t="str">
            <v>NULL</v>
          </cell>
        </row>
        <row r="280">
          <cell r="B280" t="str">
            <v>2006/2007A2</v>
          </cell>
          <cell r="C280" t="str">
            <v>A</v>
          </cell>
          <cell r="D280">
            <v>2</v>
          </cell>
          <cell r="E280">
            <v>23102.75</v>
          </cell>
          <cell r="F280">
            <v>29929.5</v>
          </cell>
          <cell r="G280">
            <v>36292.25</v>
          </cell>
          <cell r="H280">
            <v>762</v>
          </cell>
          <cell r="I280">
            <v>24717.75</v>
          </cell>
          <cell r="J280">
            <v>31122</v>
          </cell>
          <cell r="K280">
            <v>38545.972301136397</v>
          </cell>
          <cell r="L280">
            <v>812</v>
          </cell>
          <cell r="M280">
            <v>25453.263085399401</v>
          </cell>
          <cell r="N280">
            <v>33620</v>
          </cell>
          <cell r="O280">
            <v>42670.5</v>
          </cell>
          <cell r="P280">
            <v>831</v>
          </cell>
          <cell r="Q280" t="str">
            <v>NULL</v>
          </cell>
          <cell r="R280" t="str">
            <v>NULL</v>
          </cell>
          <cell r="S280" t="str">
            <v>NULL</v>
          </cell>
          <cell r="T280" t="str">
            <v>NULL</v>
          </cell>
        </row>
        <row r="281">
          <cell r="B281" t="str">
            <v>2007/2008A2</v>
          </cell>
          <cell r="C281" t="str">
            <v>A</v>
          </cell>
          <cell r="D281">
            <v>2</v>
          </cell>
          <cell r="E281">
            <v>22213.5</v>
          </cell>
          <cell r="F281">
            <v>27477.5</v>
          </cell>
          <cell r="G281">
            <v>33913.170258620703</v>
          </cell>
          <cell r="H281">
            <v>974</v>
          </cell>
          <cell r="I281">
            <v>23217.241486068098</v>
          </cell>
          <cell r="J281">
            <v>29887.5</v>
          </cell>
          <cell r="K281">
            <v>37245</v>
          </cell>
          <cell r="L281">
            <v>1054</v>
          </cell>
          <cell r="M281">
            <v>24849.25</v>
          </cell>
          <cell r="N281">
            <v>33158.5</v>
          </cell>
          <cell r="O281">
            <v>41640.399171270699</v>
          </cell>
          <cell r="P281">
            <v>1064</v>
          </cell>
          <cell r="Q281" t="str">
            <v>NULL</v>
          </cell>
          <cell r="R281" t="str">
            <v>NULL</v>
          </cell>
          <cell r="S281" t="str">
            <v>NULL</v>
          </cell>
          <cell r="T281" t="str">
            <v>NULL</v>
          </cell>
        </row>
        <row r="282">
          <cell r="B282" t="str">
            <v>2008/2009A2</v>
          </cell>
          <cell r="C282" t="str">
            <v>A</v>
          </cell>
          <cell r="D282">
            <v>2</v>
          </cell>
          <cell r="E282">
            <v>20684.5</v>
          </cell>
          <cell r="F282">
            <v>27345.9017595308</v>
          </cell>
          <cell r="G282">
            <v>33143.75</v>
          </cell>
          <cell r="H282">
            <v>1026</v>
          </cell>
          <cell r="I282">
            <v>22862.5</v>
          </cell>
          <cell r="J282">
            <v>30243</v>
          </cell>
          <cell r="K282">
            <v>37500</v>
          </cell>
          <cell r="L282">
            <v>1039</v>
          </cell>
          <cell r="M282">
            <v>24558</v>
          </cell>
          <cell r="N282">
            <v>35138.810773480698</v>
          </cell>
          <cell r="O282">
            <v>45091.5</v>
          </cell>
          <cell r="P282">
            <v>1088</v>
          </cell>
          <cell r="Q282" t="str">
            <v>NULL</v>
          </cell>
          <cell r="R282" t="str">
            <v>NULL</v>
          </cell>
          <cell r="S282" t="str">
            <v>NULL</v>
          </cell>
          <cell r="T282" t="str">
            <v>NULL</v>
          </cell>
        </row>
        <row r="283">
          <cell r="B283" t="str">
            <v>2009/2010A2</v>
          </cell>
          <cell r="C283" t="str">
            <v>A</v>
          </cell>
          <cell r="D283">
            <v>2</v>
          </cell>
          <cell r="E283">
            <v>21040.5</v>
          </cell>
          <cell r="F283">
            <v>27335</v>
          </cell>
          <cell r="G283">
            <v>33549.558208955197</v>
          </cell>
          <cell r="H283">
            <v>1311</v>
          </cell>
          <cell r="I283">
            <v>24375.077479338801</v>
          </cell>
          <cell r="J283">
            <v>30949</v>
          </cell>
          <cell r="K283">
            <v>38681.767241379297</v>
          </cell>
          <cell r="L283">
            <v>1312</v>
          </cell>
          <cell r="M283" t="str">
            <v>NULL</v>
          </cell>
          <cell r="N283" t="str">
            <v>NULL</v>
          </cell>
          <cell r="O283" t="str">
            <v>NULL</v>
          </cell>
          <cell r="P283" t="str">
            <v>NULL</v>
          </cell>
          <cell r="Q283" t="str">
            <v>NULL</v>
          </cell>
          <cell r="R283" t="str">
            <v>NULL</v>
          </cell>
          <cell r="S283" t="str">
            <v>NULL</v>
          </cell>
          <cell r="T283" t="str">
            <v>NULL</v>
          </cell>
        </row>
        <row r="284">
          <cell r="B284" t="str">
            <v>2010/2011A2</v>
          </cell>
          <cell r="C284" t="str">
            <v>A</v>
          </cell>
          <cell r="D284">
            <v>2</v>
          </cell>
          <cell r="E284">
            <v>20987</v>
          </cell>
          <cell r="F284">
            <v>27475</v>
          </cell>
          <cell r="G284">
            <v>32816</v>
          </cell>
          <cell r="H284">
            <v>1313</v>
          </cell>
          <cell r="I284">
            <v>25064</v>
          </cell>
          <cell r="J284">
            <v>32839.488980716298</v>
          </cell>
          <cell r="K284">
            <v>40923.5</v>
          </cell>
          <cell r="L284">
            <v>1344</v>
          </cell>
          <cell r="M284" t="str">
            <v>NULL</v>
          </cell>
          <cell r="N284" t="str">
            <v>NULL</v>
          </cell>
          <cell r="O284" t="str">
            <v>NULL</v>
          </cell>
          <cell r="P284" t="str">
            <v>NULL</v>
          </cell>
          <cell r="Q284" t="str">
            <v>NULL</v>
          </cell>
          <cell r="R284" t="str">
            <v>NULL</v>
          </cell>
          <cell r="S284" t="str">
            <v>NULL</v>
          </cell>
          <cell r="T284" t="str">
            <v>NULL</v>
          </cell>
        </row>
        <row r="285">
          <cell r="B285" t="str">
            <v>2011/2012A2</v>
          </cell>
          <cell r="C285" t="str">
            <v>A</v>
          </cell>
          <cell r="D285">
            <v>2</v>
          </cell>
          <cell r="E285">
            <v>21977.229916897501</v>
          </cell>
          <cell r="F285">
            <v>28522</v>
          </cell>
          <cell r="G285">
            <v>35370.630681818198</v>
          </cell>
          <cell r="H285">
            <v>1342</v>
          </cell>
          <cell r="I285" t="str">
            <v>NULL</v>
          </cell>
          <cell r="J285" t="str">
            <v>NULL</v>
          </cell>
          <cell r="K285" t="str">
            <v>NULL</v>
          </cell>
          <cell r="L285" t="str">
            <v>NULL</v>
          </cell>
          <cell r="M285" t="str">
            <v>NULL</v>
          </cell>
          <cell r="N285" t="str">
            <v>NULL</v>
          </cell>
          <cell r="O285" t="str">
            <v>NULL</v>
          </cell>
          <cell r="P285" t="str">
            <v>NULL</v>
          </cell>
          <cell r="Q285" t="str">
            <v>NULL</v>
          </cell>
          <cell r="R285" t="str">
            <v>NULL</v>
          </cell>
          <cell r="S285" t="str">
            <v>NULL</v>
          </cell>
          <cell r="T285" t="str">
            <v>NULL</v>
          </cell>
        </row>
        <row r="286">
          <cell r="B286" t="str">
            <v>2012/2013A2</v>
          </cell>
          <cell r="C286" t="str">
            <v>A</v>
          </cell>
          <cell r="D286">
            <v>2</v>
          </cell>
          <cell r="E286">
            <v>24297</v>
          </cell>
          <cell r="F286">
            <v>30602</v>
          </cell>
          <cell r="G286">
            <v>37707.951289398297</v>
          </cell>
          <cell r="H286">
            <v>1273</v>
          </cell>
          <cell r="I286" t="str">
            <v>NULL</v>
          </cell>
          <cell r="J286" t="str">
            <v>NULL</v>
          </cell>
          <cell r="K286" t="str">
            <v>NULL</v>
          </cell>
          <cell r="L286" t="str">
            <v>NULL</v>
          </cell>
          <cell r="M286" t="str">
            <v>NULL</v>
          </cell>
          <cell r="N286" t="str">
            <v>NULL</v>
          </cell>
          <cell r="O286" t="str">
            <v>NULL</v>
          </cell>
          <cell r="P286" t="str">
            <v>NULL</v>
          </cell>
          <cell r="Q286" t="str">
            <v>NULL</v>
          </cell>
          <cell r="R286" t="str">
            <v>NULL</v>
          </cell>
          <cell r="S286" t="str">
            <v>NULL</v>
          </cell>
          <cell r="T286" t="str">
            <v>NULL</v>
          </cell>
        </row>
        <row r="287">
          <cell r="B287" t="str">
            <v>2003/2004B2</v>
          </cell>
          <cell r="C287" t="str">
            <v>B</v>
          </cell>
          <cell r="D287">
            <v>2</v>
          </cell>
          <cell r="E287">
            <v>10614.9590909091</v>
          </cell>
          <cell r="F287">
            <v>18800</v>
          </cell>
          <cell r="G287">
            <v>28146</v>
          </cell>
          <cell r="H287">
            <v>927</v>
          </cell>
          <cell r="I287">
            <v>12290.5</v>
          </cell>
          <cell r="J287">
            <v>20871.5</v>
          </cell>
          <cell r="K287">
            <v>30495.5</v>
          </cell>
          <cell r="L287">
            <v>996</v>
          </cell>
          <cell r="M287">
            <v>12383.5</v>
          </cell>
          <cell r="N287">
            <v>23078</v>
          </cell>
          <cell r="O287">
            <v>34159</v>
          </cell>
          <cell r="P287">
            <v>1165</v>
          </cell>
          <cell r="Q287">
            <v>12139.5</v>
          </cell>
          <cell r="R287">
            <v>24067</v>
          </cell>
          <cell r="S287">
            <v>36619.5</v>
          </cell>
          <cell r="T287">
            <v>1212</v>
          </cell>
        </row>
        <row r="288">
          <cell r="B288" t="str">
            <v>2004/2005B2</v>
          </cell>
          <cell r="C288" t="str">
            <v>B</v>
          </cell>
          <cell r="D288">
            <v>2</v>
          </cell>
          <cell r="E288">
            <v>11113.289473684201</v>
          </cell>
          <cell r="F288">
            <v>19831</v>
          </cell>
          <cell r="G288">
            <v>28335</v>
          </cell>
          <cell r="H288">
            <v>1161</v>
          </cell>
          <cell r="I288">
            <v>12034</v>
          </cell>
          <cell r="J288">
            <v>22392</v>
          </cell>
          <cell r="K288">
            <v>31271</v>
          </cell>
          <cell r="L288">
            <v>1249</v>
          </cell>
          <cell r="M288">
            <v>12403.742857142901</v>
          </cell>
          <cell r="N288">
            <v>23669</v>
          </cell>
          <cell r="O288">
            <v>33333</v>
          </cell>
          <cell r="P288">
            <v>1369</v>
          </cell>
          <cell r="Q288" t="str">
            <v>NULL</v>
          </cell>
          <cell r="R288" t="str">
            <v>NULL</v>
          </cell>
          <cell r="S288" t="str">
            <v>NULL</v>
          </cell>
          <cell r="T288" t="str">
            <v>NULL</v>
          </cell>
        </row>
        <row r="289">
          <cell r="B289" t="str">
            <v>2005/2006B2</v>
          </cell>
          <cell r="C289" t="str">
            <v>B</v>
          </cell>
          <cell r="D289">
            <v>2</v>
          </cell>
          <cell r="E289">
            <v>13111.1933338362</v>
          </cell>
          <cell r="F289">
            <v>23050.5</v>
          </cell>
          <cell r="G289">
            <v>28284.75</v>
          </cell>
          <cell r="H289">
            <v>1454</v>
          </cell>
          <cell r="I289">
            <v>13811.8099173554</v>
          </cell>
          <cell r="J289">
            <v>24279</v>
          </cell>
          <cell r="K289">
            <v>30092.5</v>
          </cell>
          <cell r="L289">
            <v>1619</v>
          </cell>
          <cell r="M289">
            <v>15019.25</v>
          </cell>
          <cell r="N289">
            <v>25912.5</v>
          </cell>
          <cell r="O289">
            <v>31945.5</v>
          </cell>
          <cell r="P289">
            <v>1742</v>
          </cell>
          <cell r="Q289" t="str">
            <v>NULL</v>
          </cell>
          <cell r="R289" t="str">
            <v>NULL</v>
          </cell>
          <cell r="S289" t="str">
            <v>NULL</v>
          </cell>
          <cell r="T289" t="str">
            <v>NULL</v>
          </cell>
        </row>
        <row r="290">
          <cell r="B290" t="str">
            <v>2006/2007B2</v>
          </cell>
          <cell r="C290" t="str">
            <v>B</v>
          </cell>
          <cell r="D290">
            <v>2</v>
          </cell>
          <cell r="E290">
            <v>12568.5</v>
          </cell>
          <cell r="F290">
            <v>22606</v>
          </cell>
          <cell r="G290">
            <v>29415.5</v>
          </cell>
          <cell r="H290">
            <v>1623</v>
          </cell>
          <cell r="I290">
            <v>12909</v>
          </cell>
          <cell r="J290">
            <v>23564</v>
          </cell>
          <cell r="K290">
            <v>31056</v>
          </cell>
          <cell r="L290">
            <v>1745</v>
          </cell>
          <cell r="M290">
            <v>12250</v>
          </cell>
          <cell r="N290">
            <v>23630</v>
          </cell>
          <cell r="O290">
            <v>31579</v>
          </cell>
          <cell r="P290">
            <v>1877</v>
          </cell>
          <cell r="Q290" t="str">
            <v>NULL</v>
          </cell>
          <cell r="R290" t="str">
            <v>NULL</v>
          </cell>
          <cell r="S290" t="str">
            <v>NULL</v>
          </cell>
          <cell r="T290" t="str">
            <v>NULL</v>
          </cell>
        </row>
        <row r="291">
          <cell r="B291" t="str">
            <v>2007/2008B2</v>
          </cell>
          <cell r="C291" t="str">
            <v>B</v>
          </cell>
          <cell r="D291">
            <v>2</v>
          </cell>
          <cell r="E291">
            <v>11954.75</v>
          </cell>
          <cell r="F291">
            <v>22265</v>
          </cell>
          <cell r="G291">
            <v>28604.5</v>
          </cell>
          <cell r="H291">
            <v>1827</v>
          </cell>
          <cell r="I291">
            <v>12790.625</v>
          </cell>
          <cell r="J291">
            <v>23210.5</v>
          </cell>
          <cell r="K291">
            <v>29796</v>
          </cell>
          <cell r="L291">
            <v>2004</v>
          </cell>
          <cell r="M291">
            <v>13602</v>
          </cell>
          <cell r="N291">
            <v>23938</v>
          </cell>
          <cell r="O291">
            <v>31379.197916666701</v>
          </cell>
          <cell r="P291">
            <v>2103</v>
          </cell>
          <cell r="Q291" t="str">
            <v>NULL</v>
          </cell>
          <cell r="R291" t="str">
            <v>NULL</v>
          </cell>
          <cell r="S291" t="str">
            <v>NULL</v>
          </cell>
          <cell r="T291" t="str">
            <v>NULL</v>
          </cell>
        </row>
        <row r="292">
          <cell r="B292" t="str">
            <v>2008/2009B2</v>
          </cell>
          <cell r="C292" t="str">
            <v>B</v>
          </cell>
          <cell r="D292">
            <v>2</v>
          </cell>
          <cell r="E292">
            <v>10474.888268156399</v>
          </cell>
          <cell r="F292">
            <v>20847</v>
          </cell>
          <cell r="G292">
            <v>28819</v>
          </cell>
          <cell r="H292">
            <v>1753</v>
          </cell>
          <cell r="I292">
            <v>11155.786357340699</v>
          </cell>
          <cell r="J292">
            <v>21106.307017543899</v>
          </cell>
          <cell r="K292">
            <v>30036.071947674402</v>
          </cell>
          <cell r="L292">
            <v>1800</v>
          </cell>
          <cell r="M292">
            <v>11664</v>
          </cell>
          <cell r="N292">
            <v>22584</v>
          </cell>
          <cell r="O292">
            <v>32005</v>
          </cell>
          <cell r="P292">
            <v>1965</v>
          </cell>
          <cell r="Q292" t="str">
            <v>NULL</v>
          </cell>
          <cell r="R292" t="str">
            <v>NULL</v>
          </cell>
          <cell r="S292" t="str">
            <v>NULL</v>
          </cell>
          <cell r="T292" t="str">
            <v>NULL</v>
          </cell>
        </row>
        <row r="293">
          <cell r="B293" t="str">
            <v>2009/2010B2</v>
          </cell>
          <cell r="C293" t="str">
            <v>B</v>
          </cell>
          <cell r="D293">
            <v>2</v>
          </cell>
          <cell r="E293">
            <v>10346.268493150699</v>
          </cell>
          <cell r="F293">
            <v>20073</v>
          </cell>
          <cell r="G293">
            <v>28813</v>
          </cell>
          <cell r="H293">
            <v>1905</v>
          </cell>
          <cell r="I293">
            <v>11219.665162454899</v>
          </cell>
          <cell r="J293">
            <v>21254.5</v>
          </cell>
          <cell r="K293">
            <v>30035.5</v>
          </cell>
          <cell r="L293">
            <v>2006</v>
          </cell>
          <cell r="M293" t="str">
            <v>NULL</v>
          </cell>
          <cell r="N293" t="str">
            <v>NULL</v>
          </cell>
          <cell r="O293" t="str">
            <v>NULL</v>
          </cell>
          <cell r="P293" t="str">
            <v>NULL</v>
          </cell>
          <cell r="Q293" t="str">
            <v>NULL</v>
          </cell>
          <cell r="R293" t="str">
            <v>NULL</v>
          </cell>
          <cell r="S293" t="str">
            <v>NULL</v>
          </cell>
          <cell r="T293" t="str">
            <v>NULL</v>
          </cell>
        </row>
        <row r="294">
          <cell r="B294" t="str">
            <v>2010/2011B2</v>
          </cell>
          <cell r="C294" t="str">
            <v>B</v>
          </cell>
          <cell r="D294">
            <v>2</v>
          </cell>
          <cell r="E294">
            <v>10995.375</v>
          </cell>
          <cell r="F294">
            <v>19215</v>
          </cell>
          <cell r="G294">
            <v>27470.1525423729</v>
          </cell>
          <cell r="H294">
            <v>1902</v>
          </cell>
          <cell r="I294">
            <v>11966.24</v>
          </cell>
          <cell r="J294">
            <v>20931.5</v>
          </cell>
          <cell r="K294">
            <v>29313</v>
          </cell>
          <cell r="L294">
            <v>2018</v>
          </cell>
          <cell r="M294" t="str">
            <v>NULL</v>
          </cell>
          <cell r="N294" t="str">
            <v>NULL</v>
          </cell>
          <cell r="O294" t="str">
            <v>NULL</v>
          </cell>
          <cell r="P294" t="str">
            <v>NULL</v>
          </cell>
          <cell r="Q294" t="str">
            <v>NULL</v>
          </cell>
          <cell r="R294" t="str">
            <v>NULL</v>
          </cell>
          <cell r="S294" t="str">
            <v>NULL</v>
          </cell>
          <cell r="T294" t="str">
            <v>NULL</v>
          </cell>
        </row>
        <row r="295">
          <cell r="B295" t="str">
            <v>2011/2012B2</v>
          </cell>
          <cell r="C295" t="str">
            <v>B</v>
          </cell>
          <cell r="D295">
            <v>2</v>
          </cell>
          <cell r="E295">
            <v>10454</v>
          </cell>
          <cell r="F295">
            <v>19251</v>
          </cell>
          <cell r="G295">
            <v>27926</v>
          </cell>
          <cell r="H295">
            <v>1937</v>
          </cell>
          <cell r="I295" t="str">
            <v>NULL</v>
          </cell>
          <cell r="J295" t="str">
            <v>NULL</v>
          </cell>
          <cell r="K295" t="str">
            <v>NULL</v>
          </cell>
          <cell r="L295" t="str">
            <v>NULL</v>
          </cell>
          <cell r="M295" t="str">
            <v>NULL</v>
          </cell>
          <cell r="N295" t="str">
            <v>NULL</v>
          </cell>
          <cell r="O295" t="str">
            <v>NULL</v>
          </cell>
          <cell r="P295" t="str">
            <v>NULL</v>
          </cell>
          <cell r="Q295" t="str">
            <v>NULL</v>
          </cell>
          <cell r="R295" t="str">
            <v>NULL</v>
          </cell>
          <cell r="S295" t="str">
            <v>NULL</v>
          </cell>
          <cell r="T295" t="str">
            <v>NULL</v>
          </cell>
        </row>
        <row r="296">
          <cell r="B296" t="str">
            <v>2012/2013B2</v>
          </cell>
          <cell r="C296" t="str">
            <v>B</v>
          </cell>
          <cell r="D296">
            <v>2</v>
          </cell>
          <cell r="E296">
            <v>11001.5625</v>
          </cell>
          <cell r="F296">
            <v>19372</v>
          </cell>
          <cell r="G296">
            <v>27316.25</v>
          </cell>
          <cell r="H296">
            <v>2176</v>
          </cell>
          <cell r="I296" t="str">
            <v>NULL</v>
          </cell>
          <cell r="J296" t="str">
            <v>NULL</v>
          </cell>
          <cell r="K296" t="str">
            <v>NULL</v>
          </cell>
          <cell r="L296" t="str">
            <v>NULL</v>
          </cell>
          <cell r="M296" t="str">
            <v>NULL</v>
          </cell>
          <cell r="N296" t="str">
            <v>NULL</v>
          </cell>
          <cell r="O296" t="str">
            <v>NULL</v>
          </cell>
          <cell r="P296" t="str">
            <v>NULL</v>
          </cell>
          <cell r="Q296" t="str">
            <v>NULL</v>
          </cell>
          <cell r="R296" t="str">
            <v>NULL</v>
          </cell>
          <cell r="S296" t="str">
            <v>NULL</v>
          </cell>
          <cell r="T296" t="str">
            <v>NULL</v>
          </cell>
        </row>
        <row r="297">
          <cell r="B297" t="str">
            <v>2003/2004C2</v>
          </cell>
          <cell r="C297" t="str">
            <v>C</v>
          </cell>
          <cell r="D297">
            <v>2</v>
          </cell>
          <cell r="E297">
            <v>12313.191460055101</v>
          </cell>
          <cell r="F297">
            <v>19887</v>
          </cell>
          <cell r="G297">
            <v>32116.5</v>
          </cell>
          <cell r="H297">
            <v>399</v>
          </cell>
          <cell r="I297">
            <v>14610</v>
          </cell>
          <cell r="J297">
            <v>21682</v>
          </cell>
          <cell r="K297">
            <v>34412.073529411799</v>
          </cell>
          <cell r="L297">
            <v>485</v>
          </cell>
          <cell r="M297">
            <v>15621.5</v>
          </cell>
          <cell r="N297">
            <v>24925</v>
          </cell>
          <cell r="O297">
            <v>38254</v>
          </cell>
          <cell r="P297">
            <v>516</v>
          </cell>
          <cell r="Q297">
            <v>16649.682291666701</v>
          </cell>
          <cell r="R297">
            <v>28078</v>
          </cell>
          <cell r="S297">
            <v>41755.25</v>
          </cell>
          <cell r="T297">
            <v>574</v>
          </cell>
        </row>
        <row r="298">
          <cell r="B298" t="str">
            <v>2004/2005C2</v>
          </cell>
          <cell r="C298" t="str">
            <v>C</v>
          </cell>
          <cell r="D298">
            <v>2</v>
          </cell>
          <cell r="E298">
            <v>11511.3636363636</v>
          </cell>
          <cell r="F298">
            <v>19695</v>
          </cell>
          <cell r="G298">
            <v>32263.5</v>
          </cell>
          <cell r="H298">
            <v>459</v>
          </cell>
          <cell r="I298">
            <v>13299.6488095238</v>
          </cell>
          <cell r="J298">
            <v>21528</v>
          </cell>
          <cell r="K298">
            <v>33192.883900928799</v>
          </cell>
          <cell r="L298">
            <v>575</v>
          </cell>
          <cell r="M298">
            <v>13148.375</v>
          </cell>
          <cell r="N298">
            <v>24700</v>
          </cell>
          <cell r="O298">
            <v>36355.25</v>
          </cell>
          <cell r="P298">
            <v>638</v>
          </cell>
          <cell r="Q298" t="str">
            <v>NULL</v>
          </cell>
          <cell r="R298" t="str">
            <v>NULL</v>
          </cell>
          <cell r="S298" t="str">
            <v>NULL</v>
          </cell>
          <cell r="T298" t="str">
            <v>NULL</v>
          </cell>
        </row>
        <row r="299">
          <cell r="B299" t="str">
            <v>2005/2006C2</v>
          </cell>
          <cell r="C299" t="str">
            <v>C</v>
          </cell>
          <cell r="D299">
            <v>2</v>
          </cell>
          <cell r="E299">
            <v>10854</v>
          </cell>
          <cell r="F299">
            <v>18057</v>
          </cell>
          <cell r="G299">
            <v>30226</v>
          </cell>
          <cell r="H299">
            <v>489</v>
          </cell>
          <cell r="I299">
            <v>12884.644200000001</v>
          </cell>
          <cell r="J299">
            <v>20412</v>
          </cell>
          <cell r="K299">
            <v>30611</v>
          </cell>
          <cell r="L299">
            <v>585</v>
          </cell>
          <cell r="M299">
            <v>13815.5</v>
          </cell>
          <cell r="N299">
            <v>23318</v>
          </cell>
          <cell r="O299">
            <v>35933.954419889502</v>
          </cell>
          <cell r="P299">
            <v>654</v>
          </cell>
          <cell r="Q299" t="str">
            <v>NULL</v>
          </cell>
          <cell r="R299" t="str">
            <v>NULL</v>
          </cell>
          <cell r="S299" t="str">
            <v>NULL</v>
          </cell>
          <cell r="T299" t="str">
            <v>NULL</v>
          </cell>
        </row>
        <row r="300">
          <cell r="B300" t="str">
            <v>2006/2007C2</v>
          </cell>
          <cell r="C300" t="str">
            <v>C</v>
          </cell>
          <cell r="D300">
            <v>2</v>
          </cell>
          <cell r="E300">
            <v>9951</v>
          </cell>
          <cell r="F300">
            <v>18809.8033707865</v>
          </cell>
          <cell r="G300">
            <v>31740</v>
          </cell>
          <cell r="H300">
            <v>569</v>
          </cell>
          <cell r="I300">
            <v>12237.25</v>
          </cell>
          <cell r="J300">
            <v>20997</v>
          </cell>
          <cell r="K300">
            <v>32073</v>
          </cell>
          <cell r="L300">
            <v>724</v>
          </cell>
          <cell r="M300">
            <v>13823.5</v>
          </cell>
          <cell r="N300">
            <v>23821.380281690101</v>
          </cell>
          <cell r="O300">
            <v>35287</v>
          </cell>
          <cell r="P300">
            <v>740</v>
          </cell>
          <cell r="Q300" t="str">
            <v>NULL</v>
          </cell>
          <cell r="R300" t="str">
            <v>NULL</v>
          </cell>
          <cell r="S300" t="str">
            <v>NULL</v>
          </cell>
          <cell r="T300" t="str">
            <v>NULL</v>
          </cell>
        </row>
        <row r="301">
          <cell r="B301" t="str">
            <v>2007/2008C2</v>
          </cell>
          <cell r="C301" t="str">
            <v>C</v>
          </cell>
          <cell r="D301">
            <v>2</v>
          </cell>
          <cell r="E301">
            <v>9611.75</v>
          </cell>
          <cell r="F301">
            <v>17345.041322313999</v>
          </cell>
          <cell r="G301">
            <v>29623.5</v>
          </cell>
          <cell r="H301">
            <v>543</v>
          </cell>
          <cell r="I301">
            <v>11407.992613636399</v>
          </cell>
          <cell r="J301">
            <v>19362.5</v>
          </cell>
          <cell r="K301">
            <v>30919.410810810801</v>
          </cell>
          <cell r="L301">
            <v>678</v>
          </cell>
          <cell r="M301">
            <v>11263.5</v>
          </cell>
          <cell r="N301">
            <v>20946.5</v>
          </cell>
          <cell r="O301">
            <v>33347</v>
          </cell>
          <cell r="P301">
            <v>728</v>
          </cell>
          <cell r="Q301" t="str">
            <v>NULL</v>
          </cell>
          <cell r="R301" t="str">
            <v>NULL</v>
          </cell>
          <cell r="S301" t="str">
            <v>NULL</v>
          </cell>
          <cell r="T301" t="str">
            <v>NULL</v>
          </cell>
        </row>
        <row r="302">
          <cell r="B302" t="str">
            <v>2008/2009C2</v>
          </cell>
          <cell r="C302" t="str">
            <v>C</v>
          </cell>
          <cell r="D302">
            <v>2</v>
          </cell>
          <cell r="E302">
            <v>8927</v>
          </cell>
          <cell r="F302">
            <v>17513</v>
          </cell>
          <cell r="G302">
            <v>29367</v>
          </cell>
          <cell r="H302">
            <v>555</v>
          </cell>
          <cell r="I302">
            <v>10696.75</v>
          </cell>
          <cell r="J302">
            <v>19285.620253164601</v>
          </cell>
          <cell r="K302">
            <v>29380.25</v>
          </cell>
          <cell r="L302">
            <v>680</v>
          </cell>
          <cell r="M302">
            <v>12637</v>
          </cell>
          <cell r="N302">
            <v>21666</v>
          </cell>
          <cell r="O302">
            <v>32446</v>
          </cell>
          <cell r="P302">
            <v>711</v>
          </cell>
          <cell r="Q302" t="str">
            <v>NULL</v>
          </cell>
          <cell r="R302" t="str">
            <v>NULL</v>
          </cell>
          <cell r="S302" t="str">
            <v>NULL</v>
          </cell>
          <cell r="T302" t="str">
            <v>NULL</v>
          </cell>
        </row>
        <row r="303">
          <cell r="B303" t="str">
            <v>2009/2010C2</v>
          </cell>
          <cell r="C303" t="str">
            <v>C</v>
          </cell>
          <cell r="D303">
            <v>2</v>
          </cell>
          <cell r="E303">
            <v>8580</v>
          </cell>
          <cell r="F303">
            <v>15197.224719101099</v>
          </cell>
          <cell r="G303">
            <v>25953</v>
          </cell>
          <cell r="H303">
            <v>549</v>
          </cell>
          <cell r="I303">
            <v>11978.083333333299</v>
          </cell>
          <cell r="J303">
            <v>19738</v>
          </cell>
          <cell r="K303">
            <v>30191.25</v>
          </cell>
          <cell r="L303">
            <v>650</v>
          </cell>
          <cell r="M303" t="str">
            <v>NULL</v>
          </cell>
          <cell r="N303" t="str">
            <v>NULL</v>
          </cell>
          <cell r="O303" t="str">
            <v>NULL</v>
          </cell>
          <cell r="P303" t="str">
            <v>NULL</v>
          </cell>
          <cell r="Q303" t="str">
            <v>NULL</v>
          </cell>
          <cell r="R303" t="str">
            <v>NULL</v>
          </cell>
          <cell r="S303" t="str">
            <v>NULL</v>
          </cell>
          <cell r="T303" t="str">
            <v>NULL</v>
          </cell>
        </row>
        <row r="304">
          <cell r="B304" t="str">
            <v>2010/2011C2</v>
          </cell>
          <cell r="C304" t="str">
            <v>C</v>
          </cell>
          <cell r="D304">
            <v>2</v>
          </cell>
          <cell r="E304">
            <v>9659</v>
          </cell>
          <cell r="F304">
            <v>16508</v>
          </cell>
          <cell r="G304">
            <v>27872.477272727301</v>
          </cell>
          <cell r="H304">
            <v>567</v>
          </cell>
          <cell r="I304">
            <v>12026.5</v>
          </cell>
          <cell r="J304">
            <v>19857</v>
          </cell>
          <cell r="K304">
            <v>28729.5</v>
          </cell>
          <cell r="L304">
            <v>667</v>
          </cell>
          <cell r="M304" t="str">
            <v>NULL</v>
          </cell>
          <cell r="N304" t="str">
            <v>NULL</v>
          </cell>
          <cell r="O304" t="str">
            <v>NULL</v>
          </cell>
          <cell r="P304" t="str">
            <v>NULL</v>
          </cell>
          <cell r="Q304" t="str">
            <v>NULL</v>
          </cell>
          <cell r="R304" t="str">
            <v>NULL</v>
          </cell>
          <cell r="S304" t="str">
            <v>NULL</v>
          </cell>
          <cell r="T304" t="str">
            <v>NULL</v>
          </cell>
        </row>
        <row r="305">
          <cell r="B305" t="str">
            <v>2011/2012C2</v>
          </cell>
          <cell r="C305" t="str">
            <v>C</v>
          </cell>
          <cell r="D305">
            <v>2</v>
          </cell>
          <cell r="E305">
            <v>10638</v>
          </cell>
          <cell r="F305">
            <v>18099</v>
          </cell>
          <cell r="G305">
            <v>28756.785714285699</v>
          </cell>
          <cell r="H305">
            <v>557</v>
          </cell>
          <cell r="I305" t="str">
            <v>NULL</v>
          </cell>
          <cell r="J305" t="str">
            <v>NULL</v>
          </cell>
          <cell r="K305" t="str">
            <v>NULL</v>
          </cell>
          <cell r="L305" t="str">
            <v>NULL</v>
          </cell>
          <cell r="M305" t="str">
            <v>NULL</v>
          </cell>
          <cell r="N305" t="str">
            <v>NULL</v>
          </cell>
          <cell r="O305" t="str">
            <v>NULL</v>
          </cell>
          <cell r="P305" t="str">
            <v>NULL</v>
          </cell>
          <cell r="Q305" t="str">
            <v>NULL</v>
          </cell>
          <cell r="R305" t="str">
            <v>NULL</v>
          </cell>
          <cell r="S305" t="str">
            <v>NULL</v>
          </cell>
          <cell r="T305" t="str">
            <v>NULL</v>
          </cell>
        </row>
        <row r="306">
          <cell r="B306" t="str">
            <v>2012/2013C2</v>
          </cell>
          <cell r="C306" t="str">
            <v>C</v>
          </cell>
          <cell r="D306">
            <v>2</v>
          </cell>
          <cell r="E306">
            <v>12391.914414414399</v>
          </cell>
          <cell r="F306">
            <v>18128.333333333299</v>
          </cell>
          <cell r="G306">
            <v>28145</v>
          </cell>
          <cell r="H306">
            <v>525</v>
          </cell>
          <cell r="I306" t="str">
            <v>NULL</v>
          </cell>
          <cell r="J306" t="str">
            <v>NULL</v>
          </cell>
          <cell r="K306" t="str">
            <v>NULL</v>
          </cell>
          <cell r="L306" t="str">
            <v>NULL</v>
          </cell>
          <cell r="M306" t="str">
            <v>NULL</v>
          </cell>
          <cell r="N306" t="str">
            <v>NULL</v>
          </cell>
          <cell r="O306" t="str">
            <v>NULL</v>
          </cell>
          <cell r="P306" t="str">
            <v>NULL</v>
          </cell>
          <cell r="Q306" t="str">
            <v>NULL</v>
          </cell>
          <cell r="R306" t="str">
            <v>NULL</v>
          </cell>
          <cell r="S306" t="str">
            <v>NULL</v>
          </cell>
          <cell r="T306" t="str">
            <v>NULL</v>
          </cell>
        </row>
        <row r="307">
          <cell r="B307" t="str">
            <v>2003/2004D2</v>
          </cell>
          <cell r="C307" t="str">
            <v>D</v>
          </cell>
          <cell r="D307">
            <v>2</v>
          </cell>
          <cell r="E307">
            <v>9101.8179824561394</v>
          </cell>
          <cell r="F307">
            <v>16202</v>
          </cell>
          <cell r="G307">
            <v>23697</v>
          </cell>
          <cell r="H307">
            <v>1428</v>
          </cell>
          <cell r="I307">
            <v>12121.3107</v>
          </cell>
          <cell r="J307">
            <v>19890</v>
          </cell>
          <cell r="K307">
            <v>28697.995867768601</v>
          </cell>
          <cell r="L307">
            <v>1451</v>
          </cell>
          <cell r="M307">
            <v>12465</v>
          </cell>
          <cell r="N307">
            <v>21438.405200000001</v>
          </cell>
          <cell r="O307">
            <v>30807</v>
          </cell>
          <cell r="P307">
            <v>1557</v>
          </cell>
          <cell r="Q307">
            <v>13791.620699999999</v>
          </cell>
          <cell r="R307">
            <v>24013.5</v>
          </cell>
          <cell r="S307">
            <v>36266</v>
          </cell>
          <cell r="T307">
            <v>1644</v>
          </cell>
        </row>
        <row r="308">
          <cell r="B308" t="str">
            <v>2004/2005D2</v>
          </cell>
          <cell r="C308" t="str">
            <v>D</v>
          </cell>
          <cell r="D308">
            <v>2</v>
          </cell>
          <cell r="E308">
            <v>8489.5</v>
          </cell>
          <cell r="F308">
            <v>15794</v>
          </cell>
          <cell r="G308">
            <v>24599</v>
          </cell>
          <cell r="H308">
            <v>1407</v>
          </cell>
          <cell r="I308">
            <v>10346.75</v>
          </cell>
          <cell r="J308">
            <v>19073</v>
          </cell>
          <cell r="K308">
            <v>29519.5</v>
          </cell>
          <cell r="L308">
            <v>1476</v>
          </cell>
          <cell r="M308">
            <v>11616.494273026299</v>
          </cell>
          <cell r="N308">
            <v>20536.552980132499</v>
          </cell>
          <cell r="O308">
            <v>31483.75</v>
          </cell>
          <cell r="P308">
            <v>1618</v>
          </cell>
          <cell r="Q308" t="str">
            <v>NULL</v>
          </cell>
          <cell r="R308" t="str">
            <v>NULL</v>
          </cell>
          <cell r="S308" t="str">
            <v>NULL</v>
          </cell>
          <cell r="T308" t="str">
            <v>NULL</v>
          </cell>
        </row>
        <row r="309">
          <cell r="B309" t="str">
            <v>2005/2006D2</v>
          </cell>
          <cell r="C309" t="str">
            <v>D</v>
          </cell>
          <cell r="D309">
            <v>2</v>
          </cell>
          <cell r="E309">
            <v>9384.5</v>
          </cell>
          <cell r="F309">
            <v>16751</v>
          </cell>
          <cell r="G309">
            <v>25995.5</v>
          </cell>
          <cell r="H309">
            <v>1439</v>
          </cell>
          <cell r="I309">
            <v>10863.5</v>
          </cell>
          <cell r="J309">
            <v>18940</v>
          </cell>
          <cell r="K309">
            <v>28939.5</v>
          </cell>
          <cell r="L309">
            <v>1567</v>
          </cell>
          <cell r="M309">
            <v>11619</v>
          </cell>
          <cell r="N309">
            <v>20569.5</v>
          </cell>
          <cell r="O309">
            <v>31796.5</v>
          </cell>
          <cell r="P309">
            <v>1720</v>
          </cell>
          <cell r="Q309" t="str">
            <v>NULL</v>
          </cell>
          <cell r="R309" t="str">
            <v>NULL</v>
          </cell>
          <cell r="S309" t="str">
            <v>NULL</v>
          </cell>
          <cell r="T309" t="str">
            <v>NULL</v>
          </cell>
        </row>
        <row r="310">
          <cell r="B310" t="str">
            <v>2006/2007D2</v>
          </cell>
          <cell r="C310" t="str">
            <v>D</v>
          </cell>
          <cell r="D310">
            <v>2</v>
          </cell>
          <cell r="E310">
            <v>9307.3485999999994</v>
          </cell>
          <cell r="F310">
            <v>16296.5</v>
          </cell>
          <cell r="G310">
            <v>25861.306094182801</v>
          </cell>
          <cell r="H310">
            <v>1666</v>
          </cell>
          <cell r="I310">
            <v>10447.75</v>
          </cell>
          <cell r="J310">
            <v>18338.25</v>
          </cell>
          <cell r="K310">
            <v>28403</v>
          </cell>
          <cell r="L310">
            <v>1842</v>
          </cell>
          <cell r="M310">
            <v>11279</v>
          </cell>
          <cell r="N310">
            <v>20001</v>
          </cell>
          <cell r="O310">
            <v>30503</v>
          </cell>
          <cell r="P310">
            <v>1905</v>
          </cell>
          <cell r="Q310" t="str">
            <v>NULL</v>
          </cell>
          <cell r="R310" t="str">
            <v>NULL</v>
          </cell>
          <cell r="S310" t="str">
            <v>NULL</v>
          </cell>
          <cell r="T310" t="str">
            <v>NULL</v>
          </cell>
        </row>
        <row r="311">
          <cell r="B311" t="str">
            <v>2007/2008D2</v>
          </cell>
          <cell r="C311" t="str">
            <v>D</v>
          </cell>
          <cell r="D311">
            <v>2</v>
          </cell>
          <cell r="E311">
            <v>9186.625</v>
          </cell>
          <cell r="F311">
            <v>16011.5</v>
          </cell>
          <cell r="G311">
            <v>25462.25</v>
          </cell>
          <cell r="H311">
            <v>1756</v>
          </cell>
          <cell r="I311">
            <v>10076.75</v>
          </cell>
          <cell r="J311">
            <v>17560.5</v>
          </cell>
          <cell r="K311">
            <v>27254.832152974501</v>
          </cell>
          <cell r="L311">
            <v>1960</v>
          </cell>
          <cell r="M311">
            <v>10918.6849186992</v>
          </cell>
          <cell r="N311">
            <v>19241</v>
          </cell>
          <cell r="O311">
            <v>29501.5</v>
          </cell>
          <cell r="P311">
            <v>1995</v>
          </cell>
          <cell r="Q311" t="str">
            <v>NULL</v>
          </cell>
          <cell r="R311" t="str">
            <v>NULL</v>
          </cell>
          <cell r="S311" t="str">
            <v>NULL</v>
          </cell>
          <cell r="T311" t="str">
            <v>NULL</v>
          </cell>
        </row>
        <row r="312">
          <cell r="B312" t="str">
            <v>2008/2009D2</v>
          </cell>
          <cell r="C312" t="str">
            <v>D</v>
          </cell>
          <cell r="D312">
            <v>2</v>
          </cell>
          <cell r="E312">
            <v>8767.5885416666697</v>
          </cell>
          <cell r="F312">
            <v>16006</v>
          </cell>
          <cell r="G312">
            <v>24749.75</v>
          </cell>
          <cell r="H312">
            <v>1970</v>
          </cell>
          <cell r="I312">
            <v>10855</v>
          </cell>
          <cell r="J312">
            <v>18523</v>
          </cell>
          <cell r="K312">
            <v>27944</v>
          </cell>
          <cell r="L312">
            <v>2026</v>
          </cell>
          <cell r="M312">
            <v>11615.25</v>
          </cell>
          <cell r="N312">
            <v>20274.455696202502</v>
          </cell>
          <cell r="O312">
            <v>30578</v>
          </cell>
          <cell r="P312">
            <v>2136</v>
          </cell>
          <cell r="Q312" t="str">
            <v>NULL</v>
          </cell>
          <cell r="R312" t="str">
            <v>NULL</v>
          </cell>
          <cell r="S312" t="str">
            <v>NULL</v>
          </cell>
          <cell r="T312" t="str">
            <v>NULL</v>
          </cell>
        </row>
        <row r="313">
          <cell r="B313" t="str">
            <v>2009/2010D2</v>
          </cell>
          <cell r="C313" t="str">
            <v>D</v>
          </cell>
          <cell r="D313">
            <v>2</v>
          </cell>
          <cell r="E313">
            <v>9776.1686746987907</v>
          </cell>
          <cell r="F313">
            <v>17026</v>
          </cell>
          <cell r="G313">
            <v>26566</v>
          </cell>
          <cell r="H313">
            <v>2050</v>
          </cell>
          <cell r="I313">
            <v>11189</v>
          </cell>
          <cell r="J313">
            <v>18863</v>
          </cell>
          <cell r="K313">
            <v>28340</v>
          </cell>
          <cell r="L313">
            <v>2101</v>
          </cell>
          <cell r="M313" t="str">
            <v>NULL</v>
          </cell>
          <cell r="N313" t="str">
            <v>NULL</v>
          </cell>
          <cell r="O313" t="str">
            <v>NULL</v>
          </cell>
          <cell r="P313" t="str">
            <v>NULL</v>
          </cell>
          <cell r="Q313" t="str">
            <v>NULL</v>
          </cell>
          <cell r="R313" t="str">
            <v>NULL</v>
          </cell>
          <cell r="S313" t="str">
            <v>NULL</v>
          </cell>
          <cell r="T313" t="str">
            <v>NULL</v>
          </cell>
        </row>
        <row r="314">
          <cell r="B314" t="str">
            <v>2010/2011D2</v>
          </cell>
          <cell r="C314" t="str">
            <v>D</v>
          </cell>
          <cell r="D314">
            <v>2</v>
          </cell>
          <cell r="E314">
            <v>9454.18715083799</v>
          </cell>
          <cell r="F314">
            <v>17954</v>
          </cell>
          <cell r="G314">
            <v>27515</v>
          </cell>
          <cell r="H314">
            <v>2211</v>
          </cell>
          <cell r="I314">
            <v>11124</v>
          </cell>
          <cell r="J314">
            <v>19784.5</v>
          </cell>
          <cell r="K314">
            <v>30317.5</v>
          </cell>
          <cell r="L314">
            <v>2296</v>
          </cell>
          <cell r="M314" t="str">
            <v>NULL</v>
          </cell>
          <cell r="N314" t="str">
            <v>NULL</v>
          </cell>
          <cell r="O314" t="str">
            <v>NULL</v>
          </cell>
          <cell r="P314" t="str">
            <v>NULL</v>
          </cell>
          <cell r="Q314" t="str">
            <v>NULL</v>
          </cell>
          <cell r="R314" t="str">
            <v>NULL</v>
          </cell>
          <cell r="S314" t="str">
            <v>NULL</v>
          </cell>
          <cell r="T314" t="str">
            <v>NULL</v>
          </cell>
        </row>
        <row r="315">
          <cell r="B315" t="str">
            <v>2011/2012D2</v>
          </cell>
          <cell r="C315" t="str">
            <v>D</v>
          </cell>
          <cell r="D315">
            <v>2</v>
          </cell>
          <cell r="E315">
            <v>9746.5</v>
          </cell>
          <cell r="F315">
            <v>17770.612535612501</v>
          </cell>
          <cell r="G315">
            <v>27550.233425414401</v>
          </cell>
          <cell r="H315">
            <v>2187</v>
          </cell>
          <cell r="I315" t="str">
            <v>NULL</v>
          </cell>
          <cell r="J315" t="str">
            <v>NULL</v>
          </cell>
          <cell r="K315" t="str">
            <v>NULL</v>
          </cell>
          <cell r="L315" t="str">
            <v>NULL</v>
          </cell>
          <cell r="M315" t="str">
            <v>NULL</v>
          </cell>
          <cell r="N315" t="str">
            <v>NULL</v>
          </cell>
          <cell r="O315" t="str">
            <v>NULL</v>
          </cell>
          <cell r="P315" t="str">
            <v>NULL</v>
          </cell>
          <cell r="Q315" t="str">
            <v>NULL</v>
          </cell>
          <cell r="R315" t="str">
            <v>NULL</v>
          </cell>
          <cell r="S315" t="str">
            <v>NULL</v>
          </cell>
          <cell r="T315" t="str">
            <v>NULL</v>
          </cell>
        </row>
        <row r="316">
          <cell r="B316" t="str">
            <v>2012/2013D2</v>
          </cell>
          <cell r="C316" t="str">
            <v>D</v>
          </cell>
          <cell r="D316">
            <v>2</v>
          </cell>
          <cell r="E316">
            <v>10657</v>
          </cell>
          <cell r="F316">
            <v>19911</v>
          </cell>
          <cell r="G316">
            <v>31293.5</v>
          </cell>
          <cell r="H316">
            <v>2447</v>
          </cell>
          <cell r="I316" t="str">
            <v>NULL</v>
          </cell>
          <cell r="J316" t="str">
            <v>NULL</v>
          </cell>
          <cell r="K316" t="str">
            <v>NULL</v>
          </cell>
          <cell r="L316" t="str">
            <v>NULL</v>
          </cell>
          <cell r="M316" t="str">
            <v>NULL</v>
          </cell>
          <cell r="N316" t="str">
            <v>NULL</v>
          </cell>
          <cell r="O316" t="str">
            <v>NULL</v>
          </cell>
          <cell r="P316" t="str">
            <v>NULL</v>
          </cell>
          <cell r="Q316" t="str">
            <v>NULL</v>
          </cell>
          <cell r="R316" t="str">
            <v>NULL</v>
          </cell>
          <cell r="S316" t="str">
            <v>NULL</v>
          </cell>
          <cell r="T316" t="str">
            <v>NULL</v>
          </cell>
        </row>
        <row r="317">
          <cell r="B317" t="str">
            <v>2003/2004E2</v>
          </cell>
          <cell r="C317" t="str">
            <v>E</v>
          </cell>
          <cell r="D317">
            <v>2</v>
          </cell>
          <cell r="E317">
            <v>5892.1801204433496</v>
          </cell>
          <cell r="F317">
            <v>8689.1115702479292</v>
          </cell>
          <cell r="G317">
            <v>15715.397477663801</v>
          </cell>
          <cell r="H317">
            <v>144</v>
          </cell>
          <cell r="I317">
            <v>7702.6463249999997</v>
          </cell>
          <cell r="J317">
            <v>12429.5</v>
          </cell>
          <cell r="K317">
            <v>18748.5</v>
          </cell>
          <cell r="L317">
            <v>132</v>
          </cell>
          <cell r="M317">
            <v>8745.5</v>
          </cell>
          <cell r="N317">
            <v>14063.8100358423</v>
          </cell>
          <cell r="O317">
            <v>21432</v>
          </cell>
          <cell r="P317">
            <v>146</v>
          </cell>
          <cell r="Q317">
            <v>9502.6364613180504</v>
          </cell>
          <cell r="R317">
            <v>15783.5</v>
          </cell>
          <cell r="S317">
            <v>24970.382009345802</v>
          </cell>
          <cell r="T317">
            <v>140</v>
          </cell>
        </row>
        <row r="318">
          <cell r="B318" t="str">
            <v>2004/2005E2</v>
          </cell>
          <cell r="C318" t="str">
            <v>E</v>
          </cell>
          <cell r="D318">
            <v>2</v>
          </cell>
          <cell r="E318">
            <v>7479.94420452756</v>
          </cell>
          <cell r="F318">
            <v>11799.75</v>
          </cell>
          <cell r="G318">
            <v>18528.25</v>
          </cell>
          <cell r="H318">
            <v>140</v>
          </cell>
          <cell r="I318">
            <v>9084.5044910179604</v>
          </cell>
          <cell r="J318">
            <v>14060.949444134099</v>
          </cell>
          <cell r="K318">
            <v>21390.5</v>
          </cell>
          <cell r="L318">
            <v>151</v>
          </cell>
          <cell r="M318">
            <v>8461</v>
          </cell>
          <cell r="N318">
            <v>14754.5</v>
          </cell>
          <cell r="O318">
            <v>23565</v>
          </cell>
          <cell r="P318">
            <v>173</v>
          </cell>
          <cell r="Q318" t="str">
            <v>NULL</v>
          </cell>
          <cell r="R318" t="str">
            <v>NULL</v>
          </cell>
          <cell r="S318" t="str">
            <v>NULL</v>
          </cell>
          <cell r="T318" t="str">
            <v>NULL</v>
          </cell>
        </row>
        <row r="319">
          <cell r="B319" t="str">
            <v>2005/2006E2</v>
          </cell>
          <cell r="C319" t="str">
            <v>E</v>
          </cell>
          <cell r="D319">
            <v>2</v>
          </cell>
          <cell r="E319">
            <v>6946.5</v>
          </cell>
          <cell r="F319">
            <v>11549.203507562999</v>
          </cell>
          <cell r="G319">
            <v>16238</v>
          </cell>
          <cell r="H319">
            <v>177</v>
          </cell>
          <cell r="I319">
            <v>8677</v>
          </cell>
          <cell r="J319">
            <v>14304</v>
          </cell>
          <cell r="K319">
            <v>20769</v>
          </cell>
          <cell r="L319">
            <v>209</v>
          </cell>
          <cell r="M319">
            <v>9755.5</v>
          </cell>
          <cell r="N319">
            <v>16725</v>
          </cell>
          <cell r="O319">
            <v>22857</v>
          </cell>
          <cell r="P319">
            <v>209</v>
          </cell>
          <cell r="Q319" t="str">
            <v>NULL</v>
          </cell>
          <cell r="R319" t="str">
            <v>NULL</v>
          </cell>
          <cell r="S319" t="str">
            <v>NULL</v>
          </cell>
          <cell r="T319" t="str">
            <v>NULL</v>
          </cell>
        </row>
        <row r="320">
          <cell r="B320" t="str">
            <v>2006/2007E2</v>
          </cell>
          <cell r="C320" t="str">
            <v>E</v>
          </cell>
          <cell r="D320">
            <v>2</v>
          </cell>
          <cell r="E320">
            <v>7093.0454545454504</v>
          </cell>
          <cell r="F320">
            <v>11857.982093663901</v>
          </cell>
          <cell r="G320">
            <v>17605</v>
          </cell>
          <cell r="H320">
            <v>210</v>
          </cell>
          <cell r="I320">
            <v>8345.0200750000004</v>
          </cell>
          <cell r="J320">
            <v>13998.5</v>
          </cell>
          <cell r="K320">
            <v>20997.75</v>
          </cell>
          <cell r="L320">
            <v>220</v>
          </cell>
          <cell r="M320">
            <v>10791</v>
          </cell>
          <cell r="N320">
            <v>16218.8109</v>
          </cell>
          <cell r="O320">
            <v>24514.5</v>
          </cell>
          <cell r="P320">
            <v>227</v>
          </cell>
          <cell r="Q320" t="str">
            <v>NULL</v>
          </cell>
          <cell r="R320" t="str">
            <v>NULL</v>
          </cell>
          <cell r="S320" t="str">
            <v>NULL</v>
          </cell>
          <cell r="T320" t="str">
            <v>NULL</v>
          </cell>
        </row>
        <row r="321">
          <cell r="B321" t="str">
            <v>2007/2008E2</v>
          </cell>
          <cell r="C321" t="str">
            <v>E</v>
          </cell>
          <cell r="D321">
            <v>2</v>
          </cell>
          <cell r="E321">
            <v>6087.25</v>
          </cell>
          <cell r="F321">
            <v>9728.1779661017008</v>
          </cell>
          <cell r="G321">
            <v>16758.397471910099</v>
          </cell>
          <cell r="H321">
            <v>211</v>
          </cell>
          <cell r="I321">
            <v>7671.84</v>
          </cell>
          <cell r="J321">
            <v>12292</v>
          </cell>
          <cell r="K321">
            <v>19355.022727272699</v>
          </cell>
          <cell r="L321">
            <v>237</v>
          </cell>
          <cell r="M321">
            <v>8467.4449999999997</v>
          </cell>
          <cell r="N321">
            <v>13773</v>
          </cell>
          <cell r="O321">
            <v>22464.15</v>
          </cell>
          <cell r="P321">
            <v>215</v>
          </cell>
          <cell r="Q321" t="str">
            <v>NULL</v>
          </cell>
          <cell r="R321" t="str">
            <v>NULL</v>
          </cell>
          <cell r="S321" t="str">
            <v>NULL</v>
          </cell>
          <cell r="T321" t="str">
            <v>NULL</v>
          </cell>
        </row>
        <row r="322">
          <cell r="B322" t="str">
            <v>2008/2009E2</v>
          </cell>
          <cell r="C322" t="str">
            <v>E</v>
          </cell>
          <cell r="D322">
            <v>2</v>
          </cell>
          <cell r="E322">
            <v>6591</v>
          </cell>
          <cell r="F322">
            <v>10100.4982206406</v>
          </cell>
          <cell r="G322">
            <v>15280</v>
          </cell>
          <cell r="H322">
            <v>257</v>
          </cell>
          <cell r="I322">
            <v>7129.25759668508</v>
          </cell>
          <cell r="J322">
            <v>12628.5</v>
          </cell>
          <cell r="K322">
            <v>19480.048245614002</v>
          </cell>
          <cell r="L322">
            <v>283</v>
          </cell>
          <cell r="M322">
            <v>9027</v>
          </cell>
          <cell r="N322">
            <v>14625</v>
          </cell>
          <cell r="O322">
            <v>21865</v>
          </cell>
          <cell r="P322">
            <v>277</v>
          </cell>
          <cell r="Q322" t="str">
            <v>NULL</v>
          </cell>
          <cell r="R322" t="str">
            <v>NULL</v>
          </cell>
          <cell r="S322" t="str">
            <v>NULL</v>
          </cell>
          <cell r="T322" t="str">
            <v>NULL</v>
          </cell>
        </row>
        <row r="323">
          <cell r="B323" t="str">
            <v>2009/2010E2</v>
          </cell>
          <cell r="C323" t="str">
            <v>E</v>
          </cell>
          <cell r="D323">
            <v>2</v>
          </cell>
          <cell r="E323">
            <v>6022.375</v>
          </cell>
          <cell r="F323">
            <v>10921.996503496501</v>
          </cell>
          <cell r="G323">
            <v>16353.268718055</v>
          </cell>
          <cell r="H323">
            <v>228</v>
          </cell>
          <cell r="I323">
            <v>8336.8659420289896</v>
          </cell>
          <cell r="J323">
            <v>13249</v>
          </cell>
          <cell r="K323">
            <v>20010.5</v>
          </cell>
          <cell r="L323">
            <v>231</v>
          </cell>
          <cell r="M323" t="str">
            <v>NULL</v>
          </cell>
          <cell r="N323" t="str">
            <v>NULL</v>
          </cell>
          <cell r="O323" t="str">
            <v>NULL</v>
          </cell>
          <cell r="P323" t="str">
            <v>NULL</v>
          </cell>
          <cell r="Q323" t="str">
            <v>NULL</v>
          </cell>
          <cell r="R323" t="str">
            <v>NULL</v>
          </cell>
          <cell r="S323" t="str">
            <v>NULL</v>
          </cell>
          <cell r="T323" t="str">
            <v>NULL</v>
          </cell>
        </row>
        <row r="324">
          <cell r="B324" t="str">
            <v>2010/2011E2</v>
          </cell>
          <cell r="C324" t="str">
            <v>E</v>
          </cell>
          <cell r="D324">
            <v>2</v>
          </cell>
          <cell r="E324">
            <v>6072.6487252124698</v>
          </cell>
          <cell r="F324">
            <v>9721.6346153846207</v>
          </cell>
          <cell r="G324">
            <v>15932</v>
          </cell>
          <cell r="H324">
            <v>209</v>
          </cell>
          <cell r="I324">
            <v>7955.1277777777796</v>
          </cell>
          <cell r="J324">
            <v>13767</v>
          </cell>
          <cell r="K324">
            <v>19448.5</v>
          </cell>
          <cell r="L324">
            <v>207</v>
          </cell>
          <cell r="M324" t="str">
            <v>NULL</v>
          </cell>
          <cell r="N324" t="str">
            <v>NULL</v>
          </cell>
          <cell r="O324" t="str">
            <v>NULL</v>
          </cell>
          <cell r="P324" t="str">
            <v>NULL</v>
          </cell>
          <cell r="Q324" t="str">
            <v>NULL</v>
          </cell>
          <cell r="R324" t="str">
            <v>NULL</v>
          </cell>
          <cell r="S324" t="str">
            <v>NULL</v>
          </cell>
          <cell r="T324" t="str">
            <v>NULL</v>
          </cell>
        </row>
        <row r="325">
          <cell r="B325" t="str">
            <v>2011/2012E2</v>
          </cell>
          <cell r="C325" t="str">
            <v>E</v>
          </cell>
          <cell r="D325">
            <v>2</v>
          </cell>
          <cell r="E325">
            <v>6252</v>
          </cell>
          <cell r="F325">
            <v>11089.5</v>
          </cell>
          <cell r="G325">
            <v>15468.875</v>
          </cell>
          <cell r="H325">
            <v>164</v>
          </cell>
          <cell r="I325" t="str">
            <v>NULL</v>
          </cell>
          <cell r="J325" t="str">
            <v>NULL</v>
          </cell>
          <cell r="K325" t="str">
            <v>NULL</v>
          </cell>
          <cell r="L325" t="str">
            <v>NULL</v>
          </cell>
          <cell r="M325" t="str">
            <v>NULL</v>
          </cell>
          <cell r="N325" t="str">
            <v>NULL</v>
          </cell>
          <cell r="O325" t="str">
            <v>NULL</v>
          </cell>
          <cell r="P325" t="str">
            <v>NULL</v>
          </cell>
          <cell r="Q325" t="str">
            <v>NULL</v>
          </cell>
          <cell r="R325" t="str">
            <v>NULL</v>
          </cell>
          <cell r="S325" t="str">
            <v>NULL</v>
          </cell>
          <cell r="T325" t="str">
            <v>NULL</v>
          </cell>
        </row>
        <row r="326">
          <cell r="B326" t="str">
            <v>2012/2013E2</v>
          </cell>
          <cell r="C326" t="str">
            <v>E</v>
          </cell>
          <cell r="D326">
            <v>2</v>
          </cell>
          <cell r="E326">
            <v>7009.0550000000003</v>
          </cell>
          <cell r="F326">
            <v>11497.345994475099</v>
          </cell>
          <cell r="G326">
            <v>16278.5</v>
          </cell>
          <cell r="H326">
            <v>198</v>
          </cell>
          <cell r="I326" t="str">
            <v>NULL</v>
          </cell>
          <cell r="J326" t="str">
            <v>NULL</v>
          </cell>
          <cell r="K326" t="str">
            <v>NULL</v>
          </cell>
          <cell r="L326" t="str">
            <v>NULL</v>
          </cell>
          <cell r="M326" t="str">
            <v>NULL</v>
          </cell>
          <cell r="N326" t="str">
            <v>NULL</v>
          </cell>
          <cell r="O326" t="str">
            <v>NULL</v>
          </cell>
          <cell r="P326" t="str">
            <v>NULL</v>
          </cell>
          <cell r="Q326" t="str">
            <v>NULL</v>
          </cell>
          <cell r="R326" t="str">
            <v>NULL</v>
          </cell>
          <cell r="S326" t="str">
            <v>NULL</v>
          </cell>
          <cell r="T326" t="str">
            <v>NULL</v>
          </cell>
        </row>
        <row r="327">
          <cell r="B327" t="str">
            <v>2003/2004F2</v>
          </cell>
          <cell r="C327" t="str">
            <v>F</v>
          </cell>
          <cell r="D327">
            <v>2</v>
          </cell>
          <cell r="E327">
            <v>5163</v>
          </cell>
          <cell r="F327">
            <v>9155.5</v>
          </cell>
          <cell r="G327">
            <v>15965</v>
          </cell>
          <cell r="H327">
            <v>309</v>
          </cell>
          <cell r="I327">
            <v>6169.75</v>
          </cell>
          <cell r="J327">
            <v>11523</v>
          </cell>
          <cell r="K327">
            <v>21112</v>
          </cell>
          <cell r="L327">
            <v>384</v>
          </cell>
          <cell r="M327">
            <v>6729.6184249999997</v>
          </cell>
          <cell r="N327">
            <v>12705.25</v>
          </cell>
          <cell r="O327">
            <v>22483.25</v>
          </cell>
          <cell r="P327">
            <v>424</v>
          </cell>
          <cell r="Q327">
            <v>7956.9649681528699</v>
          </cell>
          <cell r="R327">
            <v>15685.849582172699</v>
          </cell>
          <cell r="S327">
            <v>29041</v>
          </cell>
          <cell r="T327">
            <v>463</v>
          </cell>
        </row>
        <row r="328">
          <cell r="B328" t="str">
            <v>2004/2005F2</v>
          </cell>
          <cell r="C328" t="str">
            <v>F</v>
          </cell>
          <cell r="D328">
            <v>2</v>
          </cell>
          <cell r="E328">
            <v>6033.75</v>
          </cell>
          <cell r="F328">
            <v>10231.976699999999</v>
          </cell>
          <cell r="G328">
            <v>17846.375</v>
          </cell>
          <cell r="H328">
            <v>346</v>
          </cell>
          <cell r="I328">
            <v>7474.2524999999996</v>
          </cell>
          <cell r="J328">
            <v>13786</v>
          </cell>
          <cell r="K328">
            <v>22009.5</v>
          </cell>
          <cell r="L328">
            <v>423</v>
          </cell>
          <cell r="M328">
            <v>7860.6069500000003</v>
          </cell>
          <cell r="N328">
            <v>15687</v>
          </cell>
          <cell r="O328">
            <v>24450.5</v>
          </cell>
          <cell r="P328">
            <v>499</v>
          </cell>
          <cell r="Q328" t="str">
            <v>NULL</v>
          </cell>
          <cell r="R328" t="str">
            <v>NULL</v>
          </cell>
          <cell r="S328" t="str">
            <v>NULL</v>
          </cell>
          <cell r="T328" t="str">
            <v>NULL</v>
          </cell>
        </row>
        <row r="329">
          <cell r="B329" t="str">
            <v>2005/2006F2</v>
          </cell>
          <cell r="C329" t="str">
            <v>F</v>
          </cell>
          <cell r="D329">
            <v>2</v>
          </cell>
          <cell r="E329">
            <v>6270</v>
          </cell>
          <cell r="F329">
            <v>11941.5</v>
          </cell>
          <cell r="G329">
            <v>18910</v>
          </cell>
          <cell r="H329">
            <v>381</v>
          </cell>
          <cell r="I329">
            <v>7030</v>
          </cell>
          <cell r="J329">
            <v>13228.7011173184</v>
          </cell>
          <cell r="K329">
            <v>22144</v>
          </cell>
          <cell r="L329">
            <v>497</v>
          </cell>
          <cell r="M329">
            <v>7903.7095499999996</v>
          </cell>
          <cell r="N329">
            <v>15476.5</v>
          </cell>
          <cell r="O329">
            <v>25527</v>
          </cell>
          <cell r="P329">
            <v>528</v>
          </cell>
          <cell r="Q329" t="str">
            <v>NULL</v>
          </cell>
          <cell r="R329" t="str">
            <v>NULL</v>
          </cell>
          <cell r="S329" t="str">
            <v>NULL</v>
          </cell>
          <cell r="T329" t="str">
            <v>NULL</v>
          </cell>
        </row>
        <row r="330">
          <cell r="B330" t="str">
            <v>2006/2007F2</v>
          </cell>
          <cell r="C330" t="str">
            <v>F</v>
          </cell>
          <cell r="D330">
            <v>2</v>
          </cell>
          <cell r="E330">
            <v>6547.4117412140604</v>
          </cell>
          <cell r="F330">
            <v>11768.25</v>
          </cell>
          <cell r="G330">
            <v>20158.25</v>
          </cell>
          <cell r="H330">
            <v>430</v>
          </cell>
          <cell r="I330">
            <v>7947.75</v>
          </cell>
          <cell r="J330">
            <v>13860.5</v>
          </cell>
          <cell r="K330">
            <v>23992</v>
          </cell>
          <cell r="L330">
            <v>559</v>
          </cell>
          <cell r="M330">
            <v>8546</v>
          </cell>
          <cell r="N330">
            <v>14917.5</v>
          </cell>
          <cell r="O330">
            <v>26110.853658536598</v>
          </cell>
          <cell r="P330">
            <v>593</v>
          </cell>
          <cell r="Q330" t="str">
            <v>NULL</v>
          </cell>
          <cell r="R330" t="str">
            <v>NULL</v>
          </cell>
          <cell r="S330" t="str">
            <v>NULL</v>
          </cell>
          <cell r="T330" t="str">
            <v>NULL</v>
          </cell>
        </row>
        <row r="331">
          <cell r="B331" t="str">
            <v>2007/2008F2</v>
          </cell>
          <cell r="C331" t="str">
            <v>F</v>
          </cell>
          <cell r="D331">
            <v>2</v>
          </cell>
          <cell r="E331">
            <v>5893.7841389728101</v>
          </cell>
          <cell r="F331">
            <v>11265.5</v>
          </cell>
          <cell r="G331">
            <v>19928.5</v>
          </cell>
          <cell r="H331">
            <v>538</v>
          </cell>
          <cell r="I331">
            <v>6945.75</v>
          </cell>
          <cell r="J331">
            <v>12763.3798882682</v>
          </cell>
          <cell r="K331">
            <v>23117.396694214902</v>
          </cell>
          <cell r="L331">
            <v>666</v>
          </cell>
          <cell r="M331">
            <v>7802.65625</v>
          </cell>
          <cell r="N331">
            <v>14069.5</v>
          </cell>
          <cell r="O331">
            <v>24771.75</v>
          </cell>
          <cell r="P331">
            <v>750</v>
          </cell>
          <cell r="Q331" t="str">
            <v>NULL</v>
          </cell>
          <cell r="R331" t="str">
            <v>NULL</v>
          </cell>
          <cell r="S331" t="str">
            <v>NULL</v>
          </cell>
          <cell r="T331" t="str">
            <v>NULL</v>
          </cell>
        </row>
        <row r="332">
          <cell r="B332" t="str">
            <v>2008/2009F2</v>
          </cell>
          <cell r="C332" t="str">
            <v>F</v>
          </cell>
          <cell r="D332">
            <v>2</v>
          </cell>
          <cell r="E332">
            <v>5863</v>
          </cell>
          <cell r="F332">
            <v>11058</v>
          </cell>
          <cell r="G332">
            <v>19367</v>
          </cell>
          <cell r="H332">
            <v>539</v>
          </cell>
          <cell r="I332">
            <v>7441.7058823529396</v>
          </cell>
          <cell r="J332">
            <v>13480.157068062799</v>
          </cell>
          <cell r="K332">
            <v>22680</v>
          </cell>
          <cell r="L332">
            <v>661</v>
          </cell>
          <cell r="M332">
            <v>7956</v>
          </cell>
          <cell r="N332">
            <v>14999.5</v>
          </cell>
          <cell r="O332">
            <v>25235</v>
          </cell>
          <cell r="P332">
            <v>733</v>
          </cell>
          <cell r="Q332" t="str">
            <v>NULL</v>
          </cell>
          <cell r="R332" t="str">
            <v>NULL</v>
          </cell>
          <cell r="S332" t="str">
            <v>NULL</v>
          </cell>
          <cell r="T332" t="str">
            <v>NULL</v>
          </cell>
        </row>
        <row r="333">
          <cell r="B333" t="str">
            <v>2009/2010F2</v>
          </cell>
          <cell r="C333" t="str">
            <v>F</v>
          </cell>
          <cell r="D333">
            <v>2</v>
          </cell>
          <cell r="E333">
            <v>6688.2134831460698</v>
          </cell>
          <cell r="F333">
            <v>12070.376033057901</v>
          </cell>
          <cell r="G333">
            <v>20034.25</v>
          </cell>
          <cell r="H333">
            <v>592</v>
          </cell>
          <cell r="I333">
            <v>8070.3375686813197</v>
          </cell>
          <cell r="J333">
            <v>14526.4878854626</v>
          </cell>
          <cell r="K333">
            <v>23300.876760563398</v>
          </cell>
          <cell r="L333">
            <v>704</v>
          </cell>
          <cell r="M333" t="str">
            <v>NULL</v>
          </cell>
          <cell r="N333" t="str">
            <v>NULL</v>
          </cell>
          <cell r="O333" t="str">
            <v>NULL</v>
          </cell>
          <cell r="P333" t="str">
            <v>NULL</v>
          </cell>
          <cell r="Q333" t="str">
            <v>NULL</v>
          </cell>
          <cell r="R333" t="str">
            <v>NULL</v>
          </cell>
          <cell r="S333" t="str">
            <v>NULL</v>
          </cell>
          <cell r="T333" t="str">
            <v>NULL</v>
          </cell>
        </row>
        <row r="334">
          <cell r="B334" t="str">
            <v>2010/2011F2</v>
          </cell>
          <cell r="C334" t="str">
            <v>F</v>
          </cell>
          <cell r="D334">
            <v>2</v>
          </cell>
          <cell r="E334">
            <v>7088.6</v>
          </cell>
          <cell r="F334">
            <v>12876</v>
          </cell>
          <cell r="G334">
            <v>20525</v>
          </cell>
          <cell r="H334">
            <v>569</v>
          </cell>
          <cell r="I334">
            <v>8322.75</v>
          </cell>
          <cell r="J334">
            <v>15298</v>
          </cell>
          <cell r="K334">
            <v>23396.5</v>
          </cell>
          <cell r="L334">
            <v>655</v>
          </cell>
          <cell r="M334" t="str">
            <v>NULL</v>
          </cell>
          <cell r="N334" t="str">
            <v>NULL</v>
          </cell>
          <cell r="O334" t="str">
            <v>NULL</v>
          </cell>
          <cell r="P334" t="str">
            <v>NULL</v>
          </cell>
          <cell r="Q334" t="str">
            <v>NULL</v>
          </cell>
          <cell r="R334" t="str">
            <v>NULL</v>
          </cell>
          <cell r="S334" t="str">
            <v>NULL</v>
          </cell>
          <cell r="T334" t="str">
            <v>NULL</v>
          </cell>
        </row>
        <row r="335">
          <cell r="B335" t="str">
            <v>2011/2012F2</v>
          </cell>
          <cell r="C335" t="str">
            <v>F</v>
          </cell>
          <cell r="D335">
            <v>2</v>
          </cell>
          <cell r="E335">
            <v>7249.5106456044005</v>
          </cell>
          <cell r="F335">
            <v>13500.4924793388</v>
          </cell>
          <cell r="G335">
            <v>22504.5</v>
          </cell>
          <cell r="H335">
            <v>594</v>
          </cell>
          <cell r="I335" t="str">
            <v>NULL</v>
          </cell>
          <cell r="J335" t="str">
            <v>NULL</v>
          </cell>
          <cell r="K335" t="str">
            <v>NULL</v>
          </cell>
          <cell r="L335" t="str">
            <v>NULL</v>
          </cell>
          <cell r="M335" t="str">
            <v>NULL</v>
          </cell>
          <cell r="N335" t="str">
            <v>NULL</v>
          </cell>
          <cell r="O335" t="str">
            <v>NULL</v>
          </cell>
          <cell r="P335" t="str">
            <v>NULL</v>
          </cell>
          <cell r="Q335" t="str">
            <v>NULL</v>
          </cell>
          <cell r="R335" t="str">
            <v>NULL</v>
          </cell>
          <cell r="S335" t="str">
            <v>NULL</v>
          </cell>
          <cell r="T335" t="str">
            <v>NULL</v>
          </cell>
        </row>
        <row r="336">
          <cell r="B336" t="str">
            <v>2012/2013F2</v>
          </cell>
          <cell r="C336" t="str">
            <v>F</v>
          </cell>
          <cell r="D336">
            <v>2</v>
          </cell>
          <cell r="E336">
            <v>8008.2171052631602</v>
          </cell>
          <cell r="F336">
            <v>14984.5</v>
          </cell>
          <cell r="G336">
            <v>23114.75</v>
          </cell>
          <cell r="H336">
            <v>676</v>
          </cell>
          <cell r="I336" t="str">
            <v>NULL</v>
          </cell>
          <cell r="J336" t="str">
            <v>NULL</v>
          </cell>
          <cell r="K336" t="str">
            <v>NULL</v>
          </cell>
          <cell r="L336" t="str">
            <v>NULL</v>
          </cell>
          <cell r="M336" t="str">
            <v>NULL</v>
          </cell>
          <cell r="N336" t="str">
            <v>NULL</v>
          </cell>
          <cell r="O336" t="str">
            <v>NULL</v>
          </cell>
          <cell r="P336" t="str">
            <v>NULL</v>
          </cell>
          <cell r="Q336" t="str">
            <v>NULL</v>
          </cell>
          <cell r="R336" t="str">
            <v>NULL</v>
          </cell>
          <cell r="S336" t="str">
            <v>NULL</v>
          </cell>
          <cell r="T336" t="str">
            <v>NULL</v>
          </cell>
        </row>
        <row r="337">
          <cell r="B337" t="str">
            <v>2003/2004G2</v>
          </cell>
          <cell r="C337" t="str">
            <v>G</v>
          </cell>
          <cell r="D337">
            <v>2</v>
          </cell>
          <cell r="E337">
            <v>7050.9709999999995</v>
          </cell>
          <cell r="F337">
            <v>13444</v>
          </cell>
          <cell r="G337">
            <v>20271.25</v>
          </cell>
          <cell r="H337">
            <v>504</v>
          </cell>
          <cell r="I337">
            <v>6732.3266999999996</v>
          </cell>
          <cell r="J337">
            <v>13958.697899999999</v>
          </cell>
          <cell r="K337">
            <v>22733</v>
          </cell>
          <cell r="L337">
            <v>617</v>
          </cell>
          <cell r="M337">
            <v>7200</v>
          </cell>
          <cell r="N337">
            <v>15633</v>
          </cell>
          <cell r="O337">
            <v>25838</v>
          </cell>
          <cell r="P337">
            <v>703</v>
          </cell>
          <cell r="Q337">
            <v>7147.2852000000003</v>
          </cell>
          <cell r="R337">
            <v>14475.5</v>
          </cell>
          <cell r="S337">
            <v>26202.643400000001</v>
          </cell>
          <cell r="T337">
            <v>769</v>
          </cell>
        </row>
        <row r="338">
          <cell r="B338" t="str">
            <v>2004/2005G2</v>
          </cell>
          <cell r="C338" t="str">
            <v>G</v>
          </cell>
          <cell r="D338">
            <v>2</v>
          </cell>
          <cell r="E338">
            <v>7022.0483482142799</v>
          </cell>
          <cell r="F338">
            <v>14168.523465704</v>
          </cell>
          <cell r="G338">
            <v>23201</v>
          </cell>
          <cell r="H338">
            <v>560</v>
          </cell>
          <cell r="I338">
            <v>6991.5</v>
          </cell>
          <cell r="J338">
            <v>16641</v>
          </cell>
          <cell r="K338">
            <v>25285.5</v>
          </cell>
          <cell r="L338">
            <v>675</v>
          </cell>
          <cell r="M338">
            <v>7927.5</v>
          </cell>
          <cell r="N338">
            <v>17681.5</v>
          </cell>
          <cell r="O338">
            <v>28128.75</v>
          </cell>
          <cell r="P338">
            <v>768</v>
          </cell>
          <cell r="Q338" t="str">
            <v>NULL</v>
          </cell>
          <cell r="R338" t="str">
            <v>NULL</v>
          </cell>
          <cell r="S338" t="str">
            <v>NULL</v>
          </cell>
          <cell r="T338" t="str">
            <v>NULL</v>
          </cell>
        </row>
        <row r="339">
          <cell r="B339" t="str">
            <v>2005/2006G2</v>
          </cell>
          <cell r="C339" t="str">
            <v>G</v>
          </cell>
          <cell r="D339">
            <v>2</v>
          </cell>
          <cell r="E339">
            <v>8194.9375</v>
          </cell>
          <cell r="F339">
            <v>15008</v>
          </cell>
          <cell r="G339">
            <v>24549.5</v>
          </cell>
          <cell r="H339">
            <v>590</v>
          </cell>
          <cell r="I339">
            <v>8491.6936541076502</v>
          </cell>
          <cell r="J339">
            <v>17211.5</v>
          </cell>
          <cell r="K339">
            <v>26862.615384615401</v>
          </cell>
          <cell r="L339">
            <v>654</v>
          </cell>
          <cell r="M339">
            <v>8883</v>
          </cell>
          <cell r="N339">
            <v>17631</v>
          </cell>
          <cell r="O339">
            <v>28505</v>
          </cell>
          <cell r="P339">
            <v>721</v>
          </cell>
          <cell r="Q339" t="str">
            <v>NULL</v>
          </cell>
          <cell r="R339" t="str">
            <v>NULL</v>
          </cell>
          <cell r="S339" t="str">
            <v>NULL</v>
          </cell>
          <cell r="T339" t="str">
            <v>NULL</v>
          </cell>
        </row>
        <row r="340">
          <cell r="B340" t="str">
            <v>2006/2007G2</v>
          </cell>
          <cell r="C340" t="str">
            <v>G</v>
          </cell>
          <cell r="D340">
            <v>2</v>
          </cell>
          <cell r="E340">
            <v>7426.6857</v>
          </cell>
          <cell r="F340">
            <v>14519</v>
          </cell>
          <cell r="G340">
            <v>24549</v>
          </cell>
          <cell r="H340">
            <v>527</v>
          </cell>
          <cell r="I340">
            <v>7020.1666666666697</v>
          </cell>
          <cell r="J340">
            <v>14532</v>
          </cell>
          <cell r="K340">
            <v>25028</v>
          </cell>
          <cell r="L340">
            <v>669</v>
          </cell>
          <cell r="M340">
            <v>8000</v>
          </cell>
          <cell r="N340">
            <v>15328</v>
          </cell>
          <cell r="O340">
            <v>26916</v>
          </cell>
          <cell r="P340">
            <v>709</v>
          </cell>
          <cell r="Q340" t="str">
            <v>NULL</v>
          </cell>
          <cell r="R340" t="str">
            <v>NULL</v>
          </cell>
          <cell r="S340" t="str">
            <v>NULL</v>
          </cell>
          <cell r="T340" t="str">
            <v>NULL</v>
          </cell>
        </row>
        <row r="341">
          <cell r="B341" t="str">
            <v>2007/2008G2</v>
          </cell>
          <cell r="C341" t="str">
            <v>G</v>
          </cell>
          <cell r="D341">
            <v>2</v>
          </cell>
          <cell r="E341">
            <v>6612.7401433691803</v>
          </cell>
          <cell r="F341">
            <v>15432</v>
          </cell>
          <cell r="G341">
            <v>25544</v>
          </cell>
          <cell r="H341">
            <v>603</v>
          </cell>
          <cell r="I341">
            <v>7242.9720670391098</v>
          </cell>
          <cell r="J341">
            <v>16054</v>
          </cell>
          <cell r="K341">
            <v>25486.5</v>
          </cell>
          <cell r="L341">
            <v>707</v>
          </cell>
          <cell r="M341">
            <v>7715.75</v>
          </cell>
          <cell r="N341">
            <v>16805</v>
          </cell>
          <cell r="O341">
            <v>26675.095323740999</v>
          </cell>
          <cell r="P341">
            <v>795</v>
          </cell>
          <cell r="Q341" t="str">
            <v>NULL</v>
          </cell>
          <cell r="R341" t="str">
            <v>NULL</v>
          </cell>
          <cell r="S341" t="str">
            <v>NULL</v>
          </cell>
          <cell r="T341" t="str">
            <v>NULL</v>
          </cell>
        </row>
        <row r="342">
          <cell r="B342" t="str">
            <v>2008/2009G2</v>
          </cell>
          <cell r="C342" t="str">
            <v>G</v>
          </cell>
          <cell r="D342">
            <v>2</v>
          </cell>
          <cell r="E342">
            <v>7997.125</v>
          </cell>
          <cell r="F342">
            <v>15845</v>
          </cell>
          <cell r="G342">
            <v>25123.25</v>
          </cell>
          <cell r="H342">
            <v>642</v>
          </cell>
          <cell r="I342">
            <v>8619</v>
          </cell>
          <cell r="J342">
            <v>17329</v>
          </cell>
          <cell r="K342">
            <v>25792</v>
          </cell>
          <cell r="L342">
            <v>757</v>
          </cell>
          <cell r="M342">
            <v>8370.6717877094998</v>
          </cell>
          <cell r="N342">
            <v>18090</v>
          </cell>
          <cell r="O342">
            <v>28266.5</v>
          </cell>
          <cell r="P342">
            <v>847</v>
          </cell>
          <cell r="Q342" t="str">
            <v>NULL</v>
          </cell>
          <cell r="R342" t="str">
            <v>NULL</v>
          </cell>
          <cell r="S342" t="str">
            <v>NULL</v>
          </cell>
          <cell r="T342" t="str">
            <v>NULL</v>
          </cell>
        </row>
        <row r="343">
          <cell r="B343" t="str">
            <v>2009/2010G2</v>
          </cell>
          <cell r="C343" t="str">
            <v>G</v>
          </cell>
          <cell r="D343">
            <v>2</v>
          </cell>
          <cell r="E343">
            <v>7481.3928571428596</v>
          </cell>
          <cell r="F343">
            <v>15674.5</v>
          </cell>
          <cell r="G343">
            <v>24583.5</v>
          </cell>
          <cell r="H343">
            <v>690</v>
          </cell>
          <cell r="I343">
            <v>8592.1</v>
          </cell>
          <cell r="J343">
            <v>18011</v>
          </cell>
          <cell r="K343">
            <v>27657</v>
          </cell>
          <cell r="L343">
            <v>809</v>
          </cell>
          <cell r="M343" t="str">
            <v>NULL</v>
          </cell>
          <cell r="N343" t="str">
            <v>NULL</v>
          </cell>
          <cell r="O343" t="str">
            <v>NULL</v>
          </cell>
          <cell r="P343" t="str">
            <v>NULL</v>
          </cell>
          <cell r="Q343" t="str">
            <v>NULL</v>
          </cell>
          <cell r="R343" t="str">
            <v>NULL</v>
          </cell>
          <cell r="S343" t="str">
            <v>NULL</v>
          </cell>
          <cell r="T343" t="str">
            <v>NULL</v>
          </cell>
        </row>
        <row r="344">
          <cell r="B344" t="str">
            <v>2010/2011G2</v>
          </cell>
          <cell r="C344" t="str">
            <v>G</v>
          </cell>
          <cell r="D344">
            <v>2</v>
          </cell>
          <cell r="E344">
            <v>7926.25</v>
          </cell>
          <cell r="F344">
            <v>16344</v>
          </cell>
          <cell r="G344">
            <v>26005</v>
          </cell>
          <cell r="H344">
            <v>736</v>
          </cell>
          <cell r="I344">
            <v>8254.7453703703704</v>
          </cell>
          <cell r="J344">
            <v>17593</v>
          </cell>
          <cell r="K344">
            <v>27187.5</v>
          </cell>
          <cell r="L344">
            <v>861</v>
          </cell>
          <cell r="M344" t="str">
            <v>NULL</v>
          </cell>
          <cell r="N344" t="str">
            <v>NULL</v>
          </cell>
          <cell r="O344" t="str">
            <v>NULL</v>
          </cell>
          <cell r="P344" t="str">
            <v>NULL</v>
          </cell>
          <cell r="Q344" t="str">
            <v>NULL</v>
          </cell>
          <cell r="R344" t="str">
            <v>NULL</v>
          </cell>
          <cell r="S344" t="str">
            <v>NULL</v>
          </cell>
          <cell r="T344" t="str">
            <v>NULL</v>
          </cell>
        </row>
        <row r="345">
          <cell r="B345" t="str">
            <v>2011/2012G2</v>
          </cell>
          <cell r="C345" t="str">
            <v>G</v>
          </cell>
          <cell r="D345">
            <v>2</v>
          </cell>
          <cell r="E345">
            <v>8370</v>
          </cell>
          <cell r="F345">
            <v>16263.5</v>
          </cell>
          <cell r="G345">
            <v>25993</v>
          </cell>
          <cell r="H345">
            <v>890</v>
          </cell>
          <cell r="I345" t="str">
            <v>NULL</v>
          </cell>
          <cell r="J345" t="str">
            <v>NULL</v>
          </cell>
          <cell r="K345" t="str">
            <v>NULL</v>
          </cell>
          <cell r="L345" t="str">
            <v>NULL</v>
          </cell>
          <cell r="M345" t="str">
            <v>NULL</v>
          </cell>
          <cell r="N345" t="str">
            <v>NULL</v>
          </cell>
          <cell r="O345" t="str">
            <v>NULL</v>
          </cell>
          <cell r="P345" t="str">
            <v>NULL</v>
          </cell>
          <cell r="Q345" t="str">
            <v>NULL</v>
          </cell>
          <cell r="R345" t="str">
            <v>NULL</v>
          </cell>
          <cell r="S345" t="str">
            <v>NULL</v>
          </cell>
          <cell r="T345" t="str">
            <v>NULL</v>
          </cell>
        </row>
        <row r="346">
          <cell r="B346" t="str">
            <v>2012/2013G2</v>
          </cell>
          <cell r="C346" t="str">
            <v>G</v>
          </cell>
          <cell r="D346">
            <v>2</v>
          </cell>
          <cell r="E346">
            <v>8391.125</v>
          </cell>
          <cell r="F346">
            <v>15981</v>
          </cell>
          <cell r="G346">
            <v>25762.069767441899</v>
          </cell>
          <cell r="H346">
            <v>835</v>
          </cell>
          <cell r="I346" t="str">
            <v>NULL</v>
          </cell>
          <cell r="J346" t="str">
            <v>NULL</v>
          </cell>
          <cell r="K346" t="str">
            <v>NULL</v>
          </cell>
          <cell r="L346" t="str">
            <v>NULL</v>
          </cell>
          <cell r="M346" t="str">
            <v>NULL</v>
          </cell>
          <cell r="N346" t="str">
            <v>NULL</v>
          </cell>
          <cell r="O346" t="str">
            <v>NULL</v>
          </cell>
          <cell r="P346" t="str">
            <v>NULL</v>
          </cell>
          <cell r="Q346" t="str">
            <v>NULL</v>
          </cell>
          <cell r="R346" t="str">
            <v>NULL</v>
          </cell>
          <cell r="S346" t="str">
            <v>NULL</v>
          </cell>
          <cell r="T346" t="str">
            <v>NULL</v>
          </cell>
        </row>
        <row r="347">
          <cell r="B347" t="str">
            <v>2003/2004H2</v>
          </cell>
          <cell r="C347" t="str">
            <v>H</v>
          </cell>
          <cell r="D347">
            <v>2</v>
          </cell>
          <cell r="E347">
            <v>5777.7438016528904</v>
          </cell>
          <cell r="F347">
            <v>10245.5</v>
          </cell>
          <cell r="G347">
            <v>15707.25</v>
          </cell>
          <cell r="H347">
            <v>278</v>
          </cell>
          <cell r="I347">
            <v>6512.5</v>
          </cell>
          <cell r="J347">
            <v>13583</v>
          </cell>
          <cell r="K347">
            <v>20189.810249307498</v>
          </cell>
          <cell r="L347">
            <v>271</v>
          </cell>
          <cell r="M347">
            <v>6206.3792999999996</v>
          </cell>
          <cell r="N347">
            <v>12414</v>
          </cell>
          <cell r="O347">
            <v>22289.25</v>
          </cell>
          <cell r="P347">
            <v>332</v>
          </cell>
          <cell r="Q347">
            <v>7558.9818435754196</v>
          </cell>
          <cell r="R347">
            <v>12734</v>
          </cell>
          <cell r="S347">
            <v>24727</v>
          </cell>
          <cell r="T347">
            <v>339</v>
          </cell>
        </row>
        <row r="348">
          <cell r="B348" t="str">
            <v>2004/2005H2</v>
          </cell>
          <cell r="C348" t="str">
            <v>H</v>
          </cell>
          <cell r="D348">
            <v>2</v>
          </cell>
          <cell r="E348">
            <v>5126</v>
          </cell>
          <cell r="F348">
            <v>10117</v>
          </cell>
          <cell r="G348">
            <v>16754</v>
          </cell>
          <cell r="H348">
            <v>281</v>
          </cell>
          <cell r="I348">
            <v>6808.5968499999999</v>
          </cell>
          <cell r="J348">
            <v>12574</v>
          </cell>
          <cell r="K348">
            <v>19296</v>
          </cell>
          <cell r="L348">
            <v>322</v>
          </cell>
          <cell r="M348">
            <v>7071</v>
          </cell>
          <cell r="N348">
            <v>13130.9269</v>
          </cell>
          <cell r="O348">
            <v>20720.75</v>
          </cell>
          <cell r="P348">
            <v>348</v>
          </cell>
          <cell r="Q348" t="str">
            <v>NULL</v>
          </cell>
          <cell r="R348" t="str">
            <v>NULL</v>
          </cell>
          <cell r="S348" t="str">
            <v>NULL</v>
          </cell>
          <cell r="T348" t="str">
            <v>NULL</v>
          </cell>
        </row>
        <row r="349">
          <cell r="B349" t="str">
            <v>2005/2006H2</v>
          </cell>
          <cell r="C349" t="str">
            <v>H</v>
          </cell>
          <cell r="D349">
            <v>2</v>
          </cell>
          <cell r="E349">
            <v>6170.8809950833702</v>
          </cell>
          <cell r="F349">
            <v>11504.868131868099</v>
          </cell>
          <cell r="G349">
            <v>17170.5</v>
          </cell>
          <cell r="H349">
            <v>335</v>
          </cell>
          <cell r="I349">
            <v>6527.80410630609</v>
          </cell>
          <cell r="J349">
            <v>13157.25</v>
          </cell>
          <cell r="K349">
            <v>19285.75</v>
          </cell>
          <cell r="L349">
            <v>376</v>
          </cell>
          <cell r="M349">
            <v>7943</v>
          </cell>
          <cell r="N349">
            <v>14746</v>
          </cell>
          <cell r="O349">
            <v>21747.840659340702</v>
          </cell>
          <cell r="P349">
            <v>397</v>
          </cell>
          <cell r="Q349" t="str">
            <v>NULL</v>
          </cell>
          <cell r="R349" t="str">
            <v>NULL</v>
          </cell>
          <cell r="S349" t="str">
            <v>NULL</v>
          </cell>
          <cell r="T349" t="str">
            <v>NULL</v>
          </cell>
        </row>
        <row r="350">
          <cell r="B350" t="str">
            <v>2006/2007H2</v>
          </cell>
          <cell r="C350" t="str">
            <v>H</v>
          </cell>
          <cell r="D350">
            <v>2</v>
          </cell>
          <cell r="E350">
            <v>5501.5540499999997</v>
          </cell>
          <cell r="F350">
            <v>11186</v>
          </cell>
          <cell r="G350">
            <v>16352.295366795401</v>
          </cell>
          <cell r="H350">
            <v>347</v>
          </cell>
          <cell r="I350">
            <v>6361.5</v>
          </cell>
          <cell r="J350">
            <v>13283.7878787879</v>
          </cell>
          <cell r="K350">
            <v>18720</v>
          </cell>
          <cell r="L350">
            <v>371</v>
          </cell>
          <cell r="M350">
            <v>7118.7582417582398</v>
          </cell>
          <cell r="N350">
            <v>14349.5</v>
          </cell>
          <cell r="O350">
            <v>21737</v>
          </cell>
          <cell r="P350">
            <v>403</v>
          </cell>
          <cell r="Q350" t="str">
            <v>NULL</v>
          </cell>
          <cell r="R350" t="str">
            <v>NULL</v>
          </cell>
          <cell r="S350" t="str">
            <v>NULL</v>
          </cell>
          <cell r="T350" t="str">
            <v>NULL</v>
          </cell>
        </row>
        <row r="351">
          <cell r="B351" t="str">
            <v>2007/2008H2</v>
          </cell>
          <cell r="C351" t="str">
            <v>H</v>
          </cell>
          <cell r="D351">
            <v>2</v>
          </cell>
          <cell r="E351">
            <v>6148.25</v>
          </cell>
          <cell r="F351">
            <v>10836.987951807199</v>
          </cell>
          <cell r="G351">
            <v>18002.25</v>
          </cell>
          <cell r="H351">
            <v>414</v>
          </cell>
          <cell r="I351">
            <v>7068</v>
          </cell>
          <cell r="J351">
            <v>13019</v>
          </cell>
          <cell r="K351">
            <v>20436.764999999999</v>
          </cell>
          <cell r="L351">
            <v>479</v>
          </cell>
          <cell r="M351">
            <v>7701</v>
          </cell>
          <cell r="N351">
            <v>14498.0147058824</v>
          </cell>
          <cell r="O351">
            <v>23907.5</v>
          </cell>
          <cell r="P351">
            <v>479</v>
          </cell>
          <cell r="Q351" t="str">
            <v>NULL</v>
          </cell>
          <cell r="R351" t="str">
            <v>NULL</v>
          </cell>
          <cell r="S351" t="str">
            <v>NULL</v>
          </cell>
          <cell r="T351" t="str">
            <v>NULL</v>
          </cell>
        </row>
        <row r="352">
          <cell r="B352" t="str">
            <v>2008/2009H2</v>
          </cell>
          <cell r="C352" t="str">
            <v>H</v>
          </cell>
          <cell r="D352">
            <v>2</v>
          </cell>
          <cell r="E352">
            <v>6111.875</v>
          </cell>
          <cell r="F352">
            <v>11121.831797235</v>
          </cell>
          <cell r="G352">
            <v>16224</v>
          </cell>
          <cell r="H352">
            <v>588</v>
          </cell>
          <cell r="I352">
            <v>7207.75</v>
          </cell>
          <cell r="J352">
            <v>13621.5</v>
          </cell>
          <cell r="K352">
            <v>20214.5</v>
          </cell>
          <cell r="L352">
            <v>588</v>
          </cell>
          <cell r="M352">
            <v>8500</v>
          </cell>
          <cell r="N352">
            <v>15132.5</v>
          </cell>
          <cell r="O352">
            <v>22506.25</v>
          </cell>
          <cell r="P352">
            <v>616</v>
          </cell>
          <cell r="Q352" t="str">
            <v>NULL</v>
          </cell>
          <cell r="R352" t="str">
            <v>NULL</v>
          </cell>
          <cell r="S352" t="str">
            <v>NULL</v>
          </cell>
          <cell r="T352" t="str">
            <v>NULL</v>
          </cell>
        </row>
        <row r="353">
          <cell r="B353" t="str">
            <v>2009/2010H2</v>
          </cell>
          <cell r="C353" t="str">
            <v>H</v>
          </cell>
          <cell r="D353">
            <v>2</v>
          </cell>
          <cell r="E353">
            <v>5737.625</v>
          </cell>
          <cell r="F353">
            <v>10270.625</v>
          </cell>
          <cell r="G353">
            <v>16328.25</v>
          </cell>
          <cell r="H353">
            <v>570</v>
          </cell>
          <cell r="I353">
            <v>7221.6942148760299</v>
          </cell>
          <cell r="J353">
            <v>12848.78</v>
          </cell>
          <cell r="K353">
            <v>20135.376381215501</v>
          </cell>
          <cell r="L353">
            <v>588</v>
          </cell>
          <cell r="M353" t="str">
            <v>NULL</v>
          </cell>
          <cell r="N353" t="str">
            <v>NULL</v>
          </cell>
          <cell r="O353" t="str">
            <v>NULL</v>
          </cell>
          <cell r="P353" t="str">
            <v>NULL</v>
          </cell>
          <cell r="Q353" t="str">
            <v>NULL</v>
          </cell>
          <cell r="R353" t="str">
            <v>NULL</v>
          </cell>
          <cell r="S353" t="str">
            <v>NULL</v>
          </cell>
          <cell r="T353" t="str">
            <v>NULL</v>
          </cell>
        </row>
        <row r="354">
          <cell r="B354" t="str">
            <v>2010/2011H2</v>
          </cell>
          <cell r="C354" t="str">
            <v>H</v>
          </cell>
          <cell r="D354">
            <v>2</v>
          </cell>
          <cell r="E354">
            <v>6064.6621813031197</v>
          </cell>
          <cell r="F354">
            <v>10221.759641873299</v>
          </cell>
          <cell r="G354">
            <v>17374.938291139199</v>
          </cell>
          <cell r="H354">
            <v>514</v>
          </cell>
          <cell r="I354">
            <v>7655.5</v>
          </cell>
          <cell r="J354">
            <v>13097.5346260388</v>
          </cell>
          <cell r="K354">
            <v>20093.0222222222</v>
          </cell>
          <cell r="L354">
            <v>527</v>
          </cell>
          <cell r="M354" t="str">
            <v>NULL</v>
          </cell>
          <cell r="N354" t="str">
            <v>NULL</v>
          </cell>
          <cell r="O354" t="str">
            <v>NULL</v>
          </cell>
          <cell r="P354" t="str">
            <v>NULL</v>
          </cell>
          <cell r="Q354" t="str">
            <v>NULL</v>
          </cell>
          <cell r="R354" t="str">
            <v>NULL</v>
          </cell>
          <cell r="S354" t="str">
            <v>NULL</v>
          </cell>
          <cell r="T354" t="str">
            <v>NULL</v>
          </cell>
        </row>
        <row r="355">
          <cell r="B355" t="str">
            <v>2011/2012H2</v>
          </cell>
          <cell r="C355" t="str">
            <v>H</v>
          </cell>
          <cell r="D355">
            <v>2</v>
          </cell>
          <cell r="E355">
            <v>6164.8949507389198</v>
          </cell>
          <cell r="F355">
            <v>10930.5</v>
          </cell>
          <cell r="G355">
            <v>18152.75</v>
          </cell>
          <cell r="H355">
            <v>488</v>
          </cell>
          <cell r="I355" t="str">
            <v>NULL</v>
          </cell>
          <cell r="J355" t="str">
            <v>NULL</v>
          </cell>
          <cell r="K355" t="str">
            <v>NULL</v>
          </cell>
          <cell r="L355" t="str">
            <v>NULL</v>
          </cell>
          <cell r="M355" t="str">
            <v>NULL</v>
          </cell>
          <cell r="N355" t="str">
            <v>NULL</v>
          </cell>
          <cell r="O355" t="str">
            <v>NULL</v>
          </cell>
          <cell r="P355" t="str">
            <v>NULL</v>
          </cell>
          <cell r="Q355" t="str">
            <v>NULL</v>
          </cell>
          <cell r="R355" t="str">
            <v>NULL</v>
          </cell>
          <cell r="S355" t="str">
            <v>NULL</v>
          </cell>
          <cell r="T355" t="str">
            <v>NULL</v>
          </cell>
        </row>
        <row r="356">
          <cell r="B356" t="str">
            <v>2012/2013H2</v>
          </cell>
          <cell r="C356" t="str">
            <v>H</v>
          </cell>
          <cell r="D356">
            <v>2</v>
          </cell>
          <cell r="E356">
            <v>7138.5</v>
          </cell>
          <cell r="F356">
            <v>11906</v>
          </cell>
          <cell r="G356">
            <v>18313.5</v>
          </cell>
          <cell r="H356">
            <v>507</v>
          </cell>
          <cell r="I356" t="str">
            <v>NULL</v>
          </cell>
          <cell r="J356" t="str">
            <v>NULL</v>
          </cell>
          <cell r="K356" t="str">
            <v>NULL</v>
          </cell>
          <cell r="L356" t="str">
            <v>NULL</v>
          </cell>
          <cell r="M356" t="str">
            <v>NULL</v>
          </cell>
          <cell r="N356" t="str">
            <v>NULL</v>
          </cell>
          <cell r="O356" t="str">
            <v>NULL</v>
          </cell>
          <cell r="P356" t="str">
            <v>NULL</v>
          </cell>
          <cell r="Q356" t="str">
            <v>NULL</v>
          </cell>
          <cell r="R356" t="str">
            <v>NULL</v>
          </cell>
          <cell r="S356" t="str">
            <v>NULL</v>
          </cell>
          <cell r="T356" t="str">
            <v>NULL</v>
          </cell>
        </row>
        <row r="357">
          <cell r="B357" t="str">
            <v>2003/2004I2</v>
          </cell>
          <cell r="C357" t="str">
            <v>I</v>
          </cell>
          <cell r="D357">
            <v>2</v>
          </cell>
          <cell r="E357">
            <v>10580</v>
          </cell>
          <cell r="F357">
            <v>17444</v>
          </cell>
          <cell r="G357">
            <v>25802</v>
          </cell>
          <cell r="H357">
            <v>561</v>
          </cell>
          <cell r="I357">
            <v>11381.5</v>
          </cell>
          <cell r="J357">
            <v>21112</v>
          </cell>
          <cell r="K357">
            <v>27886</v>
          </cell>
          <cell r="L357">
            <v>557</v>
          </cell>
          <cell r="M357">
            <v>11948.3020231214</v>
          </cell>
          <cell r="N357">
            <v>23875</v>
          </cell>
          <cell r="O357">
            <v>31822.7968319559</v>
          </cell>
          <cell r="P357">
            <v>666</v>
          </cell>
          <cell r="Q357">
            <v>11777.367125000001</v>
          </cell>
          <cell r="R357">
            <v>23057</v>
          </cell>
          <cell r="S357">
            <v>35153</v>
          </cell>
          <cell r="T357">
            <v>690</v>
          </cell>
        </row>
        <row r="358">
          <cell r="B358" t="str">
            <v>2004/2005I2</v>
          </cell>
          <cell r="C358" t="str">
            <v>I</v>
          </cell>
          <cell r="D358">
            <v>2</v>
          </cell>
          <cell r="E358">
            <v>10331</v>
          </cell>
          <cell r="F358">
            <v>17732</v>
          </cell>
          <cell r="G358">
            <v>25348</v>
          </cell>
          <cell r="H358">
            <v>676</v>
          </cell>
          <cell r="I358">
            <v>12637.0737327189</v>
          </cell>
          <cell r="J358">
            <v>21578</v>
          </cell>
          <cell r="K358">
            <v>28168</v>
          </cell>
          <cell r="L358">
            <v>733</v>
          </cell>
          <cell r="M358">
            <v>13440</v>
          </cell>
          <cell r="N358">
            <v>23367</v>
          </cell>
          <cell r="O358">
            <v>30703</v>
          </cell>
          <cell r="P358">
            <v>789</v>
          </cell>
          <cell r="Q358" t="str">
            <v>NULL</v>
          </cell>
          <cell r="R358" t="str">
            <v>NULL</v>
          </cell>
          <cell r="S358" t="str">
            <v>NULL</v>
          </cell>
          <cell r="T358" t="str">
            <v>NULL</v>
          </cell>
        </row>
        <row r="359">
          <cell r="B359" t="str">
            <v>2005/2006I2</v>
          </cell>
          <cell r="C359" t="str">
            <v>I</v>
          </cell>
          <cell r="D359">
            <v>2</v>
          </cell>
          <cell r="E359">
            <v>9776.5</v>
          </cell>
          <cell r="F359">
            <v>15074</v>
          </cell>
          <cell r="G359">
            <v>21730</v>
          </cell>
          <cell r="H359">
            <v>901</v>
          </cell>
          <cell r="I359">
            <v>11181.625</v>
          </cell>
          <cell r="J359">
            <v>17311.5</v>
          </cell>
          <cell r="K359">
            <v>25558.25</v>
          </cell>
          <cell r="L359">
            <v>1092</v>
          </cell>
          <cell r="M359">
            <v>11885</v>
          </cell>
          <cell r="N359">
            <v>18597</v>
          </cell>
          <cell r="O359">
            <v>28016.878571428599</v>
          </cell>
          <cell r="P359">
            <v>1175</v>
          </cell>
          <cell r="Q359" t="str">
            <v>NULL</v>
          </cell>
          <cell r="R359" t="str">
            <v>NULL</v>
          </cell>
          <cell r="S359" t="str">
            <v>NULL</v>
          </cell>
          <cell r="T359" t="str">
            <v>NULL</v>
          </cell>
        </row>
        <row r="360">
          <cell r="B360" t="str">
            <v>2006/2007I2</v>
          </cell>
          <cell r="C360" t="str">
            <v>I</v>
          </cell>
          <cell r="D360">
            <v>2</v>
          </cell>
          <cell r="E360">
            <v>9839.3609550561796</v>
          </cell>
          <cell r="F360">
            <v>16303</v>
          </cell>
          <cell r="G360">
            <v>23656.5</v>
          </cell>
          <cell r="H360">
            <v>1143</v>
          </cell>
          <cell r="I360">
            <v>11727</v>
          </cell>
          <cell r="J360">
            <v>19167.6264044944</v>
          </cell>
          <cell r="K360">
            <v>26328</v>
          </cell>
          <cell r="L360">
            <v>1329</v>
          </cell>
          <cell r="M360">
            <v>11518</v>
          </cell>
          <cell r="N360">
            <v>19599.486111111099</v>
          </cell>
          <cell r="O360">
            <v>28651</v>
          </cell>
          <cell r="P360">
            <v>1417</v>
          </cell>
          <cell r="Q360" t="str">
            <v>NULL</v>
          </cell>
          <cell r="R360" t="str">
            <v>NULL</v>
          </cell>
          <cell r="S360" t="str">
            <v>NULL</v>
          </cell>
          <cell r="T360" t="str">
            <v>NULL</v>
          </cell>
        </row>
        <row r="361">
          <cell r="B361" t="str">
            <v>2007/2008I2</v>
          </cell>
          <cell r="C361" t="str">
            <v>I</v>
          </cell>
          <cell r="D361">
            <v>2</v>
          </cell>
          <cell r="E361">
            <v>10968</v>
          </cell>
          <cell r="F361">
            <v>17415</v>
          </cell>
          <cell r="G361">
            <v>23642</v>
          </cell>
          <cell r="H361">
            <v>1297</v>
          </cell>
          <cell r="I361">
            <v>11298</v>
          </cell>
          <cell r="J361">
            <v>18580</v>
          </cell>
          <cell r="K361">
            <v>25757</v>
          </cell>
          <cell r="L361">
            <v>1509</v>
          </cell>
          <cell r="M361">
            <v>12069.9165430267</v>
          </cell>
          <cell r="N361">
            <v>19382</v>
          </cell>
          <cell r="O361">
            <v>28262.75</v>
          </cell>
          <cell r="P361">
            <v>1608</v>
          </cell>
          <cell r="Q361" t="str">
            <v>NULL</v>
          </cell>
          <cell r="R361" t="str">
            <v>NULL</v>
          </cell>
          <cell r="S361" t="str">
            <v>NULL</v>
          </cell>
          <cell r="T361" t="str">
            <v>NULL</v>
          </cell>
        </row>
        <row r="362">
          <cell r="B362" t="str">
            <v>2008/2009I2</v>
          </cell>
          <cell r="C362" t="str">
            <v>I</v>
          </cell>
          <cell r="D362">
            <v>2</v>
          </cell>
          <cell r="E362">
            <v>11541</v>
          </cell>
          <cell r="F362">
            <v>17579</v>
          </cell>
          <cell r="G362">
            <v>24670</v>
          </cell>
          <cell r="H362">
            <v>1505</v>
          </cell>
          <cell r="I362">
            <v>11600</v>
          </cell>
          <cell r="J362">
            <v>18546</v>
          </cell>
          <cell r="K362">
            <v>25526.221498371298</v>
          </cell>
          <cell r="L362">
            <v>1609</v>
          </cell>
          <cell r="M362">
            <v>12162.5725</v>
          </cell>
          <cell r="N362">
            <v>20520</v>
          </cell>
          <cell r="O362">
            <v>28276</v>
          </cell>
          <cell r="P362">
            <v>1658</v>
          </cell>
          <cell r="Q362" t="str">
            <v>NULL</v>
          </cell>
          <cell r="R362" t="str">
            <v>NULL</v>
          </cell>
          <cell r="S362" t="str">
            <v>NULL</v>
          </cell>
          <cell r="T362" t="str">
            <v>NULL</v>
          </cell>
        </row>
        <row r="363">
          <cell r="B363" t="str">
            <v>2009/2010I2</v>
          </cell>
          <cell r="C363" t="str">
            <v>I</v>
          </cell>
          <cell r="D363">
            <v>2</v>
          </cell>
          <cell r="E363">
            <v>10469</v>
          </cell>
          <cell r="F363">
            <v>16474</v>
          </cell>
          <cell r="G363">
            <v>22927</v>
          </cell>
          <cell r="H363">
            <v>1693</v>
          </cell>
          <cell r="I363">
            <v>11900.9641255605</v>
          </cell>
          <cell r="J363">
            <v>18891</v>
          </cell>
          <cell r="K363">
            <v>24579</v>
          </cell>
          <cell r="L363">
            <v>1869</v>
          </cell>
          <cell r="M363" t="str">
            <v>NULL</v>
          </cell>
          <cell r="N363" t="str">
            <v>NULL</v>
          </cell>
          <cell r="O363" t="str">
            <v>NULL</v>
          </cell>
          <cell r="P363" t="str">
            <v>NULL</v>
          </cell>
          <cell r="Q363" t="str">
            <v>NULL</v>
          </cell>
          <cell r="R363" t="str">
            <v>NULL</v>
          </cell>
          <cell r="S363" t="str">
            <v>NULL</v>
          </cell>
          <cell r="T363" t="str">
            <v>NULL</v>
          </cell>
        </row>
        <row r="364">
          <cell r="B364" t="str">
            <v>2010/2011I2</v>
          </cell>
          <cell r="C364" t="str">
            <v>I</v>
          </cell>
          <cell r="D364">
            <v>2</v>
          </cell>
          <cell r="E364">
            <v>11135.2424242424</v>
          </cell>
          <cell r="F364">
            <v>17193.5</v>
          </cell>
          <cell r="G364">
            <v>22844.5</v>
          </cell>
          <cell r="H364">
            <v>1824</v>
          </cell>
          <cell r="I364">
            <v>12530</v>
          </cell>
          <cell r="J364">
            <v>19498</v>
          </cell>
          <cell r="K364">
            <v>25278.5</v>
          </cell>
          <cell r="L364">
            <v>1927</v>
          </cell>
          <cell r="M364" t="str">
            <v>NULL</v>
          </cell>
          <cell r="N364" t="str">
            <v>NULL</v>
          </cell>
          <cell r="O364" t="str">
            <v>NULL</v>
          </cell>
          <cell r="P364" t="str">
            <v>NULL</v>
          </cell>
          <cell r="Q364" t="str">
            <v>NULL</v>
          </cell>
          <cell r="R364" t="str">
            <v>NULL</v>
          </cell>
          <cell r="S364" t="str">
            <v>NULL</v>
          </cell>
          <cell r="T364" t="str">
            <v>NULL</v>
          </cell>
        </row>
        <row r="365">
          <cell r="B365" t="str">
            <v>2011/2012I2</v>
          </cell>
          <cell r="C365" t="str">
            <v>I</v>
          </cell>
          <cell r="D365">
            <v>2</v>
          </cell>
          <cell r="E365">
            <v>11796</v>
          </cell>
          <cell r="F365">
            <v>17957</v>
          </cell>
          <cell r="G365">
            <v>23401</v>
          </cell>
          <cell r="H365">
            <v>1993</v>
          </cell>
          <cell r="I365" t="str">
            <v>NULL</v>
          </cell>
          <cell r="J365" t="str">
            <v>NULL</v>
          </cell>
          <cell r="K365" t="str">
            <v>NULL</v>
          </cell>
          <cell r="L365" t="str">
            <v>NULL</v>
          </cell>
          <cell r="M365" t="str">
            <v>NULL</v>
          </cell>
          <cell r="N365" t="str">
            <v>NULL</v>
          </cell>
          <cell r="O365" t="str">
            <v>NULL</v>
          </cell>
          <cell r="P365" t="str">
            <v>NULL</v>
          </cell>
          <cell r="Q365" t="str">
            <v>NULL</v>
          </cell>
          <cell r="R365" t="str">
            <v>NULL</v>
          </cell>
          <cell r="S365" t="str">
            <v>NULL</v>
          </cell>
          <cell r="T365" t="str">
            <v>NULL</v>
          </cell>
        </row>
        <row r="366">
          <cell r="B366" t="str">
            <v>2012/2013I2</v>
          </cell>
          <cell r="C366" t="str">
            <v>I</v>
          </cell>
          <cell r="D366">
            <v>2</v>
          </cell>
          <cell r="E366">
            <v>11495</v>
          </cell>
          <cell r="F366">
            <v>17123.5</v>
          </cell>
          <cell r="G366">
            <v>22556.375</v>
          </cell>
          <cell r="H366">
            <v>2208</v>
          </cell>
          <cell r="I366" t="str">
            <v>NULL</v>
          </cell>
          <cell r="J366" t="str">
            <v>NULL</v>
          </cell>
          <cell r="K366" t="str">
            <v>NULL</v>
          </cell>
          <cell r="L366" t="str">
            <v>NULL</v>
          </cell>
          <cell r="M366" t="str">
            <v>NULL</v>
          </cell>
          <cell r="N366" t="str">
            <v>NULL</v>
          </cell>
          <cell r="O366" t="str">
            <v>NULL</v>
          </cell>
          <cell r="P366" t="str">
            <v>NULL</v>
          </cell>
          <cell r="Q366" t="str">
            <v>NULL</v>
          </cell>
          <cell r="R366" t="str">
            <v>NULL</v>
          </cell>
          <cell r="S366" t="str">
            <v>NULL</v>
          </cell>
          <cell r="T366" t="str">
            <v>NULL</v>
          </cell>
        </row>
        <row r="367">
          <cell r="B367" t="str">
            <v>2003/2004J2</v>
          </cell>
          <cell r="C367" t="str">
            <v>J</v>
          </cell>
          <cell r="D367">
            <v>2</v>
          </cell>
          <cell r="E367">
            <v>12990.580459770101</v>
          </cell>
          <cell r="F367">
            <v>22500</v>
          </cell>
          <cell r="G367">
            <v>31966.5</v>
          </cell>
          <cell r="H367">
            <v>1455</v>
          </cell>
          <cell r="I367">
            <v>14013.75</v>
          </cell>
          <cell r="J367">
            <v>24144.5</v>
          </cell>
          <cell r="K367">
            <v>34077.25</v>
          </cell>
          <cell r="L367">
            <v>1610</v>
          </cell>
          <cell r="M367">
            <v>13660</v>
          </cell>
          <cell r="N367">
            <v>25703</v>
          </cell>
          <cell r="O367">
            <v>36041</v>
          </cell>
          <cell r="P367">
            <v>1789</v>
          </cell>
          <cell r="Q367">
            <v>11818</v>
          </cell>
          <cell r="R367">
            <v>25760</v>
          </cell>
          <cell r="S367">
            <v>37689</v>
          </cell>
          <cell r="T367">
            <v>1933</v>
          </cell>
        </row>
        <row r="368">
          <cell r="B368" t="str">
            <v>2004/2005J2</v>
          </cell>
          <cell r="C368" t="str">
            <v>J</v>
          </cell>
          <cell r="D368">
            <v>2</v>
          </cell>
          <cell r="E368">
            <v>11783</v>
          </cell>
          <cell r="F368">
            <v>21880</v>
          </cell>
          <cell r="G368">
            <v>32795</v>
          </cell>
          <cell r="H368">
            <v>1769</v>
          </cell>
          <cell r="I368">
            <v>12110.5</v>
          </cell>
          <cell r="J368">
            <v>23324.5</v>
          </cell>
          <cell r="K368">
            <v>34981.25</v>
          </cell>
          <cell r="L368">
            <v>2134</v>
          </cell>
          <cell r="M368">
            <v>12098.5</v>
          </cell>
          <cell r="N368">
            <v>24998</v>
          </cell>
          <cell r="O368">
            <v>36699.5</v>
          </cell>
          <cell r="P368">
            <v>2335</v>
          </cell>
          <cell r="Q368" t="str">
            <v>NULL</v>
          </cell>
          <cell r="R368" t="str">
            <v>NULL</v>
          </cell>
          <cell r="S368" t="str">
            <v>NULL</v>
          </cell>
          <cell r="T368" t="str">
            <v>NULL</v>
          </cell>
        </row>
        <row r="369">
          <cell r="B369" t="str">
            <v>2005/2006J2</v>
          </cell>
          <cell r="C369" t="str">
            <v>J</v>
          </cell>
          <cell r="D369">
            <v>2</v>
          </cell>
          <cell r="E369">
            <v>12898.25</v>
          </cell>
          <cell r="F369">
            <v>22020</v>
          </cell>
          <cell r="G369">
            <v>33325.5</v>
          </cell>
          <cell r="H369">
            <v>2018</v>
          </cell>
          <cell r="I369">
            <v>13487.5</v>
          </cell>
          <cell r="J369">
            <v>23958.5</v>
          </cell>
          <cell r="K369">
            <v>34821.5</v>
          </cell>
          <cell r="L369">
            <v>2468</v>
          </cell>
          <cell r="M369">
            <v>13072.1420612813</v>
          </cell>
          <cell r="N369">
            <v>24931</v>
          </cell>
          <cell r="O369">
            <v>36748</v>
          </cell>
          <cell r="P369">
            <v>2699</v>
          </cell>
          <cell r="Q369" t="str">
            <v>NULL</v>
          </cell>
          <cell r="R369" t="str">
            <v>NULL</v>
          </cell>
          <cell r="S369" t="str">
            <v>NULL</v>
          </cell>
          <cell r="T369" t="str">
            <v>NULL</v>
          </cell>
        </row>
        <row r="370">
          <cell r="B370" t="str">
            <v>2006/2007J2</v>
          </cell>
          <cell r="C370" t="str">
            <v>J</v>
          </cell>
          <cell r="D370">
            <v>2</v>
          </cell>
          <cell r="E370">
            <v>12601.25</v>
          </cell>
          <cell r="F370">
            <v>22209.5</v>
          </cell>
          <cell r="G370">
            <v>33321.25</v>
          </cell>
          <cell r="H370">
            <v>1416</v>
          </cell>
          <cell r="I370">
            <v>13491.5</v>
          </cell>
          <cell r="J370">
            <v>23613</v>
          </cell>
          <cell r="K370">
            <v>34544</v>
          </cell>
          <cell r="L370">
            <v>1859</v>
          </cell>
          <cell r="M370">
            <v>13683</v>
          </cell>
          <cell r="N370">
            <v>24330.5</v>
          </cell>
          <cell r="O370">
            <v>35544</v>
          </cell>
          <cell r="P370">
            <v>2012</v>
          </cell>
          <cell r="Q370" t="str">
            <v>NULL</v>
          </cell>
          <cell r="R370" t="str">
            <v>NULL</v>
          </cell>
          <cell r="S370" t="str">
            <v>NULL</v>
          </cell>
          <cell r="T370" t="str">
            <v>NULL</v>
          </cell>
        </row>
        <row r="371">
          <cell r="B371" t="str">
            <v>2007/2008J2</v>
          </cell>
          <cell r="C371" t="str">
            <v>J</v>
          </cell>
          <cell r="D371">
            <v>2</v>
          </cell>
          <cell r="E371">
            <v>12846</v>
          </cell>
          <cell r="F371">
            <v>22200.5</v>
          </cell>
          <cell r="G371">
            <v>33242.5</v>
          </cell>
          <cell r="H371">
            <v>1604</v>
          </cell>
          <cell r="I371">
            <v>13019.25</v>
          </cell>
          <cell r="J371">
            <v>22736</v>
          </cell>
          <cell r="K371">
            <v>33130.25</v>
          </cell>
          <cell r="L371">
            <v>2062</v>
          </cell>
          <cell r="M371">
            <v>12365.5</v>
          </cell>
          <cell r="N371">
            <v>23378</v>
          </cell>
          <cell r="O371">
            <v>34076.5</v>
          </cell>
          <cell r="P371">
            <v>2303</v>
          </cell>
          <cell r="Q371" t="str">
            <v>NULL</v>
          </cell>
          <cell r="R371" t="str">
            <v>NULL</v>
          </cell>
          <cell r="S371" t="str">
            <v>NULL</v>
          </cell>
          <cell r="T371" t="str">
            <v>NULL</v>
          </cell>
        </row>
        <row r="372">
          <cell r="B372" t="str">
            <v>2008/2009J2</v>
          </cell>
          <cell r="C372" t="str">
            <v>J</v>
          </cell>
          <cell r="D372">
            <v>2</v>
          </cell>
          <cell r="E372">
            <v>12551</v>
          </cell>
          <cell r="F372">
            <v>21433</v>
          </cell>
          <cell r="G372">
            <v>32839</v>
          </cell>
          <cell r="H372">
            <v>1416</v>
          </cell>
          <cell r="I372">
            <v>12343.25</v>
          </cell>
          <cell r="J372">
            <v>22680</v>
          </cell>
          <cell r="K372">
            <v>33716</v>
          </cell>
          <cell r="L372">
            <v>1776</v>
          </cell>
          <cell r="M372">
            <v>12794.5</v>
          </cell>
          <cell r="N372">
            <v>24192</v>
          </cell>
          <cell r="O372">
            <v>34480.5</v>
          </cell>
          <cell r="P372">
            <v>1990</v>
          </cell>
          <cell r="Q372" t="str">
            <v>NULL</v>
          </cell>
          <cell r="R372" t="str">
            <v>NULL</v>
          </cell>
          <cell r="S372" t="str">
            <v>NULL</v>
          </cell>
          <cell r="T372" t="str">
            <v>NULL</v>
          </cell>
        </row>
        <row r="373">
          <cell r="B373" t="str">
            <v>2009/2010J2</v>
          </cell>
          <cell r="C373" t="str">
            <v>J</v>
          </cell>
          <cell r="D373">
            <v>2</v>
          </cell>
          <cell r="E373">
            <v>12438</v>
          </cell>
          <cell r="F373">
            <v>21360</v>
          </cell>
          <cell r="G373">
            <v>32349</v>
          </cell>
          <cell r="H373">
            <v>1489</v>
          </cell>
          <cell r="I373">
            <v>12526.75</v>
          </cell>
          <cell r="J373">
            <v>22284.5</v>
          </cell>
          <cell r="K373">
            <v>32359.25</v>
          </cell>
          <cell r="L373">
            <v>1950</v>
          </cell>
          <cell r="M373" t="str">
            <v>NULL</v>
          </cell>
          <cell r="N373" t="str">
            <v>NULL</v>
          </cell>
          <cell r="O373" t="str">
            <v>NULL</v>
          </cell>
          <cell r="P373" t="str">
            <v>NULL</v>
          </cell>
          <cell r="Q373" t="str">
            <v>NULL</v>
          </cell>
          <cell r="R373" t="str">
            <v>NULL</v>
          </cell>
          <cell r="S373" t="str">
            <v>NULL</v>
          </cell>
          <cell r="T373" t="str">
            <v>NULL</v>
          </cell>
        </row>
        <row r="374">
          <cell r="B374" t="str">
            <v>2010/2011J2</v>
          </cell>
          <cell r="C374" t="str">
            <v>J</v>
          </cell>
          <cell r="D374">
            <v>2</v>
          </cell>
          <cell r="E374">
            <v>12000</v>
          </cell>
          <cell r="F374">
            <v>20289</v>
          </cell>
          <cell r="G374">
            <v>30922.5</v>
          </cell>
          <cell r="H374">
            <v>1404</v>
          </cell>
          <cell r="I374">
            <v>13104.8381024096</v>
          </cell>
          <cell r="J374">
            <v>22672</v>
          </cell>
          <cell r="K374">
            <v>32366.75</v>
          </cell>
          <cell r="L374">
            <v>1876</v>
          </cell>
          <cell r="M374" t="str">
            <v>NULL</v>
          </cell>
          <cell r="N374" t="str">
            <v>NULL</v>
          </cell>
          <cell r="O374" t="str">
            <v>NULL</v>
          </cell>
          <cell r="P374" t="str">
            <v>NULL</v>
          </cell>
          <cell r="Q374" t="str">
            <v>NULL</v>
          </cell>
          <cell r="R374" t="str">
            <v>NULL</v>
          </cell>
          <cell r="S374" t="str">
            <v>NULL</v>
          </cell>
          <cell r="T374" t="str">
            <v>NULL</v>
          </cell>
        </row>
        <row r="375">
          <cell r="B375" t="str">
            <v>2011/2012J2</v>
          </cell>
          <cell r="C375" t="str">
            <v>J</v>
          </cell>
          <cell r="D375">
            <v>2</v>
          </cell>
          <cell r="E375">
            <v>11009.5</v>
          </cell>
          <cell r="F375">
            <v>20323</v>
          </cell>
          <cell r="G375">
            <v>31835.5</v>
          </cell>
          <cell r="H375">
            <v>1535</v>
          </cell>
          <cell r="I375" t="str">
            <v>NULL</v>
          </cell>
          <cell r="J375" t="str">
            <v>NULL</v>
          </cell>
          <cell r="K375" t="str">
            <v>NULL</v>
          </cell>
          <cell r="L375" t="str">
            <v>NULL</v>
          </cell>
          <cell r="M375" t="str">
            <v>NULL</v>
          </cell>
          <cell r="N375" t="str">
            <v>NULL</v>
          </cell>
          <cell r="O375" t="str">
            <v>NULL</v>
          </cell>
          <cell r="P375" t="str">
            <v>NULL</v>
          </cell>
          <cell r="Q375" t="str">
            <v>NULL</v>
          </cell>
          <cell r="R375" t="str">
            <v>NULL</v>
          </cell>
          <cell r="S375" t="str">
            <v>NULL</v>
          </cell>
          <cell r="T375" t="str">
            <v>NULL</v>
          </cell>
        </row>
        <row r="376">
          <cell r="B376" t="str">
            <v>2012/2013J2</v>
          </cell>
          <cell r="C376" t="str">
            <v>J</v>
          </cell>
          <cell r="D376">
            <v>2</v>
          </cell>
          <cell r="E376">
            <v>11272.5</v>
          </cell>
          <cell r="F376">
            <v>20202</v>
          </cell>
          <cell r="G376">
            <v>30389.5</v>
          </cell>
          <cell r="H376">
            <v>1571</v>
          </cell>
          <cell r="I376" t="str">
            <v>NULL</v>
          </cell>
          <cell r="J376" t="str">
            <v>NULL</v>
          </cell>
          <cell r="K376" t="str">
            <v>NULL</v>
          </cell>
          <cell r="L376" t="str">
            <v>NULL</v>
          </cell>
          <cell r="M376" t="str">
            <v>NULL</v>
          </cell>
          <cell r="N376" t="str">
            <v>NULL</v>
          </cell>
          <cell r="O376" t="str">
            <v>NULL</v>
          </cell>
          <cell r="P376" t="str">
            <v>NULL</v>
          </cell>
          <cell r="Q376" t="str">
            <v>NULL</v>
          </cell>
          <cell r="R376" t="str">
            <v>NULL</v>
          </cell>
          <cell r="S376" t="str">
            <v>NULL</v>
          </cell>
          <cell r="T376" t="str">
            <v>NULL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
          <cell r="A2" t="str">
            <v>STEM</v>
          </cell>
          <cell r="B2">
            <v>13073.75</v>
          </cell>
          <cell r="C2">
            <v>18463.056451612902</v>
          </cell>
          <cell r="D2">
            <v>23631</v>
          </cell>
          <cell r="E2">
            <v>15934.9367977528</v>
          </cell>
          <cell r="F2">
            <v>21183</v>
          </cell>
          <cell r="G2">
            <v>27163.8514492754</v>
          </cell>
          <cell r="H2">
            <v>18146</v>
          </cell>
          <cell r="I2">
            <v>23662</v>
          </cell>
          <cell r="J2">
            <v>30692</v>
          </cell>
          <cell r="K2">
            <v>20036</v>
          </cell>
          <cell r="L2">
            <v>26044</v>
          </cell>
          <cell r="M2">
            <v>33868.130952380998</v>
          </cell>
          <cell r="N2">
            <v>21084.2936288089</v>
          </cell>
          <cell r="O2">
            <v>27648</v>
          </cell>
          <cell r="P2">
            <v>35670.388252149001</v>
          </cell>
          <cell r="Q2">
            <v>21873</v>
          </cell>
          <cell r="R2">
            <v>29146</v>
          </cell>
          <cell r="S2">
            <v>37619</v>
          </cell>
          <cell r="T2">
            <v>22371</v>
          </cell>
          <cell r="U2">
            <v>30439</v>
          </cell>
          <cell r="V2">
            <v>39781</v>
          </cell>
          <cell r="W2">
            <v>22511.6758241758</v>
          </cell>
          <cell r="X2">
            <v>31304</v>
          </cell>
          <cell r="Y2">
            <v>41228.157142857097</v>
          </cell>
          <cell r="Z2">
            <v>22551.75</v>
          </cell>
          <cell r="AA2">
            <v>32004.5</v>
          </cell>
          <cell r="AB2">
            <v>42861</v>
          </cell>
          <cell r="AC2">
            <v>22487.776923076901</v>
          </cell>
          <cell r="AD2">
            <v>32825</v>
          </cell>
          <cell r="AE2">
            <v>44436.75</v>
          </cell>
        </row>
        <row r="3">
          <cell r="A3" t="str">
            <v>OTHER</v>
          </cell>
          <cell r="B3">
            <v>9953.8641206733791</v>
          </cell>
          <cell r="C3">
            <v>14691.315899581599</v>
          </cell>
          <cell r="D3">
            <v>18819</v>
          </cell>
          <cell r="E3">
            <v>12790.921919770801</v>
          </cell>
          <cell r="F3">
            <v>17933.353919854701</v>
          </cell>
          <cell r="G3">
            <v>21887.5</v>
          </cell>
          <cell r="H3">
            <v>14769.25</v>
          </cell>
          <cell r="I3">
            <v>20344</v>
          </cell>
          <cell r="J3">
            <v>24761.75</v>
          </cell>
          <cell r="K3">
            <v>16270.671140939599</v>
          </cell>
          <cell r="L3">
            <v>22514.366391184602</v>
          </cell>
          <cell r="M3">
            <v>27388</v>
          </cell>
          <cell r="N3">
            <v>17070</v>
          </cell>
          <cell r="O3">
            <v>23875</v>
          </cell>
          <cell r="P3">
            <v>29475</v>
          </cell>
          <cell r="Q3">
            <v>17591.695592286502</v>
          </cell>
          <cell r="R3">
            <v>25322</v>
          </cell>
          <cell r="S3">
            <v>31758.0165289256</v>
          </cell>
          <cell r="T3">
            <v>17835</v>
          </cell>
          <cell r="U3">
            <v>26330</v>
          </cell>
          <cell r="V3">
            <v>33671</v>
          </cell>
          <cell r="W3">
            <v>17936</v>
          </cell>
          <cell r="X3">
            <v>26881</v>
          </cell>
          <cell r="Y3">
            <v>34740</v>
          </cell>
          <cell r="Z3">
            <v>17754</v>
          </cell>
          <cell r="AA3">
            <v>27398.063360881501</v>
          </cell>
          <cell r="AB3">
            <v>35750</v>
          </cell>
          <cell r="AC3">
            <v>17500</v>
          </cell>
          <cell r="AD3">
            <v>27745</v>
          </cell>
          <cell r="AE3">
            <v>36877.25</v>
          </cell>
        </row>
        <row r="4">
          <cell r="A4" t="str">
            <v>LEM</v>
          </cell>
          <cell r="B4">
            <v>12338</v>
          </cell>
          <cell r="C4">
            <v>16284.214285714301</v>
          </cell>
          <cell r="D4">
            <v>20768</v>
          </cell>
          <cell r="E4">
            <v>15065.302359882</v>
          </cell>
          <cell r="F4">
            <v>19347.5</v>
          </cell>
          <cell r="G4">
            <v>24922.4214876033</v>
          </cell>
          <cell r="H4">
            <v>17213.045329670302</v>
          </cell>
          <cell r="I4">
            <v>22528.1583333333</v>
          </cell>
          <cell r="J4">
            <v>29480</v>
          </cell>
          <cell r="K4">
            <v>18917.25</v>
          </cell>
          <cell r="L4">
            <v>25232</v>
          </cell>
          <cell r="M4">
            <v>33335</v>
          </cell>
          <cell r="N4">
            <v>19874.5475895073</v>
          </cell>
          <cell r="O4">
            <v>26852</v>
          </cell>
          <cell r="P4">
            <v>35911.983280254797</v>
          </cell>
          <cell r="Q4">
            <v>20831</v>
          </cell>
          <cell r="R4">
            <v>28545</v>
          </cell>
          <cell r="S4">
            <v>38961</v>
          </cell>
          <cell r="T4">
            <v>21604</v>
          </cell>
          <cell r="U4">
            <v>30331.245856353598</v>
          </cell>
          <cell r="V4">
            <v>42449</v>
          </cell>
          <cell r="W4">
            <v>21888</v>
          </cell>
          <cell r="X4">
            <v>31537.5</v>
          </cell>
          <cell r="Y4">
            <v>44871.25</v>
          </cell>
          <cell r="Z4">
            <v>22044.75</v>
          </cell>
          <cell r="AA4">
            <v>32587.5</v>
          </cell>
          <cell r="AB4">
            <v>47851.25</v>
          </cell>
          <cell r="AC4">
            <v>21979</v>
          </cell>
          <cell r="AD4">
            <v>33539</v>
          </cell>
          <cell r="AE4">
            <v>50007.5</v>
          </cell>
        </row>
      </sheetData>
      <sheetData sheetId="29" refreshError="1">
        <row r="1">
          <cell r="B1" t="str">
            <v>Year</v>
          </cell>
          <cell r="C1" t="str">
            <v>CPI Index (2015 base)</v>
          </cell>
          <cell r="D1" t="str">
            <v>2006 base</v>
          </cell>
        </row>
        <row r="2">
          <cell r="A2" t="str">
            <v>2014/15</v>
          </cell>
          <cell r="B2">
            <v>2015</v>
          </cell>
          <cell r="C2">
            <v>100</v>
          </cell>
          <cell r="D2">
            <v>125.15644555694617</v>
          </cell>
        </row>
        <row r="3">
          <cell r="A3" t="str">
            <v>2013/14</v>
          </cell>
          <cell r="B3">
            <v>2014</v>
          </cell>
          <cell r="C3">
            <v>100</v>
          </cell>
          <cell r="D3">
            <v>125.15644555694617</v>
          </cell>
        </row>
        <row r="4">
          <cell r="A4" t="str">
            <v>2012/13</v>
          </cell>
          <cell r="B4">
            <v>2013</v>
          </cell>
          <cell r="C4">
            <v>98.5</v>
          </cell>
          <cell r="D4">
            <v>123.27909887359198</v>
          </cell>
        </row>
        <row r="5">
          <cell r="A5" t="str">
            <v>2011/12</v>
          </cell>
          <cell r="B5">
            <v>2012</v>
          </cell>
          <cell r="C5">
            <v>96.1</v>
          </cell>
          <cell r="D5">
            <v>120.27534418022528</v>
          </cell>
        </row>
        <row r="6">
          <cell r="A6" t="str">
            <v>2010/11</v>
          </cell>
          <cell r="B6">
            <v>2011</v>
          </cell>
          <cell r="C6">
            <v>93.4</v>
          </cell>
          <cell r="D6">
            <v>116.89612015018773</v>
          </cell>
        </row>
        <row r="7">
          <cell r="A7" t="str">
            <v>2009/10</v>
          </cell>
          <cell r="B7">
            <v>2010</v>
          </cell>
          <cell r="C7">
            <v>89.4</v>
          </cell>
          <cell r="D7">
            <v>111.88986232790988</v>
          </cell>
        </row>
        <row r="8">
          <cell r="A8" t="str">
            <v>2008/09</v>
          </cell>
          <cell r="B8">
            <v>2009</v>
          </cell>
          <cell r="C8">
            <v>86.6</v>
          </cell>
          <cell r="D8">
            <v>108.38548185231538</v>
          </cell>
        </row>
        <row r="9">
          <cell r="A9" t="str">
            <v>2007/08</v>
          </cell>
          <cell r="B9">
            <v>2008</v>
          </cell>
          <cell r="C9">
            <v>84.7</v>
          </cell>
          <cell r="D9">
            <v>106.0075093867334</v>
          </cell>
        </row>
        <row r="10">
          <cell r="A10" t="str">
            <v>2006/07</v>
          </cell>
          <cell r="B10">
            <v>2007</v>
          </cell>
          <cell r="C10">
            <v>81.8</v>
          </cell>
          <cell r="D10">
            <v>102.37797246558198</v>
          </cell>
        </row>
        <row r="11">
          <cell r="A11" t="str">
            <v>2005/06</v>
          </cell>
          <cell r="B11">
            <v>2006</v>
          </cell>
          <cell r="C11">
            <v>79.900000000000006</v>
          </cell>
          <cell r="D11">
            <v>100</v>
          </cell>
        </row>
        <row r="12">
          <cell r="A12" t="str">
            <v>2004/05</v>
          </cell>
          <cell r="B12">
            <v>2005</v>
          </cell>
          <cell r="C12">
            <v>78.099999999999994</v>
          </cell>
          <cell r="D12">
            <v>97.747183979974949</v>
          </cell>
        </row>
        <row r="13">
          <cell r="A13" t="str">
            <v>2003/04</v>
          </cell>
          <cell r="B13">
            <v>2004</v>
          </cell>
          <cell r="C13">
            <v>76.5</v>
          </cell>
          <cell r="D13">
            <v>95.744680851063819</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Data"/>
      <sheetName val="Tables"/>
      <sheetName val="D_2707"/>
    </sheetNames>
    <sheetDataSet>
      <sheetData sheetId="0">
        <row r="1">
          <cell r="D1" t="str">
            <v>LOWER_2005</v>
          </cell>
          <cell r="E1" t="str">
            <v>MEDIAN_2005</v>
          </cell>
          <cell r="F1" t="str">
            <v>UPPER_2005</v>
          </cell>
          <cell r="G1" t="str">
            <v>COUNT_2005</v>
          </cell>
          <cell r="H1" t="str">
            <v>LOWER_2006</v>
          </cell>
          <cell r="I1" t="str">
            <v>MEDIAN_2006</v>
          </cell>
          <cell r="J1" t="str">
            <v>UPPER_2006</v>
          </cell>
          <cell r="K1" t="str">
            <v>COUNT_2006</v>
          </cell>
          <cell r="L1" t="str">
            <v>LOWER_2007</v>
          </cell>
          <cell r="M1" t="str">
            <v>MEDIAN_2007</v>
          </cell>
          <cell r="N1" t="str">
            <v>UPPER_2007</v>
          </cell>
          <cell r="O1" t="str">
            <v>COUNT_2007</v>
          </cell>
          <cell r="P1" t="str">
            <v>LOWER_2008</v>
          </cell>
          <cell r="Q1" t="str">
            <v>MEDIAN_2008</v>
          </cell>
          <cell r="R1" t="str">
            <v>UPPER_2008</v>
          </cell>
          <cell r="S1" t="str">
            <v>COUNT_2008</v>
          </cell>
          <cell r="T1" t="str">
            <v>LOWER_2009</v>
          </cell>
          <cell r="U1" t="str">
            <v>MEDIAN_2009</v>
          </cell>
          <cell r="V1" t="str">
            <v>UPPER_2009</v>
          </cell>
          <cell r="W1" t="str">
            <v>COUNT_2009</v>
          </cell>
          <cell r="X1" t="str">
            <v>LOWER_2010</v>
          </cell>
          <cell r="Y1" t="str">
            <v>MEDIAN_2010</v>
          </cell>
          <cell r="Z1" t="str">
            <v>UPPER_2010</v>
          </cell>
          <cell r="AA1" t="str">
            <v>COUNT_2010</v>
          </cell>
          <cell r="AB1" t="str">
            <v>LOWER_2011</v>
          </cell>
          <cell r="AC1" t="str">
            <v>MEDIAN_2011</v>
          </cell>
          <cell r="AD1" t="str">
            <v>UPPER_2011</v>
          </cell>
          <cell r="AE1" t="str">
            <v>COUNT_2011</v>
          </cell>
          <cell r="AF1" t="str">
            <v>LOWER_2012</v>
          </cell>
          <cell r="AG1" t="str">
            <v>MEDIAN_2012</v>
          </cell>
          <cell r="AH1" t="str">
            <v>UPPER_2012</v>
          </cell>
          <cell r="AI1" t="str">
            <v>COUNT_2012</v>
          </cell>
          <cell r="AJ1" t="str">
            <v>LOWER_2013</v>
          </cell>
          <cell r="AK1" t="str">
            <v>MEDIAN_2013</v>
          </cell>
          <cell r="AL1" t="str">
            <v>UPPER_2013</v>
          </cell>
          <cell r="AM1" t="str">
            <v>COUNT_2013</v>
          </cell>
          <cell r="AN1" t="str">
            <v>LOWER_2014</v>
          </cell>
          <cell r="AO1" t="str">
            <v>MEDIAN_2014</v>
          </cell>
          <cell r="AP1" t="str">
            <v>UPPER_2014</v>
          </cell>
          <cell r="AQ1" t="str">
            <v>COUNT_2014</v>
          </cell>
          <cell r="AR1" t="str">
            <v>LOWER_2015</v>
          </cell>
          <cell r="AS1" t="str">
            <v>MEDIAN_2015</v>
          </cell>
          <cell r="AT1" t="str">
            <v>UPPER_2015</v>
          </cell>
          <cell r="AU1" t="str">
            <v>COUNT_2015</v>
          </cell>
        </row>
        <row r="2">
          <cell r="C2" t="str">
            <v>2002/20031</v>
          </cell>
          <cell r="D2">
            <v>10618.0454545455</v>
          </cell>
          <cell r="E2">
            <v>15258.014084507</v>
          </cell>
          <cell r="F2">
            <v>19645.6409219858</v>
          </cell>
          <cell r="G2">
            <v>80930</v>
          </cell>
          <cell r="H2">
            <v>13841.9230769231</v>
          </cell>
          <cell r="I2">
            <v>18666</v>
          </cell>
          <cell r="J2">
            <v>23181.860068259401</v>
          </cell>
          <cell r="K2">
            <v>89833</v>
          </cell>
          <cell r="L2">
            <v>15896</v>
          </cell>
          <cell r="M2">
            <v>21144</v>
          </cell>
          <cell r="N2">
            <v>26545</v>
          </cell>
          <cell r="O2">
            <v>93713</v>
          </cell>
          <cell r="P2">
            <v>17646.403688524599</v>
          </cell>
          <cell r="Q2">
            <v>23576.9988890891</v>
          </cell>
          <cell r="R2">
            <v>29987.8415300546</v>
          </cell>
          <cell r="S2">
            <v>93708</v>
          </cell>
          <cell r="T2">
            <v>19248</v>
          </cell>
          <cell r="U2">
            <v>25785.167785234898</v>
          </cell>
          <cell r="V2">
            <v>33038</v>
          </cell>
          <cell r="W2">
            <v>98325</v>
          </cell>
          <cell r="X2">
            <v>19994.819711538501</v>
          </cell>
          <cell r="Y2">
            <v>27347.5</v>
          </cell>
          <cell r="Z2">
            <v>34999</v>
          </cell>
          <cell r="AA2">
            <v>103404</v>
          </cell>
          <cell r="AB2">
            <v>20470.75</v>
          </cell>
          <cell r="AC2">
            <v>28658.5</v>
          </cell>
          <cell r="AD2">
            <v>37115</v>
          </cell>
          <cell r="AE2">
            <v>106920</v>
          </cell>
          <cell r="AF2">
            <v>20538.4801912568</v>
          </cell>
          <cell r="AG2">
            <v>29628.326502732201</v>
          </cell>
          <cell r="AH2">
            <v>39247.472677595601</v>
          </cell>
          <cell r="AI2">
            <v>108968</v>
          </cell>
          <cell r="AJ2">
            <v>20557</v>
          </cell>
          <cell r="AK2">
            <v>30430</v>
          </cell>
          <cell r="AL2">
            <v>40632</v>
          </cell>
          <cell r="AM2">
            <v>107505</v>
          </cell>
          <cell r="AN2">
            <v>20284.338235294101</v>
          </cell>
          <cell r="AO2">
            <v>30934</v>
          </cell>
          <cell r="AP2">
            <v>42246</v>
          </cell>
          <cell r="AQ2">
            <v>109217</v>
          </cell>
          <cell r="AR2">
            <v>20064.25</v>
          </cell>
          <cell r="AS2">
            <v>31479.889112903202</v>
          </cell>
          <cell r="AT2">
            <v>43646</v>
          </cell>
          <cell r="AU2">
            <v>108014</v>
          </cell>
        </row>
        <row r="3">
          <cell r="C3" t="str">
            <v>2002/20032</v>
          </cell>
          <cell r="D3">
            <v>14408.3480825959</v>
          </cell>
          <cell r="E3">
            <v>21720.041782729801</v>
          </cell>
          <cell r="F3">
            <v>28731.163793103398</v>
          </cell>
          <cell r="G3">
            <v>9177</v>
          </cell>
          <cell r="H3">
            <v>15967</v>
          </cell>
          <cell r="I3">
            <v>23111</v>
          </cell>
          <cell r="J3">
            <v>30569.5</v>
          </cell>
          <cell r="K3">
            <v>10019</v>
          </cell>
          <cell r="L3">
            <v>16705</v>
          </cell>
          <cell r="M3">
            <v>24761.701388888901</v>
          </cell>
          <cell r="N3">
            <v>32699.0354107649</v>
          </cell>
          <cell r="O3">
            <v>10647</v>
          </cell>
          <cell r="P3">
            <v>17247.2527472527</v>
          </cell>
          <cell r="Q3">
            <v>25889.071038251401</v>
          </cell>
          <cell r="R3">
            <v>34227.226775956296</v>
          </cell>
          <cell r="S3">
            <v>10565</v>
          </cell>
          <cell r="T3">
            <v>18152.136645962699</v>
          </cell>
          <cell r="U3">
            <v>27606.5</v>
          </cell>
          <cell r="V3">
            <v>36262</v>
          </cell>
          <cell r="W3">
            <v>11240</v>
          </cell>
          <cell r="X3">
            <v>18184.5</v>
          </cell>
          <cell r="Y3">
            <v>28467</v>
          </cell>
          <cell r="Z3">
            <v>37185</v>
          </cell>
          <cell r="AA3">
            <v>11903</v>
          </cell>
          <cell r="AB3">
            <v>17985</v>
          </cell>
          <cell r="AC3">
            <v>29173</v>
          </cell>
          <cell r="AD3">
            <v>38231</v>
          </cell>
          <cell r="AE3">
            <v>12361</v>
          </cell>
          <cell r="AF3">
            <v>17909.9316939891</v>
          </cell>
          <cell r="AG3">
            <v>29526.106557376999</v>
          </cell>
          <cell r="AH3">
            <v>39104.1154371585</v>
          </cell>
          <cell r="AI3">
            <v>12674</v>
          </cell>
          <cell r="AJ3">
            <v>17382</v>
          </cell>
          <cell r="AK3">
            <v>29835</v>
          </cell>
          <cell r="AL3">
            <v>39838</v>
          </cell>
          <cell r="AM3">
            <v>12621</v>
          </cell>
          <cell r="AN3">
            <v>17190.75</v>
          </cell>
          <cell r="AO3">
            <v>30000</v>
          </cell>
          <cell r="AP3">
            <v>40213.5</v>
          </cell>
          <cell r="AQ3">
            <v>13034</v>
          </cell>
          <cell r="AR3">
            <v>16984.5</v>
          </cell>
          <cell r="AS3">
            <v>30236.5</v>
          </cell>
          <cell r="AT3">
            <v>40980.5</v>
          </cell>
          <cell r="AU3">
            <v>12834</v>
          </cell>
        </row>
        <row r="4">
          <cell r="C4" t="str">
            <v>2003/20041</v>
          </cell>
          <cell r="D4">
            <v>10738</v>
          </cell>
          <cell r="E4">
            <v>16389</v>
          </cell>
          <cell r="F4">
            <v>21169.5</v>
          </cell>
          <cell r="G4">
            <v>3655</v>
          </cell>
          <cell r="H4">
            <v>11350</v>
          </cell>
          <cell r="I4">
            <v>15972.659217877101</v>
          </cell>
          <cell r="J4">
            <v>20539</v>
          </cell>
          <cell r="K4">
            <v>88914</v>
          </cell>
          <cell r="L4">
            <v>14229.1421130952</v>
          </cell>
          <cell r="M4">
            <v>19136</v>
          </cell>
          <cell r="N4">
            <v>24085.75</v>
          </cell>
          <cell r="O4">
            <v>95666</v>
          </cell>
          <cell r="P4">
            <v>16330.2595628415</v>
          </cell>
          <cell r="Q4">
            <v>21690.573770491799</v>
          </cell>
          <cell r="R4">
            <v>27492.499512099901</v>
          </cell>
          <cell r="S4">
            <v>96739</v>
          </cell>
          <cell r="T4">
            <v>18081</v>
          </cell>
          <cell r="U4">
            <v>24143</v>
          </cell>
          <cell r="V4">
            <v>30618.164239482201</v>
          </cell>
          <cell r="W4">
            <v>102480</v>
          </cell>
          <cell r="X4">
            <v>19043</v>
          </cell>
          <cell r="Y4">
            <v>25736</v>
          </cell>
          <cell r="Z4">
            <v>32660</v>
          </cell>
          <cell r="AA4">
            <v>108053</v>
          </cell>
          <cell r="AB4">
            <v>19791.5</v>
          </cell>
          <cell r="AC4">
            <v>27283.498622589501</v>
          </cell>
          <cell r="AD4">
            <v>35117.056338028196</v>
          </cell>
          <cell r="AE4">
            <v>112631</v>
          </cell>
          <cell r="AF4">
            <v>20194.672131147501</v>
          </cell>
          <cell r="AG4">
            <v>28516.951198512201</v>
          </cell>
          <cell r="AH4">
            <v>37395.5464480874</v>
          </cell>
          <cell r="AI4">
            <v>115104</v>
          </cell>
          <cell r="AJ4">
            <v>20413.464285714301</v>
          </cell>
          <cell r="AK4">
            <v>29430</v>
          </cell>
          <cell r="AL4">
            <v>39050</v>
          </cell>
          <cell r="AM4">
            <v>114239</v>
          </cell>
          <cell r="AN4">
            <v>20332.672752809001</v>
          </cell>
          <cell r="AO4">
            <v>30187.113259668498</v>
          </cell>
          <cell r="AP4">
            <v>40824</v>
          </cell>
          <cell r="AQ4">
            <v>115963</v>
          </cell>
          <cell r="AR4">
            <v>20277.777777777799</v>
          </cell>
          <cell r="AS4">
            <v>30957</v>
          </cell>
          <cell r="AT4">
            <v>42397</v>
          </cell>
          <cell r="AU4">
            <v>114549</v>
          </cell>
        </row>
        <row r="5">
          <cell r="C5" t="str">
            <v>2003/20042</v>
          </cell>
          <cell r="D5">
            <v>13073.615853658501</v>
          </cell>
          <cell r="E5">
            <v>20891</v>
          </cell>
          <cell r="F5">
            <v>27748.006868131899</v>
          </cell>
          <cell r="G5">
            <v>2103</v>
          </cell>
          <cell r="H5">
            <v>14901.25</v>
          </cell>
          <cell r="I5">
            <v>22161.385041551199</v>
          </cell>
          <cell r="J5">
            <v>29685</v>
          </cell>
          <cell r="K5">
            <v>10410</v>
          </cell>
          <cell r="L5">
            <v>16004.5</v>
          </cell>
          <cell r="M5">
            <v>23649.5</v>
          </cell>
          <cell r="N5">
            <v>31668</v>
          </cell>
          <cell r="O5">
            <v>10976</v>
          </cell>
          <cell r="P5">
            <v>16940.386894155399</v>
          </cell>
          <cell r="Q5">
            <v>25116.691131648298</v>
          </cell>
          <cell r="R5">
            <v>33431.656420765001</v>
          </cell>
          <cell r="S5">
            <v>11004</v>
          </cell>
          <cell r="T5">
            <v>17670.449380165301</v>
          </cell>
          <cell r="U5">
            <v>26836</v>
          </cell>
          <cell r="V5">
            <v>35695</v>
          </cell>
          <cell r="W5">
            <v>11743</v>
          </cell>
          <cell r="X5">
            <v>18043.25</v>
          </cell>
          <cell r="Y5">
            <v>27843</v>
          </cell>
          <cell r="Z5">
            <v>36744</v>
          </cell>
          <cell r="AA5">
            <v>12354</v>
          </cell>
          <cell r="AB5">
            <v>18357.75</v>
          </cell>
          <cell r="AC5">
            <v>28859</v>
          </cell>
          <cell r="AD5">
            <v>37700.25</v>
          </cell>
          <cell r="AE5">
            <v>12798</v>
          </cell>
          <cell r="AF5">
            <v>18234.043715847001</v>
          </cell>
          <cell r="AG5">
            <v>29495.619834710698</v>
          </cell>
          <cell r="AH5">
            <v>38993.169398907099</v>
          </cell>
          <cell r="AI5">
            <v>13157</v>
          </cell>
          <cell r="AJ5">
            <v>18366</v>
          </cell>
          <cell r="AK5">
            <v>29974.5</v>
          </cell>
          <cell r="AL5">
            <v>39532.765350877198</v>
          </cell>
          <cell r="AM5">
            <v>13110</v>
          </cell>
          <cell r="AN5">
            <v>18093.316901408401</v>
          </cell>
          <cell r="AO5">
            <v>30131</v>
          </cell>
          <cell r="AP5">
            <v>40075.5</v>
          </cell>
          <cell r="AQ5">
            <v>13523</v>
          </cell>
          <cell r="AR5">
            <v>17946</v>
          </cell>
          <cell r="AS5">
            <v>30249</v>
          </cell>
          <cell r="AT5">
            <v>40738</v>
          </cell>
          <cell r="AU5">
            <v>13434</v>
          </cell>
        </row>
        <row r="6">
          <cell r="C6" t="str">
            <v>2004/20051</v>
          </cell>
          <cell r="D6">
            <v>5233</v>
          </cell>
          <cell r="E6">
            <v>11534</v>
          </cell>
          <cell r="F6">
            <v>16067.3489932886</v>
          </cell>
          <cell r="G6">
            <v>145</v>
          </cell>
          <cell r="H6">
            <v>11278.120689655199</v>
          </cell>
          <cell r="I6">
            <v>17394</v>
          </cell>
          <cell r="J6">
            <v>21962.6707988981</v>
          </cell>
          <cell r="K6">
            <v>4403</v>
          </cell>
          <cell r="L6">
            <v>11793</v>
          </cell>
          <cell r="M6">
            <v>16563</v>
          </cell>
          <cell r="N6">
            <v>21468</v>
          </cell>
          <cell r="O6">
            <v>92365</v>
          </cell>
          <cell r="P6">
            <v>14609.0124983065</v>
          </cell>
          <cell r="Q6">
            <v>19657.1448087432</v>
          </cell>
          <cell r="R6">
            <v>25029.020943405601</v>
          </cell>
          <cell r="S6">
            <v>96043</v>
          </cell>
          <cell r="T6">
            <v>16688.4003115265</v>
          </cell>
          <cell r="U6">
            <v>22360</v>
          </cell>
          <cell r="V6">
            <v>28330.205382436299</v>
          </cell>
          <cell r="W6">
            <v>102647</v>
          </cell>
          <cell r="X6">
            <v>17884</v>
          </cell>
          <cell r="Y6">
            <v>24001</v>
          </cell>
          <cell r="Z6">
            <v>30404.406876790799</v>
          </cell>
          <cell r="AA6">
            <v>109599</v>
          </cell>
          <cell r="AB6">
            <v>18867.25</v>
          </cell>
          <cell r="AC6">
            <v>25822</v>
          </cell>
          <cell r="AD6">
            <v>32933.75</v>
          </cell>
          <cell r="AE6">
            <v>115258</v>
          </cell>
          <cell r="AF6">
            <v>19568.387978142098</v>
          </cell>
          <cell r="AG6">
            <v>27236.379781420801</v>
          </cell>
          <cell r="AH6">
            <v>35454.863387978097</v>
          </cell>
          <cell r="AI6">
            <v>119087</v>
          </cell>
          <cell r="AJ6">
            <v>20030.388888888901</v>
          </cell>
          <cell r="AK6">
            <v>28429</v>
          </cell>
          <cell r="AL6">
            <v>37439</v>
          </cell>
          <cell r="AM6">
            <v>118453</v>
          </cell>
          <cell r="AN6">
            <v>20321</v>
          </cell>
          <cell r="AO6">
            <v>29395</v>
          </cell>
          <cell r="AP6">
            <v>39441.316225165603</v>
          </cell>
          <cell r="AQ6">
            <v>120538</v>
          </cell>
          <cell r="AR6">
            <v>20362.75</v>
          </cell>
          <cell r="AS6">
            <v>30320</v>
          </cell>
          <cell r="AT6">
            <v>41287</v>
          </cell>
          <cell r="AU6">
            <v>119400</v>
          </cell>
        </row>
        <row r="7">
          <cell r="C7" t="str">
            <v>2004/20052</v>
          </cell>
          <cell r="D7">
            <v>12863</v>
          </cell>
          <cell r="E7">
            <v>18800.5</v>
          </cell>
          <cell r="F7">
            <v>28171.25</v>
          </cell>
          <cell r="G7">
            <v>86</v>
          </cell>
          <cell r="H7">
            <v>13220</v>
          </cell>
          <cell r="I7">
            <v>21130</v>
          </cell>
          <cell r="J7">
            <v>29519.793577981702</v>
          </cell>
          <cell r="K7">
            <v>4937</v>
          </cell>
          <cell r="L7">
            <v>14872.6424050633</v>
          </cell>
          <cell r="M7">
            <v>22327.420289855101</v>
          </cell>
          <cell r="N7">
            <v>30435</v>
          </cell>
          <cell r="O7">
            <v>11639</v>
          </cell>
          <cell r="P7">
            <v>15776.7759562842</v>
          </cell>
          <cell r="Q7">
            <v>23734.972677595601</v>
          </cell>
          <cell r="R7">
            <v>32102.0491803279</v>
          </cell>
          <cell r="S7">
            <v>11889</v>
          </cell>
          <cell r="T7">
            <v>16652.75</v>
          </cell>
          <cell r="U7">
            <v>25083.5</v>
          </cell>
          <cell r="V7">
            <v>33887.0185950413</v>
          </cell>
          <cell r="W7">
            <v>12742</v>
          </cell>
          <cell r="X7">
            <v>17330.5</v>
          </cell>
          <cell r="Y7">
            <v>26416</v>
          </cell>
          <cell r="Z7">
            <v>35308</v>
          </cell>
          <cell r="AA7">
            <v>13479</v>
          </cell>
          <cell r="AB7">
            <v>17772</v>
          </cell>
          <cell r="AC7">
            <v>27466</v>
          </cell>
          <cell r="AD7">
            <v>36646</v>
          </cell>
          <cell r="AE7">
            <v>14077</v>
          </cell>
          <cell r="AF7">
            <v>17722.943989070998</v>
          </cell>
          <cell r="AG7">
            <v>28373.695041860901</v>
          </cell>
          <cell r="AH7">
            <v>37589.515027322399</v>
          </cell>
          <cell r="AI7">
            <v>14538</v>
          </cell>
          <cell r="AJ7">
            <v>17636.5</v>
          </cell>
          <cell r="AK7">
            <v>28900</v>
          </cell>
          <cell r="AL7">
            <v>38125.75</v>
          </cell>
          <cell r="AM7">
            <v>14650</v>
          </cell>
          <cell r="AN7">
            <v>17397</v>
          </cell>
          <cell r="AO7">
            <v>29148</v>
          </cell>
          <cell r="AP7">
            <v>39025</v>
          </cell>
          <cell r="AQ7">
            <v>15179</v>
          </cell>
          <cell r="AR7">
            <v>17132.75</v>
          </cell>
          <cell r="AS7">
            <v>29551.5</v>
          </cell>
          <cell r="AT7">
            <v>39813.75</v>
          </cell>
          <cell r="AU7">
            <v>15136</v>
          </cell>
        </row>
        <row r="8">
          <cell r="C8" t="str">
            <v>2005/20061</v>
          </cell>
          <cell r="D8">
            <v>4798.4713656387703</v>
          </cell>
          <cell r="E8">
            <v>8969</v>
          </cell>
          <cell r="F8">
            <v>17457</v>
          </cell>
          <cell r="G8">
            <v>910</v>
          </cell>
          <cell r="H8">
            <v>7600</v>
          </cell>
          <cell r="I8">
            <v>13780.471698113201</v>
          </cell>
          <cell r="J8">
            <v>18299</v>
          </cell>
          <cell r="K8">
            <v>121</v>
          </cell>
          <cell r="L8">
            <v>11584</v>
          </cell>
          <cell r="M8">
            <v>17576.939999999999</v>
          </cell>
          <cell r="N8">
            <v>22633</v>
          </cell>
          <cell r="O8">
            <v>4741</v>
          </cell>
          <cell r="P8">
            <v>12118.797814207601</v>
          </cell>
          <cell r="Q8">
            <v>17182.923497267799</v>
          </cell>
          <cell r="R8">
            <v>22279.7096994536</v>
          </cell>
          <cell r="S8">
            <v>91946</v>
          </cell>
          <cell r="T8">
            <v>15009.6610440778</v>
          </cell>
          <cell r="U8">
            <v>20281</v>
          </cell>
          <cell r="V8">
            <v>25750</v>
          </cell>
          <cell r="W8">
            <v>99923</v>
          </cell>
          <cell r="X8">
            <v>16416</v>
          </cell>
          <cell r="Y8">
            <v>22144</v>
          </cell>
          <cell r="Z8">
            <v>27880.25</v>
          </cell>
          <cell r="AA8">
            <v>108716</v>
          </cell>
          <cell r="AB8">
            <v>17700</v>
          </cell>
          <cell r="AC8">
            <v>24070</v>
          </cell>
          <cell r="AD8">
            <v>30628</v>
          </cell>
          <cell r="AE8">
            <v>116104</v>
          </cell>
          <cell r="AF8">
            <v>18606.024590163899</v>
          </cell>
          <cell r="AG8">
            <v>25705.573770491799</v>
          </cell>
          <cell r="AH8">
            <v>33142.199453551897</v>
          </cell>
          <cell r="AI8">
            <v>120675</v>
          </cell>
          <cell r="AJ8">
            <v>19510.5</v>
          </cell>
          <cell r="AK8">
            <v>27124</v>
          </cell>
          <cell r="AL8">
            <v>35370</v>
          </cell>
          <cell r="AM8">
            <v>121071</v>
          </cell>
          <cell r="AN8">
            <v>19999</v>
          </cell>
          <cell r="AO8">
            <v>28346</v>
          </cell>
          <cell r="AP8">
            <v>37563</v>
          </cell>
          <cell r="AQ8">
            <v>123875</v>
          </cell>
          <cell r="AR8">
            <v>20270.5</v>
          </cell>
          <cell r="AS8">
            <v>29496</v>
          </cell>
          <cell r="AT8">
            <v>39583.5</v>
          </cell>
          <cell r="AU8">
            <v>122655</v>
          </cell>
        </row>
        <row r="9">
          <cell r="C9" t="str">
            <v>2005/20062</v>
          </cell>
          <cell r="D9">
            <v>14546.5</v>
          </cell>
          <cell r="E9">
            <v>21567.856534090901</v>
          </cell>
          <cell r="F9">
            <v>27125.5</v>
          </cell>
          <cell r="G9">
            <v>170</v>
          </cell>
          <cell r="H9">
            <v>15300.315371024701</v>
          </cell>
          <cell r="I9">
            <v>22166</v>
          </cell>
          <cell r="J9">
            <v>30337.25</v>
          </cell>
          <cell r="K9">
            <v>166</v>
          </cell>
          <cell r="L9">
            <v>14294.466292134801</v>
          </cell>
          <cell r="M9">
            <v>22743</v>
          </cell>
          <cell r="N9">
            <v>30558</v>
          </cell>
          <cell r="O9">
            <v>5681</v>
          </cell>
          <cell r="P9">
            <v>15367.896174863399</v>
          </cell>
          <cell r="Q9">
            <v>22998.4904371585</v>
          </cell>
          <cell r="R9">
            <v>30839.258879781399</v>
          </cell>
          <cell r="S9">
            <v>12868</v>
          </cell>
          <cell r="T9">
            <v>16510.8062015504</v>
          </cell>
          <cell r="U9">
            <v>24363</v>
          </cell>
          <cell r="V9">
            <v>32884</v>
          </cell>
          <cell r="W9">
            <v>13604</v>
          </cell>
          <cell r="X9">
            <v>17220</v>
          </cell>
          <cell r="Y9">
            <v>25439</v>
          </cell>
          <cell r="Z9">
            <v>34000</v>
          </cell>
          <cell r="AA9">
            <v>14538</v>
          </cell>
          <cell r="AB9">
            <v>17810.75</v>
          </cell>
          <cell r="AC9">
            <v>26593</v>
          </cell>
          <cell r="AD9">
            <v>35250</v>
          </cell>
          <cell r="AE9">
            <v>15358</v>
          </cell>
          <cell r="AF9">
            <v>17922.896174863399</v>
          </cell>
          <cell r="AG9">
            <v>27378.989071038301</v>
          </cell>
          <cell r="AH9">
            <v>36342.4316939891</v>
          </cell>
          <cell r="AI9">
            <v>15965</v>
          </cell>
          <cell r="AJ9">
            <v>18054</v>
          </cell>
          <cell r="AK9">
            <v>28211.006600660101</v>
          </cell>
          <cell r="AL9">
            <v>37098</v>
          </cell>
          <cell r="AM9">
            <v>16041</v>
          </cell>
          <cell r="AN9">
            <v>17995</v>
          </cell>
          <cell r="AO9">
            <v>28744</v>
          </cell>
          <cell r="AP9">
            <v>37819</v>
          </cell>
          <cell r="AQ9">
            <v>16865</v>
          </cell>
          <cell r="AR9">
            <v>17722.5</v>
          </cell>
          <cell r="AS9">
            <v>29182.5</v>
          </cell>
          <cell r="AT9">
            <v>38560.25</v>
          </cell>
          <cell r="AU9">
            <v>16858</v>
          </cell>
        </row>
        <row r="10">
          <cell r="C10" t="str">
            <v>2006/20071</v>
          </cell>
          <cell r="D10">
            <v>4181.25</v>
          </cell>
          <cell r="E10">
            <v>8924.9347826086996</v>
          </cell>
          <cell r="F10">
            <v>17541.087743732602</v>
          </cell>
          <cell r="G10">
            <v>1464</v>
          </cell>
          <cell r="H10">
            <v>4212.2859922178995</v>
          </cell>
          <cell r="I10">
            <v>7725</v>
          </cell>
          <cell r="J10">
            <v>15048.0125628141</v>
          </cell>
          <cell r="K10">
            <v>775</v>
          </cell>
          <cell r="L10">
            <v>6687.1346704871103</v>
          </cell>
          <cell r="M10">
            <v>12801</v>
          </cell>
          <cell r="N10">
            <v>19496</v>
          </cell>
          <cell r="O10">
            <v>149</v>
          </cell>
          <cell r="P10">
            <v>12340.4981805475</v>
          </cell>
          <cell r="Q10">
            <v>18179.692622950799</v>
          </cell>
          <cell r="R10">
            <v>23452.247267759602</v>
          </cell>
          <cell r="S10">
            <v>4520</v>
          </cell>
          <cell r="T10">
            <v>12370</v>
          </cell>
          <cell r="U10">
            <v>17751</v>
          </cell>
          <cell r="V10">
            <v>23071</v>
          </cell>
          <cell r="W10">
            <v>94529</v>
          </cell>
          <cell r="X10">
            <v>14558.9435261708</v>
          </cell>
          <cell r="Y10">
            <v>20019.161016949201</v>
          </cell>
          <cell r="Z10">
            <v>25428</v>
          </cell>
          <cell r="AA10">
            <v>105496</v>
          </cell>
          <cell r="AB10">
            <v>16215</v>
          </cell>
          <cell r="AC10">
            <v>22183</v>
          </cell>
          <cell r="AD10">
            <v>28102</v>
          </cell>
          <cell r="AE10">
            <v>114366</v>
          </cell>
          <cell r="AF10">
            <v>17512.021857923501</v>
          </cell>
          <cell r="AG10">
            <v>24068.060109289599</v>
          </cell>
          <cell r="AH10">
            <v>30865.4371584699</v>
          </cell>
          <cell r="AI10">
            <v>120464</v>
          </cell>
          <cell r="AJ10">
            <v>18600</v>
          </cell>
          <cell r="AK10">
            <v>25683</v>
          </cell>
          <cell r="AL10">
            <v>33105</v>
          </cell>
          <cell r="AM10">
            <v>121620</v>
          </cell>
          <cell r="AN10">
            <v>19426.4231843575</v>
          </cell>
          <cell r="AO10">
            <v>27157</v>
          </cell>
          <cell r="AP10">
            <v>35621</v>
          </cell>
          <cell r="AQ10">
            <v>125472</v>
          </cell>
          <cell r="AR10">
            <v>20056.25</v>
          </cell>
          <cell r="AS10">
            <v>28574</v>
          </cell>
          <cell r="AT10">
            <v>38063.75</v>
          </cell>
          <cell r="AU10">
            <v>124878</v>
          </cell>
        </row>
        <row r="11">
          <cell r="C11" t="str">
            <v>2006/20072</v>
          </cell>
          <cell r="D11">
            <v>14129.5</v>
          </cell>
          <cell r="E11">
            <v>21126.5</v>
          </cell>
          <cell r="F11">
            <v>26532.75</v>
          </cell>
          <cell r="G11">
            <v>936</v>
          </cell>
          <cell r="H11">
            <v>17107</v>
          </cell>
          <cell r="I11">
            <v>21967.5</v>
          </cell>
          <cell r="J11">
            <v>27605.25</v>
          </cell>
          <cell r="K11">
            <v>160</v>
          </cell>
          <cell r="L11">
            <v>13755</v>
          </cell>
          <cell r="M11">
            <v>24561</v>
          </cell>
          <cell r="N11">
            <v>31453</v>
          </cell>
          <cell r="O11">
            <v>125</v>
          </cell>
          <cell r="P11">
            <v>14038.2889344262</v>
          </cell>
          <cell r="Q11">
            <v>22309.3784153005</v>
          </cell>
          <cell r="R11">
            <v>30582.462431693999</v>
          </cell>
          <cell r="S11">
            <v>5306</v>
          </cell>
          <cell r="T11">
            <v>15379.75</v>
          </cell>
          <cell r="U11">
            <v>23245</v>
          </cell>
          <cell r="V11">
            <v>31658.25</v>
          </cell>
          <cell r="W11">
            <v>13108</v>
          </cell>
          <cell r="X11">
            <v>16163.5</v>
          </cell>
          <cell r="Y11">
            <v>24243</v>
          </cell>
          <cell r="Z11">
            <v>32691</v>
          </cell>
          <cell r="AA11">
            <v>14015</v>
          </cell>
          <cell r="AB11">
            <v>16824</v>
          </cell>
          <cell r="AC11">
            <v>25251</v>
          </cell>
          <cell r="AD11">
            <v>33912</v>
          </cell>
          <cell r="AE11">
            <v>14955</v>
          </cell>
          <cell r="AF11">
            <v>16966.017759562801</v>
          </cell>
          <cell r="AG11">
            <v>26012.732240437199</v>
          </cell>
          <cell r="AH11">
            <v>34813.620218579199</v>
          </cell>
          <cell r="AI11">
            <v>15639</v>
          </cell>
          <cell r="AJ11">
            <v>17235</v>
          </cell>
          <cell r="AK11">
            <v>26792</v>
          </cell>
          <cell r="AL11">
            <v>35664</v>
          </cell>
          <cell r="AM11">
            <v>15901</v>
          </cell>
          <cell r="AN11">
            <v>17474</v>
          </cell>
          <cell r="AO11">
            <v>27516</v>
          </cell>
          <cell r="AP11">
            <v>36596</v>
          </cell>
          <cell r="AQ11">
            <v>16587</v>
          </cell>
          <cell r="AR11">
            <v>17421</v>
          </cell>
          <cell r="AS11">
            <v>27934</v>
          </cell>
          <cell r="AT11">
            <v>37335.5</v>
          </cell>
          <cell r="AU11">
            <v>16571</v>
          </cell>
        </row>
        <row r="12">
          <cell r="C12" t="str">
            <v>2007/20081</v>
          </cell>
          <cell r="D12">
            <v>2068.3333333333298</v>
          </cell>
          <cell r="E12">
            <v>3371</v>
          </cell>
          <cell r="F12">
            <v>6097</v>
          </cell>
          <cell r="G12">
            <v>49184</v>
          </cell>
          <cell r="H12">
            <v>4488.9504613890203</v>
          </cell>
          <cell r="I12">
            <v>9204</v>
          </cell>
          <cell r="J12">
            <v>17238.5</v>
          </cell>
          <cell r="K12">
            <v>1579</v>
          </cell>
          <cell r="L12">
            <v>4116.0673076923104</v>
          </cell>
          <cell r="M12">
            <v>7476</v>
          </cell>
          <cell r="N12">
            <v>13770.590909090901</v>
          </cell>
          <cell r="O12">
            <v>856</v>
          </cell>
          <cell r="P12">
            <v>7626.1572659071999</v>
          </cell>
          <cell r="Q12">
            <v>13482.0628415301</v>
          </cell>
          <cell r="R12">
            <v>19522.3920765027</v>
          </cell>
          <cell r="S12">
            <v>127</v>
          </cell>
          <cell r="T12">
            <v>13150.032258064501</v>
          </cell>
          <cell r="U12">
            <v>19476</v>
          </cell>
          <cell r="V12">
            <v>24007.555159893898</v>
          </cell>
          <cell r="W12">
            <v>5091</v>
          </cell>
          <cell r="X12">
            <v>11534.854972375701</v>
          </cell>
          <cell r="Y12">
            <v>16840.880794702</v>
          </cell>
          <cell r="Z12">
            <v>22438</v>
          </cell>
          <cell r="AA12">
            <v>106058</v>
          </cell>
          <cell r="AB12">
            <v>13986</v>
          </cell>
          <cell r="AC12">
            <v>19518</v>
          </cell>
          <cell r="AD12">
            <v>25193.111111111099</v>
          </cell>
          <cell r="AE12">
            <v>117329</v>
          </cell>
          <cell r="AF12">
            <v>15780.765027322401</v>
          </cell>
          <cell r="AG12">
            <v>21689.576502732201</v>
          </cell>
          <cell r="AH12">
            <v>27726.8710061239</v>
          </cell>
          <cell r="AI12">
            <v>125854</v>
          </cell>
          <cell r="AJ12">
            <v>17255</v>
          </cell>
          <cell r="AK12">
            <v>23699.431129476601</v>
          </cell>
          <cell r="AL12">
            <v>30391</v>
          </cell>
          <cell r="AM12">
            <v>128288</v>
          </cell>
          <cell r="AN12">
            <v>18374</v>
          </cell>
          <cell r="AO12">
            <v>25408</v>
          </cell>
          <cell r="AP12">
            <v>32953</v>
          </cell>
          <cell r="AQ12">
            <v>133025</v>
          </cell>
          <cell r="AR12">
            <v>19291</v>
          </cell>
          <cell r="AS12">
            <v>26927</v>
          </cell>
          <cell r="AT12">
            <v>35416</v>
          </cell>
          <cell r="AU12">
            <v>132992</v>
          </cell>
        </row>
        <row r="13">
          <cell r="C13" t="str">
            <v>2007/20082</v>
          </cell>
          <cell r="D13">
            <v>11799</v>
          </cell>
          <cell r="E13">
            <v>18519</v>
          </cell>
          <cell r="F13">
            <v>24737.5</v>
          </cell>
          <cell r="G13">
            <v>2334</v>
          </cell>
          <cell r="H13">
            <v>13565</v>
          </cell>
          <cell r="I13">
            <v>20622.5</v>
          </cell>
          <cell r="J13">
            <v>25766</v>
          </cell>
          <cell r="K13">
            <v>1164</v>
          </cell>
          <cell r="L13">
            <v>16052</v>
          </cell>
          <cell r="M13">
            <v>22517</v>
          </cell>
          <cell r="N13">
            <v>27625</v>
          </cell>
          <cell r="O13">
            <v>203</v>
          </cell>
          <cell r="P13">
            <v>14579.556010929</v>
          </cell>
          <cell r="Q13">
            <v>21780.974449048201</v>
          </cell>
          <cell r="R13">
            <v>30472.264344262301</v>
          </cell>
          <cell r="S13">
            <v>174</v>
          </cell>
          <cell r="T13">
            <v>14376</v>
          </cell>
          <cell r="U13">
            <v>22640</v>
          </cell>
          <cell r="V13">
            <v>30778</v>
          </cell>
          <cell r="W13">
            <v>5439</v>
          </cell>
          <cell r="X13">
            <v>15122.3</v>
          </cell>
          <cell r="Y13">
            <v>23003</v>
          </cell>
          <cell r="Z13">
            <v>31110</v>
          </cell>
          <cell r="AA13">
            <v>14355</v>
          </cell>
          <cell r="AB13">
            <v>15589.9809322034</v>
          </cell>
          <cell r="AC13">
            <v>23730.2050691244</v>
          </cell>
          <cell r="AD13">
            <v>32000</v>
          </cell>
          <cell r="AE13">
            <v>15270</v>
          </cell>
          <cell r="AF13">
            <v>16322.281420765001</v>
          </cell>
          <cell r="AG13">
            <v>24577.6639344262</v>
          </cell>
          <cell r="AH13">
            <v>32875.928961748599</v>
          </cell>
          <cell r="AI13">
            <v>16337</v>
          </cell>
          <cell r="AJ13">
            <v>16574.5</v>
          </cell>
          <cell r="AK13">
            <v>25473</v>
          </cell>
          <cell r="AL13">
            <v>33950.5</v>
          </cell>
          <cell r="AM13">
            <v>16615</v>
          </cell>
          <cell r="AN13">
            <v>16849.25</v>
          </cell>
          <cell r="AO13">
            <v>26263</v>
          </cell>
          <cell r="AP13">
            <v>35003.75</v>
          </cell>
          <cell r="AQ13">
            <v>17490</v>
          </cell>
          <cell r="AR13">
            <v>17142.5</v>
          </cell>
          <cell r="AS13">
            <v>27082</v>
          </cell>
          <cell r="AT13">
            <v>36119</v>
          </cell>
          <cell r="AU13">
            <v>17555</v>
          </cell>
        </row>
        <row r="14">
          <cell r="C14" t="str">
            <v>2008/20091</v>
          </cell>
          <cell r="D14">
            <v>1824</v>
          </cell>
          <cell r="E14">
            <v>2946.5894039735099</v>
          </cell>
          <cell r="F14">
            <v>5373.9230769230799</v>
          </cell>
          <cell r="G14">
            <v>53181</v>
          </cell>
          <cell r="H14">
            <v>2154.4391140948201</v>
          </cell>
          <cell r="I14">
            <v>3492</v>
          </cell>
          <cell r="J14">
            <v>6478.14667696179</v>
          </cell>
          <cell r="K14">
            <v>46342</v>
          </cell>
          <cell r="L14">
            <v>4734.2699115044297</v>
          </cell>
          <cell r="M14">
            <v>9911.1722385362591</v>
          </cell>
          <cell r="N14">
            <v>18317.25</v>
          </cell>
          <cell r="O14">
            <v>1708</v>
          </cell>
          <cell r="P14">
            <v>4294.2349726776001</v>
          </cell>
          <cell r="Q14">
            <v>7807.6092896174896</v>
          </cell>
          <cell r="R14">
            <v>14813.0622009569</v>
          </cell>
          <cell r="S14">
            <v>893</v>
          </cell>
          <cell r="T14">
            <v>9583</v>
          </cell>
          <cell r="U14">
            <v>15478.8154269972</v>
          </cell>
          <cell r="V14">
            <v>19316</v>
          </cell>
          <cell r="W14">
            <v>125</v>
          </cell>
          <cell r="X14">
            <v>11067.8166189112</v>
          </cell>
          <cell r="Y14">
            <v>18170.201612903202</v>
          </cell>
          <cell r="Z14">
            <v>23917</v>
          </cell>
          <cell r="AA14">
            <v>5438</v>
          </cell>
          <cell r="AB14">
            <v>11233.045918367299</v>
          </cell>
          <cell r="AC14">
            <v>16590</v>
          </cell>
          <cell r="AD14">
            <v>22442.824927953901</v>
          </cell>
          <cell r="AE14">
            <v>107884</v>
          </cell>
          <cell r="AF14">
            <v>13968.7295081967</v>
          </cell>
          <cell r="AG14">
            <v>19499.576502732201</v>
          </cell>
          <cell r="AH14">
            <v>25289.950217319401</v>
          </cell>
          <cell r="AI14">
            <v>120283</v>
          </cell>
          <cell r="AJ14">
            <v>15850.4119601329</v>
          </cell>
          <cell r="AK14">
            <v>21871</v>
          </cell>
          <cell r="AL14">
            <v>27894.815468114</v>
          </cell>
          <cell r="AM14">
            <v>124318</v>
          </cell>
          <cell r="AN14">
            <v>17289.473684210501</v>
          </cell>
          <cell r="AO14">
            <v>23956</v>
          </cell>
          <cell r="AP14">
            <v>30799</v>
          </cell>
          <cell r="AQ14">
            <v>130133</v>
          </cell>
          <cell r="AR14">
            <v>18500</v>
          </cell>
          <cell r="AS14">
            <v>25638</v>
          </cell>
          <cell r="AT14">
            <v>33395.230446927402</v>
          </cell>
          <cell r="AU14">
            <v>130187</v>
          </cell>
        </row>
        <row r="15">
          <cell r="C15" t="str">
            <v>2008/20092</v>
          </cell>
          <cell r="D15">
            <v>5811.5</v>
          </cell>
          <cell r="E15">
            <v>14030</v>
          </cell>
          <cell r="F15">
            <v>21834.7348066298</v>
          </cell>
          <cell r="G15">
            <v>4995</v>
          </cell>
          <cell r="H15">
            <v>11736</v>
          </cell>
          <cell r="I15">
            <v>19179.090909090901</v>
          </cell>
          <cell r="J15">
            <v>25368.5</v>
          </cell>
          <cell r="K15">
            <v>2347</v>
          </cell>
          <cell r="L15">
            <v>13592</v>
          </cell>
          <cell r="M15">
            <v>21238</v>
          </cell>
          <cell r="N15">
            <v>26738.5</v>
          </cell>
          <cell r="O15">
            <v>1103</v>
          </cell>
          <cell r="P15">
            <v>13930.584016393401</v>
          </cell>
          <cell r="Q15">
            <v>20670.867486338801</v>
          </cell>
          <cell r="R15">
            <v>26842.459016393401</v>
          </cell>
          <cell r="S15">
            <v>234</v>
          </cell>
          <cell r="T15">
            <v>13381</v>
          </cell>
          <cell r="U15">
            <v>23258.395604395599</v>
          </cell>
          <cell r="V15">
            <v>31232.944522471898</v>
          </cell>
          <cell r="W15">
            <v>134</v>
          </cell>
          <cell r="X15">
            <v>14201.2465437788</v>
          </cell>
          <cell r="Y15">
            <v>22829</v>
          </cell>
          <cell r="Z15">
            <v>31154</v>
          </cell>
          <cell r="AA15">
            <v>5414</v>
          </cell>
          <cell r="AB15">
            <v>14618.25</v>
          </cell>
          <cell r="AC15">
            <v>22452.5</v>
          </cell>
          <cell r="AD15">
            <v>31000.75</v>
          </cell>
          <cell r="AE15">
            <v>14634</v>
          </cell>
          <cell r="AF15">
            <v>15562.363387978099</v>
          </cell>
          <cell r="AG15">
            <v>23383.934426229502</v>
          </cell>
          <cell r="AH15">
            <v>31983.374316939899</v>
          </cell>
          <cell r="AI15">
            <v>15345</v>
          </cell>
          <cell r="AJ15">
            <v>16053.5</v>
          </cell>
          <cell r="AK15">
            <v>24308.5</v>
          </cell>
          <cell r="AL15">
            <v>32883.5</v>
          </cell>
          <cell r="AM15">
            <v>15812</v>
          </cell>
          <cell r="AN15">
            <v>16695</v>
          </cell>
          <cell r="AO15">
            <v>25351</v>
          </cell>
          <cell r="AP15">
            <v>34134</v>
          </cell>
          <cell r="AQ15">
            <v>16791</v>
          </cell>
          <cell r="AR15">
            <v>17051</v>
          </cell>
          <cell r="AS15">
            <v>26282</v>
          </cell>
          <cell r="AT15">
            <v>35310</v>
          </cell>
          <cell r="AU15">
            <v>16897</v>
          </cell>
        </row>
        <row r="16">
          <cell r="C16" t="str">
            <v>2009/20101</v>
          </cell>
          <cell r="D16">
            <v>1804</v>
          </cell>
          <cell r="E16">
            <v>3076.8679775280898</v>
          </cell>
          <cell r="F16">
            <v>7181.8194842406901</v>
          </cell>
          <cell r="G16">
            <v>35065</v>
          </cell>
          <cell r="H16">
            <v>1853.0769230769199</v>
          </cell>
          <cell r="I16">
            <v>3042.03987730061</v>
          </cell>
          <cell r="J16">
            <v>5947.1702127659601</v>
          </cell>
          <cell r="K16">
            <v>54989</v>
          </cell>
          <cell r="L16">
            <v>2235</v>
          </cell>
          <cell r="M16">
            <v>3675.6825917445399</v>
          </cell>
          <cell r="N16">
            <v>6872.5773487177003</v>
          </cell>
          <cell r="O16">
            <v>50594</v>
          </cell>
          <cell r="P16">
            <v>5197.99792079505</v>
          </cell>
          <cell r="Q16">
            <v>10598.2326283988</v>
          </cell>
          <cell r="R16">
            <v>18827.916666666701</v>
          </cell>
          <cell r="S16">
            <v>1627</v>
          </cell>
          <cell r="T16">
            <v>5024.453125</v>
          </cell>
          <cell r="U16">
            <v>9138</v>
          </cell>
          <cell r="V16">
            <v>17190.290055248599</v>
          </cell>
          <cell r="W16">
            <v>961</v>
          </cell>
          <cell r="X16">
            <v>6078.6102941176496</v>
          </cell>
          <cell r="Y16">
            <v>12365</v>
          </cell>
          <cell r="Z16">
            <v>19939.614161849699</v>
          </cell>
          <cell r="AA16">
            <v>167</v>
          </cell>
          <cell r="AB16">
            <v>10929</v>
          </cell>
          <cell r="AC16">
            <v>18656.186770428001</v>
          </cell>
          <cell r="AD16">
            <v>24518</v>
          </cell>
          <cell r="AE16">
            <v>5913</v>
          </cell>
          <cell r="AF16">
            <v>11804.6584699454</v>
          </cell>
          <cell r="AG16">
            <v>17037.3224043716</v>
          </cell>
          <cell r="AH16">
            <v>22755.655737704899</v>
          </cell>
          <cell r="AI16">
            <v>120693</v>
          </cell>
          <cell r="AJ16">
            <v>14307.182656826601</v>
          </cell>
          <cell r="AK16">
            <v>19829</v>
          </cell>
          <cell r="AL16">
            <v>25535</v>
          </cell>
          <cell r="AM16">
            <v>127306</v>
          </cell>
          <cell r="AN16">
            <v>16100</v>
          </cell>
          <cell r="AO16">
            <v>22129</v>
          </cell>
          <cell r="AP16">
            <v>28444</v>
          </cell>
          <cell r="AQ16">
            <v>135605</v>
          </cell>
          <cell r="AR16">
            <v>17679.1876731302</v>
          </cell>
          <cell r="AS16">
            <v>24155.679063360902</v>
          </cell>
          <cell r="AT16">
            <v>31260</v>
          </cell>
          <cell r="AU16">
            <v>136478</v>
          </cell>
        </row>
        <row r="17">
          <cell r="C17" t="str">
            <v>2009/20102</v>
          </cell>
          <cell r="D17">
            <v>5474</v>
          </cell>
          <cell r="E17">
            <v>12870</v>
          </cell>
          <cell r="F17">
            <v>20612</v>
          </cell>
          <cell r="G17">
            <v>7093</v>
          </cell>
          <cell r="H17">
            <v>6664</v>
          </cell>
          <cell r="I17">
            <v>14224.4335180055</v>
          </cell>
          <cell r="J17">
            <v>22552.75</v>
          </cell>
          <cell r="K17">
            <v>5326</v>
          </cell>
          <cell r="L17">
            <v>12926.5</v>
          </cell>
          <cell r="M17">
            <v>20227</v>
          </cell>
          <cell r="N17">
            <v>26609.5</v>
          </cell>
          <cell r="O17">
            <v>2463</v>
          </cell>
          <cell r="P17">
            <v>13923.6379928315</v>
          </cell>
          <cell r="Q17">
            <v>21748.4153005464</v>
          </cell>
          <cell r="R17">
            <v>27847.704918032799</v>
          </cell>
          <cell r="S17">
            <v>1141</v>
          </cell>
          <cell r="T17">
            <v>13988</v>
          </cell>
          <cell r="U17">
            <v>21651</v>
          </cell>
          <cell r="V17">
            <v>29196.5</v>
          </cell>
          <cell r="W17">
            <v>267</v>
          </cell>
          <cell r="X17">
            <v>14152.4378531073</v>
          </cell>
          <cell r="Y17">
            <v>23919.1922005571</v>
          </cell>
          <cell r="Z17">
            <v>31617</v>
          </cell>
          <cell r="AA17">
            <v>155</v>
          </cell>
          <cell r="AB17">
            <v>14127</v>
          </cell>
          <cell r="AC17">
            <v>22903.5</v>
          </cell>
          <cell r="AD17">
            <v>31524</v>
          </cell>
          <cell r="AE17">
            <v>6094</v>
          </cell>
          <cell r="AF17">
            <v>14319.767759562799</v>
          </cell>
          <cell r="AG17">
            <v>22316.3592896175</v>
          </cell>
          <cell r="AH17">
            <v>30799.368169398898</v>
          </cell>
          <cell r="AI17">
            <v>15722</v>
          </cell>
          <cell r="AJ17">
            <v>15331.25</v>
          </cell>
          <cell r="AK17">
            <v>23223</v>
          </cell>
          <cell r="AL17">
            <v>31619.773706896602</v>
          </cell>
          <cell r="AM17">
            <v>16116</v>
          </cell>
          <cell r="AN17">
            <v>16130.372641509401</v>
          </cell>
          <cell r="AO17">
            <v>24424.5</v>
          </cell>
          <cell r="AP17">
            <v>33020.5</v>
          </cell>
          <cell r="AQ17">
            <v>17208</v>
          </cell>
          <cell r="AR17">
            <v>16456</v>
          </cell>
          <cell r="AS17">
            <v>25266</v>
          </cell>
          <cell r="AT17">
            <v>34188</v>
          </cell>
          <cell r="AU17">
            <v>17584</v>
          </cell>
        </row>
        <row r="18">
          <cell r="C18" t="str">
            <v>2010/20111</v>
          </cell>
          <cell r="D18">
            <v>2047.6114929667499</v>
          </cell>
          <cell r="E18">
            <v>4305.5135135135097</v>
          </cell>
          <cell r="F18">
            <v>10718.2924901186</v>
          </cell>
          <cell r="G18">
            <v>20068</v>
          </cell>
          <cell r="H18">
            <v>1830.05192332309</v>
          </cell>
          <cell r="I18">
            <v>3244</v>
          </cell>
          <cell r="J18">
            <v>8015</v>
          </cell>
          <cell r="K18">
            <v>35042</v>
          </cell>
          <cell r="L18">
            <v>1936.1246397694499</v>
          </cell>
          <cell r="M18">
            <v>3198</v>
          </cell>
          <cell r="N18">
            <v>6107.5364583333303</v>
          </cell>
          <cell r="O18">
            <v>55846</v>
          </cell>
          <cell r="P18">
            <v>2373.1115211608499</v>
          </cell>
          <cell r="Q18">
            <v>3858.4289617486302</v>
          </cell>
          <cell r="R18">
            <v>7041.9858220761798</v>
          </cell>
          <cell r="S18">
            <v>50034</v>
          </cell>
          <cell r="T18">
            <v>5099</v>
          </cell>
          <cell r="U18">
            <v>11019.4014084507</v>
          </cell>
          <cell r="V18">
            <v>19391</v>
          </cell>
          <cell r="W18">
            <v>1549</v>
          </cell>
          <cell r="X18">
            <v>4378</v>
          </cell>
          <cell r="Y18">
            <v>8412.5</v>
          </cell>
          <cell r="Z18">
            <v>16195.75</v>
          </cell>
          <cell r="AA18">
            <v>962</v>
          </cell>
          <cell r="AB18">
            <v>6903.5</v>
          </cell>
          <cell r="AC18">
            <v>11143</v>
          </cell>
          <cell r="AD18">
            <v>17780.967741935499</v>
          </cell>
          <cell r="AE18">
            <v>196</v>
          </cell>
          <cell r="AF18">
            <v>11804</v>
          </cell>
          <cell r="AG18">
            <v>18511.284153005501</v>
          </cell>
          <cell r="AH18">
            <v>24349.289617486302</v>
          </cell>
          <cell r="AI18">
            <v>6225</v>
          </cell>
          <cell r="AJ18">
            <v>12023</v>
          </cell>
          <cell r="AK18">
            <v>17319.175414364599</v>
          </cell>
          <cell r="AL18">
            <v>23099</v>
          </cell>
          <cell r="AM18">
            <v>120436</v>
          </cell>
          <cell r="AN18">
            <v>14499</v>
          </cell>
          <cell r="AO18">
            <v>20184</v>
          </cell>
          <cell r="AP18">
            <v>25935</v>
          </cell>
          <cell r="AQ18">
            <v>131625</v>
          </cell>
          <cell r="AR18">
            <v>16531.5635679929</v>
          </cell>
          <cell r="AS18">
            <v>22436</v>
          </cell>
          <cell r="AT18">
            <v>28796</v>
          </cell>
          <cell r="AU18">
            <v>135328</v>
          </cell>
        </row>
        <row r="19">
          <cell r="C19" t="str">
            <v>2010/20112</v>
          </cell>
          <cell r="D19">
            <v>6119.2399497487404</v>
          </cell>
          <cell r="E19">
            <v>13212.176035503</v>
          </cell>
          <cell r="F19">
            <v>20832.829875518699</v>
          </cell>
          <cell r="G19">
            <v>7748</v>
          </cell>
          <cell r="H19">
            <v>6383.25</v>
          </cell>
          <cell r="I19">
            <v>13855</v>
          </cell>
          <cell r="J19">
            <v>21804.75</v>
          </cell>
          <cell r="K19">
            <v>7358</v>
          </cell>
          <cell r="L19">
            <v>7244.0056818181802</v>
          </cell>
          <cell r="M19">
            <v>15438</v>
          </cell>
          <cell r="N19">
            <v>23727.4496644295</v>
          </cell>
          <cell r="O19">
            <v>5277</v>
          </cell>
          <cell r="P19">
            <v>13142.7480764047</v>
          </cell>
          <cell r="Q19">
            <v>20684.330601092901</v>
          </cell>
          <cell r="R19">
            <v>28192.7595628415</v>
          </cell>
          <cell r="S19">
            <v>2271</v>
          </cell>
          <cell r="T19">
            <v>14950.228021978</v>
          </cell>
          <cell r="U19">
            <v>22558</v>
          </cell>
          <cell r="V19">
            <v>30857.25</v>
          </cell>
          <cell r="W19">
            <v>1188</v>
          </cell>
          <cell r="X19">
            <v>15719.851017441901</v>
          </cell>
          <cell r="Y19">
            <v>23597.5</v>
          </cell>
          <cell r="Z19">
            <v>31553.135416666701</v>
          </cell>
          <cell r="AA19">
            <v>256</v>
          </cell>
          <cell r="AB19">
            <v>16998.75</v>
          </cell>
          <cell r="AC19">
            <v>26080.314404432102</v>
          </cell>
          <cell r="AD19">
            <v>33483.75</v>
          </cell>
          <cell r="AE19">
            <v>220</v>
          </cell>
          <cell r="AF19">
            <v>14584.043715846999</v>
          </cell>
          <cell r="AG19">
            <v>23182.4863387978</v>
          </cell>
          <cell r="AH19">
            <v>32064.478873239401</v>
          </cell>
          <cell r="AI19">
            <v>5841</v>
          </cell>
          <cell r="AJ19">
            <v>14787.5</v>
          </cell>
          <cell r="AK19">
            <v>22362</v>
          </cell>
          <cell r="AL19">
            <v>30967</v>
          </cell>
          <cell r="AM19">
            <v>15655</v>
          </cell>
          <cell r="AN19">
            <v>15645</v>
          </cell>
          <cell r="AO19">
            <v>23395</v>
          </cell>
          <cell r="AP19">
            <v>32113</v>
          </cell>
          <cell r="AQ19">
            <v>16673</v>
          </cell>
          <cell r="AR19">
            <v>16380.25</v>
          </cell>
          <cell r="AS19">
            <v>24625</v>
          </cell>
          <cell r="AT19">
            <v>33616.75</v>
          </cell>
          <cell r="AU19">
            <v>17150</v>
          </cell>
        </row>
        <row r="20">
          <cell r="C20" t="str">
            <v>2011/20121</v>
          </cell>
          <cell r="D20">
            <v>2679.4170168067199</v>
          </cell>
          <cell r="E20">
            <v>6670.9143646408802</v>
          </cell>
          <cell r="F20">
            <v>13114.490740740701</v>
          </cell>
          <cell r="G20">
            <v>14162</v>
          </cell>
          <cell r="H20">
            <v>2156.9711153097401</v>
          </cell>
          <cell r="I20">
            <v>4981.8874172185397</v>
          </cell>
          <cell r="J20">
            <v>11922.727436823099</v>
          </cell>
          <cell r="K20">
            <v>21851</v>
          </cell>
          <cell r="L20">
            <v>1913.10344827586</v>
          </cell>
          <cell r="M20">
            <v>3446.5885416666702</v>
          </cell>
          <cell r="N20">
            <v>8680</v>
          </cell>
          <cell r="O20">
            <v>37965</v>
          </cell>
          <cell r="P20">
            <v>2072.0769230769201</v>
          </cell>
          <cell r="Q20">
            <v>3402.67759562842</v>
          </cell>
          <cell r="R20">
            <v>6584.9590163934399</v>
          </cell>
          <cell r="S20">
            <v>57785</v>
          </cell>
          <cell r="T20">
            <v>2332.0596590909099</v>
          </cell>
          <cell r="U20">
            <v>3879</v>
          </cell>
          <cell r="V20">
            <v>7129</v>
          </cell>
          <cell r="W20">
            <v>53865</v>
          </cell>
          <cell r="X20">
            <v>5053</v>
          </cell>
          <cell r="Y20">
            <v>10029</v>
          </cell>
          <cell r="Z20">
            <v>19404</v>
          </cell>
          <cell r="AA20">
            <v>1709</v>
          </cell>
          <cell r="AB20">
            <v>4652.4351585014401</v>
          </cell>
          <cell r="AC20">
            <v>7742.3305084745798</v>
          </cell>
          <cell r="AD20">
            <v>15351</v>
          </cell>
          <cell r="AE20">
            <v>1217</v>
          </cell>
          <cell r="AF20">
            <v>6968.6577868852501</v>
          </cell>
          <cell r="AG20">
            <v>12956.726528548699</v>
          </cell>
          <cell r="AH20">
            <v>18534.719945355198</v>
          </cell>
          <cell r="AI20">
            <v>216</v>
          </cell>
          <cell r="AJ20">
            <v>12436.940570868301</v>
          </cell>
          <cell r="AK20">
            <v>19330</v>
          </cell>
          <cell r="AL20">
            <v>24755</v>
          </cell>
          <cell r="AM20">
            <v>6103</v>
          </cell>
          <cell r="AN20">
            <v>12291</v>
          </cell>
          <cell r="AO20">
            <v>17678.2369942197</v>
          </cell>
          <cell r="AP20">
            <v>23391</v>
          </cell>
          <cell r="AQ20">
            <v>134965</v>
          </cell>
          <cell r="AR20">
            <v>15035</v>
          </cell>
          <cell r="AS20">
            <v>20575</v>
          </cell>
          <cell r="AT20">
            <v>26066</v>
          </cell>
          <cell r="AU20">
            <v>140231</v>
          </cell>
        </row>
        <row r="21">
          <cell r="C21" t="str">
            <v>2011/20122</v>
          </cell>
          <cell r="D21">
            <v>6748.0795847750896</v>
          </cell>
          <cell r="E21">
            <v>13856.928374655599</v>
          </cell>
          <cell r="F21">
            <v>21914</v>
          </cell>
          <cell r="G21">
            <v>8213</v>
          </cell>
          <cell r="H21">
            <v>7206.1297770700603</v>
          </cell>
          <cell r="I21">
            <v>14164.4965986395</v>
          </cell>
          <cell r="J21">
            <v>22240.25</v>
          </cell>
          <cell r="K21">
            <v>8340</v>
          </cell>
          <cell r="L21">
            <v>6967.9788609146799</v>
          </cell>
          <cell r="M21">
            <v>14473</v>
          </cell>
          <cell r="N21">
            <v>22842.75</v>
          </cell>
          <cell r="O21">
            <v>7710</v>
          </cell>
          <cell r="P21">
            <v>7762.7322404371598</v>
          </cell>
          <cell r="Q21">
            <v>16037.0628415301</v>
          </cell>
          <cell r="R21">
            <v>24432.0628415301</v>
          </cell>
          <cell r="S21">
            <v>5283</v>
          </cell>
          <cell r="T21">
            <v>13625.5</v>
          </cell>
          <cell r="U21">
            <v>21421</v>
          </cell>
          <cell r="V21">
            <v>29172.5</v>
          </cell>
          <cell r="W21">
            <v>2615</v>
          </cell>
          <cell r="X21">
            <v>15578.5</v>
          </cell>
          <cell r="Y21">
            <v>23662</v>
          </cell>
          <cell r="Z21">
            <v>31000</v>
          </cell>
          <cell r="AA21">
            <v>1443</v>
          </cell>
          <cell r="AB21">
            <v>16911.25</v>
          </cell>
          <cell r="AC21">
            <v>24993.5</v>
          </cell>
          <cell r="AD21">
            <v>31830.75</v>
          </cell>
          <cell r="AE21">
            <v>356</v>
          </cell>
          <cell r="AF21">
            <v>17569.863387978101</v>
          </cell>
          <cell r="AG21">
            <v>26457.5136612022</v>
          </cell>
          <cell r="AH21">
            <v>32064.478873239401</v>
          </cell>
          <cell r="AI21">
            <v>201</v>
          </cell>
          <cell r="AJ21">
            <v>14486.75</v>
          </cell>
          <cell r="AK21">
            <v>23834</v>
          </cell>
          <cell r="AL21">
            <v>32301.5</v>
          </cell>
          <cell r="AM21">
            <v>5916</v>
          </cell>
          <cell r="AN21">
            <v>14703.25</v>
          </cell>
          <cell r="AO21">
            <v>23097.5</v>
          </cell>
          <cell r="AP21">
            <v>31871.844202898599</v>
          </cell>
          <cell r="AQ21">
            <v>16526</v>
          </cell>
          <cell r="AR21">
            <v>15743</v>
          </cell>
          <cell r="AS21">
            <v>23930</v>
          </cell>
          <cell r="AT21">
            <v>32902</v>
          </cell>
          <cell r="AU21">
            <v>16886</v>
          </cell>
        </row>
        <row r="22">
          <cell r="C22" t="str">
            <v>2012/20131</v>
          </cell>
          <cell r="D22">
            <v>3386.3352435530101</v>
          </cell>
          <cell r="E22">
            <v>8129.5</v>
          </cell>
          <cell r="F22">
            <v>14196.75</v>
          </cell>
          <cell r="G22">
            <v>12328</v>
          </cell>
          <cell r="H22">
            <v>2985.4634831460698</v>
          </cell>
          <cell r="I22">
            <v>7653.296875</v>
          </cell>
          <cell r="J22">
            <v>14009</v>
          </cell>
          <cell r="K22">
            <v>16348</v>
          </cell>
          <cell r="L22">
            <v>2250.1986482981201</v>
          </cell>
          <cell r="M22">
            <v>5213.2179424670903</v>
          </cell>
          <cell r="N22">
            <v>12334.359388291699</v>
          </cell>
          <cell r="O22">
            <v>24464</v>
          </cell>
          <cell r="P22">
            <v>2021.44917391385</v>
          </cell>
          <cell r="Q22">
            <v>3657.3631123919299</v>
          </cell>
          <cell r="R22">
            <v>9108.5450819672096</v>
          </cell>
          <cell r="S22">
            <v>40831</v>
          </cell>
          <cell r="T22">
            <v>1963.00909090909</v>
          </cell>
          <cell r="U22">
            <v>3386</v>
          </cell>
          <cell r="V22">
            <v>6778.7710280373803</v>
          </cell>
          <cell r="W22">
            <v>62866</v>
          </cell>
          <cell r="X22">
            <v>2173.9670329670298</v>
          </cell>
          <cell r="Y22">
            <v>3784.5337171052602</v>
          </cell>
          <cell r="Z22">
            <v>6906</v>
          </cell>
          <cell r="AA22">
            <v>60974</v>
          </cell>
          <cell r="AB22">
            <v>4986.875</v>
          </cell>
          <cell r="AC22">
            <v>10627</v>
          </cell>
          <cell r="AD22">
            <v>21301.5</v>
          </cell>
          <cell r="AE22">
            <v>1911</v>
          </cell>
          <cell r="AF22">
            <v>4475.7377049180304</v>
          </cell>
          <cell r="AG22">
            <v>8154.6584699453597</v>
          </cell>
          <cell r="AH22">
            <v>16747.117486338801</v>
          </cell>
          <cell r="AI22">
            <v>1241</v>
          </cell>
          <cell r="AJ22">
            <v>7642.5089285714303</v>
          </cell>
          <cell r="AK22">
            <v>13240.557425540601</v>
          </cell>
          <cell r="AL22">
            <v>17689.666905444101</v>
          </cell>
          <cell r="AM22">
            <v>204</v>
          </cell>
          <cell r="AN22">
            <v>13664.25</v>
          </cell>
          <cell r="AO22">
            <v>20959.919999999998</v>
          </cell>
          <cell r="AP22">
            <v>25418.8154269972</v>
          </cell>
          <cell r="AQ22">
            <v>8374</v>
          </cell>
          <cell r="AR22">
            <v>13101.1610632184</v>
          </cell>
          <cell r="AS22">
            <v>18280.416666666701</v>
          </cell>
          <cell r="AT22">
            <v>23750</v>
          </cell>
          <cell r="AU22">
            <v>147596</v>
          </cell>
        </row>
        <row r="23">
          <cell r="C23" t="str">
            <v>2012/20132</v>
          </cell>
          <cell r="D23">
            <v>7017</v>
          </cell>
          <cell r="E23">
            <v>13830</v>
          </cell>
          <cell r="F23">
            <v>21614</v>
          </cell>
          <cell r="G23">
            <v>9009</v>
          </cell>
          <cell r="H23">
            <v>7612.3615107913702</v>
          </cell>
          <cell r="I23">
            <v>14449.998417721499</v>
          </cell>
          <cell r="J23">
            <v>22716.5</v>
          </cell>
          <cell r="K23">
            <v>9496</v>
          </cell>
          <cell r="L23">
            <v>7808.4950980392196</v>
          </cell>
          <cell r="M23">
            <v>14942</v>
          </cell>
          <cell r="N23">
            <v>23374</v>
          </cell>
          <cell r="O23">
            <v>9507</v>
          </cell>
          <cell r="P23">
            <v>7668.4904371584698</v>
          </cell>
          <cell r="Q23">
            <v>14999.405737704899</v>
          </cell>
          <cell r="R23">
            <v>23849.159836065599</v>
          </cell>
          <cell r="S23">
            <v>8560</v>
          </cell>
          <cell r="T23">
            <v>8350.8979591836705</v>
          </cell>
          <cell r="U23">
            <v>16649</v>
          </cell>
          <cell r="V23">
            <v>25867.5</v>
          </cell>
          <cell r="W23">
            <v>6523</v>
          </cell>
          <cell r="X23">
            <v>13706.5</v>
          </cell>
          <cell r="Y23">
            <v>22419.8037790698</v>
          </cell>
          <cell r="Z23">
            <v>30350</v>
          </cell>
          <cell r="AA23">
            <v>3316</v>
          </cell>
          <cell r="AB23">
            <v>15026.985042734999</v>
          </cell>
          <cell r="AC23">
            <v>24339</v>
          </cell>
          <cell r="AD23">
            <v>32931.75</v>
          </cell>
          <cell r="AE23">
            <v>1902</v>
          </cell>
          <cell r="AF23">
            <v>15088.6612021858</v>
          </cell>
          <cell r="AG23">
            <v>23577.4043715847</v>
          </cell>
          <cell r="AH23">
            <v>32671.489071038301</v>
          </cell>
          <cell r="AI23">
            <v>361</v>
          </cell>
          <cell r="AJ23">
            <v>19000</v>
          </cell>
          <cell r="AK23">
            <v>26807</v>
          </cell>
          <cell r="AL23">
            <v>33213</v>
          </cell>
          <cell r="AM23">
            <v>193</v>
          </cell>
          <cell r="AN23">
            <v>15125</v>
          </cell>
          <cell r="AO23">
            <v>24025</v>
          </cell>
          <cell r="AP23">
            <v>32562</v>
          </cell>
          <cell r="AQ23">
            <v>6577</v>
          </cell>
          <cell r="AR23">
            <v>15164.5</v>
          </cell>
          <cell r="AS23">
            <v>23097.243975903599</v>
          </cell>
          <cell r="AT23">
            <v>32135.5</v>
          </cell>
          <cell r="AU23">
            <v>18095</v>
          </cell>
        </row>
        <row r="24">
          <cell r="C24" t="str">
            <v>2013/20141</v>
          </cell>
          <cell r="D24">
            <v>3692.25</v>
          </cell>
          <cell r="E24">
            <v>8540</v>
          </cell>
          <cell r="F24">
            <v>14457.8594182825</v>
          </cell>
          <cell r="G24">
            <v>10590</v>
          </cell>
          <cell r="H24">
            <v>3701.1401098901101</v>
          </cell>
          <cell r="I24">
            <v>8784</v>
          </cell>
          <cell r="J24">
            <v>14807</v>
          </cell>
          <cell r="K24">
            <v>13349</v>
          </cell>
          <cell r="L24">
            <v>3196.64558232932</v>
          </cell>
          <cell r="M24">
            <v>7933.4023658611004</v>
          </cell>
          <cell r="N24">
            <v>14481.7988826816</v>
          </cell>
          <cell r="O24">
            <v>17016</v>
          </cell>
          <cell r="P24">
            <v>2427.5</v>
          </cell>
          <cell r="Q24">
            <v>5622.5956284152999</v>
          </cell>
          <cell r="R24">
            <v>12852.7868852459</v>
          </cell>
          <cell r="S24">
            <v>24697</v>
          </cell>
          <cell r="T24">
            <v>1910.8210348293601</v>
          </cell>
          <cell r="U24">
            <v>3671</v>
          </cell>
          <cell r="V24">
            <v>9482.4563106796104</v>
          </cell>
          <cell r="W24">
            <v>41283</v>
          </cell>
          <cell r="X24">
            <v>1801.27854959711</v>
          </cell>
          <cell r="Y24">
            <v>3262.7598566308202</v>
          </cell>
          <cell r="Z24">
            <v>6662</v>
          </cell>
          <cell r="AA24">
            <v>67779</v>
          </cell>
          <cell r="AB24">
            <v>2085.9368000309</v>
          </cell>
          <cell r="AC24">
            <v>3687</v>
          </cell>
          <cell r="AD24">
            <v>6640.0982532751104</v>
          </cell>
          <cell r="AE24">
            <v>71982</v>
          </cell>
          <cell r="AF24">
            <v>4875.6960687062801</v>
          </cell>
          <cell r="AG24">
            <v>10602.452185792399</v>
          </cell>
          <cell r="AH24">
            <v>20593.080601092901</v>
          </cell>
          <cell r="AI24">
            <v>2408</v>
          </cell>
          <cell r="AJ24">
            <v>4648.93103448276</v>
          </cell>
          <cell r="AK24">
            <v>8373</v>
          </cell>
          <cell r="AL24">
            <v>17067</v>
          </cell>
          <cell r="AM24">
            <v>1531</v>
          </cell>
          <cell r="AN24">
            <v>8155</v>
          </cell>
          <cell r="AO24">
            <v>13551.7948717949</v>
          </cell>
          <cell r="AP24">
            <v>19519</v>
          </cell>
          <cell r="AQ24">
            <v>197</v>
          </cell>
          <cell r="AR24">
            <v>14752</v>
          </cell>
          <cell r="AS24">
            <v>21566.5</v>
          </cell>
          <cell r="AT24">
            <v>25410.75</v>
          </cell>
          <cell r="AU24">
            <v>8234</v>
          </cell>
        </row>
        <row r="25">
          <cell r="C25" t="str">
            <v>2013/20142</v>
          </cell>
          <cell r="D25">
            <v>7137.3333333333303</v>
          </cell>
          <cell r="E25">
            <v>14259.5</v>
          </cell>
          <cell r="F25">
            <v>22241.519519519501</v>
          </cell>
          <cell r="G25">
            <v>9516</v>
          </cell>
          <cell r="H25">
            <v>7904</v>
          </cell>
          <cell r="I25">
            <v>14815</v>
          </cell>
          <cell r="J25">
            <v>22879</v>
          </cell>
          <cell r="K25">
            <v>10161</v>
          </cell>
          <cell r="L25">
            <v>8251</v>
          </cell>
          <cell r="M25">
            <v>15257</v>
          </cell>
          <cell r="N25">
            <v>23867</v>
          </cell>
          <cell r="O25">
            <v>10465</v>
          </cell>
          <cell r="P25">
            <v>8161.6393442622903</v>
          </cell>
          <cell r="Q25">
            <v>15606.2431693989</v>
          </cell>
          <cell r="R25">
            <v>24349.289617486302</v>
          </cell>
          <cell r="S25">
            <v>9961</v>
          </cell>
          <cell r="T25">
            <v>8010.0144092218998</v>
          </cell>
          <cell r="U25">
            <v>16122</v>
          </cell>
          <cell r="V25">
            <v>25563.376963350802</v>
          </cell>
          <cell r="W25">
            <v>8985</v>
          </cell>
          <cell r="X25">
            <v>8872.5</v>
          </cell>
          <cell r="Y25">
            <v>17548.9852941176</v>
          </cell>
          <cell r="Z25">
            <v>27467</v>
          </cell>
          <cell r="AA25">
            <v>6859</v>
          </cell>
          <cell r="AB25">
            <v>14001.5</v>
          </cell>
          <cell r="AC25">
            <v>23576</v>
          </cell>
          <cell r="AD25">
            <v>31875.75</v>
          </cell>
          <cell r="AE25">
            <v>3532</v>
          </cell>
          <cell r="AF25">
            <v>14967.991803278701</v>
          </cell>
          <cell r="AG25">
            <v>24292.445355191299</v>
          </cell>
          <cell r="AH25">
            <v>31828.797814207701</v>
          </cell>
          <cell r="AI25">
            <v>1917</v>
          </cell>
          <cell r="AJ25">
            <v>15077.6795774648</v>
          </cell>
          <cell r="AK25">
            <v>24850.5</v>
          </cell>
          <cell r="AL25">
            <v>31066.5</v>
          </cell>
          <cell r="AM25">
            <v>420</v>
          </cell>
          <cell r="AN25">
            <v>14269</v>
          </cell>
          <cell r="AO25">
            <v>24753</v>
          </cell>
          <cell r="AP25">
            <v>32745</v>
          </cell>
          <cell r="AQ25">
            <v>205</v>
          </cell>
          <cell r="AR25">
            <v>15431.341549295799</v>
          </cell>
          <cell r="AS25">
            <v>24096</v>
          </cell>
          <cell r="AT25">
            <v>33069.5</v>
          </cell>
          <cell r="AU25">
            <v>6636</v>
          </cell>
        </row>
        <row r="28">
          <cell r="A28" t="str">
            <v>academicYear</v>
          </cell>
          <cell r="D28" t="str">
            <v>LOWER_2005</v>
          </cell>
          <cell r="E28" t="str">
            <v>MEDIAN_2005</v>
          </cell>
          <cell r="F28" t="str">
            <v>UPPER_2005</v>
          </cell>
          <cell r="G28" t="str">
            <v>COUNT_2005</v>
          </cell>
          <cell r="H28" t="str">
            <v>LOWER_2006</v>
          </cell>
          <cell r="I28" t="str">
            <v>MEDIAN_2006</v>
          </cell>
          <cell r="J28" t="str">
            <v>UPPER_2006</v>
          </cell>
          <cell r="K28" t="str">
            <v>COUNT_2006</v>
          </cell>
          <cell r="L28" t="str">
            <v>LOWER_2007</v>
          </cell>
          <cell r="M28" t="str">
            <v>MEDIAN_2007</v>
          </cell>
          <cell r="N28" t="str">
            <v>UPPER_2007</v>
          </cell>
          <cell r="O28" t="str">
            <v>COUNT_2007</v>
          </cell>
          <cell r="P28" t="str">
            <v>LOWER_2008</v>
          </cell>
          <cell r="Q28" t="str">
            <v>MEDIAN_2008</v>
          </cell>
          <cell r="R28" t="str">
            <v>UPPER_2008</v>
          </cell>
          <cell r="S28" t="str">
            <v>COUNT_2008</v>
          </cell>
          <cell r="T28" t="str">
            <v>LOWER_2009</v>
          </cell>
          <cell r="U28" t="str">
            <v>MEDIAN_2009</v>
          </cell>
          <cell r="V28" t="str">
            <v>UPPER_2009</v>
          </cell>
          <cell r="W28" t="str">
            <v>COUNT_2009</v>
          </cell>
          <cell r="X28" t="str">
            <v>LOWER_2010</v>
          </cell>
          <cell r="Y28" t="str">
            <v>MEDIAN_2010</v>
          </cell>
          <cell r="Z28" t="str">
            <v>UPPER_2010</v>
          </cell>
          <cell r="AA28" t="str">
            <v>COUNT_2010</v>
          </cell>
          <cell r="AB28" t="str">
            <v>LOWER_2011</v>
          </cell>
          <cell r="AC28" t="str">
            <v>MEDIAN_2011</v>
          </cell>
          <cell r="AD28" t="str">
            <v>UPPER_2011</v>
          </cell>
          <cell r="AE28" t="str">
            <v>COUNT_2011</v>
          </cell>
          <cell r="AF28" t="str">
            <v>LOWER_2012</v>
          </cell>
          <cell r="AG28" t="str">
            <v>MEDIAN_2012</v>
          </cell>
          <cell r="AH28" t="str">
            <v>UPPER_2012</v>
          </cell>
          <cell r="AI28" t="str">
            <v>COUNT_2012</v>
          </cell>
          <cell r="AJ28" t="str">
            <v>LOWER_2013</v>
          </cell>
          <cell r="AK28" t="str">
            <v>MEDIAN_2013</v>
          </cell>
          <cell r="AL28" t="str">
            <v>UPPER_2013</v>
          </cell>
          <cell r="AM28" t="str">
            <v>COUNT_2013</v>
          </cell>
          <cell r="AN28" t="str">
            <v>LOWER_2014</v>
          </cell>
          <cell r="AO28" t="str">
            <v>MEDIAN_2014</v>
          </cell>
          <cell r="AP28" t="str">
            <v>UPPER_2014</v>
          </cell>
          <cell r="AQ28" t="str">
            <v>COUNT_2014</v>
          </cell>
          <cell r="AR28" t="str">
            <v>LOWER_2015</v>
          </cell>
          <cell r="AS28" t="str">
            <v>MEDIAN_2015</v>
          </cell>
          <cell r="AT28" t="str">
            <v>UPPER_2015</v>
          </cell>
          <cell r="AU28" t="str">
            <v>COUNT_2015</v>
          </cell>
        </row>
        <row r="29">
          <cell r="A29" t="str">
            <v>2002/2003</v>
          </cell>
          <cell r="D29">
            <v>10841.9072022161</v>
          </cell>
          <cell r="E29">
            <v>15679.9484536082</v>
          </cell>
          <cell r="F29">
            <v>20399</v>
          </cell>
          <cell r="G29">
            <v>90107</v>
          </cell>
          <cell r="H29">
            <v>13979.963592233</v>
          </cell>
          <cell r="I29">
            <v>18843</v>
          </cell>
          <cell r="J29">
            <v>23867</v>
          </cell>
          <cell r="K29">
            <v>99852</v>
          </cell>
          <cell r="L29">
            <v>15951</v>
          </cell>
          <cell r="M29">
            <v>21399</v>
          </cell>
          <cell r="N29">
            <v>27149</v>
          </cell>
          <cell r="O29">
            <v>104360</v>
          </cell>
          <cell r="P29">
            <v>17613.53125</v>
          </cell>
          <cell r="Q29">
            <v>23734.972677595601</v>
          </cell>
          <cell r="R29">
            <v>30465.5327868852</v>
          </cell>
          <cell r="S29">
            <v>104273</v>
          </cell>
          <cell r="T29">
            <v>19176</v>
          </cell>
          <cell r="U29">
            <v>25937</v>
          </cell>
          <cell r="V29">
            <v>33435</v>
          </cell>
          <cell r="W29">
            <v>109565</v>
          </cell>
          <cell r="X29">
            <v>19850</v>
          </cell>
          <cell r="Y29">
            <v>27449</v>
          </cell>
          <cell r="Z29">
            <v>35253</v>
          </cell>
          <cell r="AA29">
            <v>115307</v>
          </cell>
          <cell r="AB29">
            <v>20258</v>
          </cell>
          <cell r="AC29">
            <v>28705</v>
          </cell>
          <cell r="AD29">
            <v>37251</v>
          </cell>
          <cell r="AE29">
            <v>119281</v>
          </cell>
          <cell r="AF29">
            <v>20299.6345628415</v>
          </cell>
          <cell r="AG29">
            <v>29618.852459016402</v>
          </cell>
          <cell r="AH29">
            <v>39225.532786885196</v>
          </cell>
          <cell r="AI29">
            <v>121642</v>
          </cell>
          <cell r="AJ29">
            <v>20253</v>
          </cell>
          <cell r="AK29">
            <v>30375</v>
          </cell>
          <cell r="AL29">
            <v>40531.75</v>
          </cell>
          <cell r="AM29">
            <v>120126</v>
          </cell>
          <cell r="AN29">
            <v>19998.5</v>
          </cell>
          <cell r="AO29">
            <v>30825</v>
          </cell>
          <cell r="AP29">
            <v>41999</v>
          </cell>
          <cell r="AQ29">
            <v>122251</v>
          </cell>
          <cell r="AR29">
            <v>19792.75</v>
          </cell>
          <cell r="AS29">
            <v>31391</v>
          </cell>
          <cell r="AT29">
            <v>43291.5</v>
          </cell>
          <cell r="AU29">
            <v>120848</v>
          </cell>
        </row>
        <row r="30">
          <cell r="A30" t="str">
            <v>2003/2004</v>
          </cell>
          <cell r="D30">
            <v>11515</v>
          </cell>
          <cell r="E30">
            <v>17780</v>
          </cell>
          <cell r="F30">
            <v>23625.75</v>
          </cell>
          <cell r="G30">
            <v>5758</v>
          </cell>
          <cell r="H30">
            <v>11578.1756505576</v>
          </cell>
          <cell r="I30">
            <v>16371</v>
          </cell>
          <cell r="J30">
            <v>21340</v>
          </cell>
          <cell r="K30">
            <v>99324</v>
          </cell>
          <cell r="L30">
            <v>14341.3725761773</v>
          </cell>
          <cell r="M30">
            <v>19408.658089801502</v>
          </cell>
          <cell r="N30">
            <v>24766</v>
          </cell>
          <cell r="O30">
            <v>106642</v>
          </cell>
          <cell r="P30">
            <v>16372.1448087432</v>
          </cell>
          <cell r="Q30">
            <v>21942.882513661199</v>
          </cell>
          <cell r="R30">
            <v>28114.972677595601</v>
          </cell>
          <cell r="S30">
            <v>107743</v>
          </cell>
          <cell r="T30">
            <v>18040</v>
          </cell>
          <cell r="U30">
            <v>24334</v>
          </cell>
          <cell r="V30">
            <v>31165</v>
          </cell>
          <cell r="W30">
            <v>114223</v>
          </cell>
          <cell r="X30">
            <v>18972</v>
          </cell>
          <cell r="Y30">
            <v>25838</v>
          </cell>
          <cell r="Z30">
            <v>33126</v>
          </cell>
          <cell r="AA30">
            <v>120407</v>
          </cell>
          <cell r="AB30">
            <v>19687</v>
          </cell>
          <cell r="AC30">
            <v>27396</v>
          </cell>
          <cell r="AD30">
            <v>35422</v>
          </cell>
          <cell r="AE30">
            <v>125429</v>
          </cell>
          <cell r="AF30">
            <v>20042.090163934401</v>
          </cell>
          <cell r="AG30">
            <v>28584.685792349701</v>
          </cell>
          <cell r="AH30">
            <v>37577.0491803279</v>
          </cell>
          <cell r="AI30">
            <v>128261</v>
          </cell>
          <cell r="AJ30">
            <v>20232</v>
          </cell>
          <cell r="AK30">
            <v>29477</v>
          </cell>
          <cell r="AL30">
            <v>39118</v>
          </cell>
          <cell r="AM30">
            <v>127349</v>
          </cell>
          <cell r="AN30">
            <v>20103</v>
          </cell>
          <cell r="AO30">
            <v>30182.5</v>
          </cell>
          <cell r="AP30">
            <v>40731.5</v>
          </cell>
          <cell r="AQ30">
            <v>129486</v>
          </cell>
          <cell r="AR30">
            <v>20029</v>
          </cell>
          <cell r="AS30">
            <v>30878</v>
          </cell>
          <cell r="AT30">
            <v>42217</v>
          </cell>
          <cell r="AU30">
            <v>127983</v>
          </cell>
        </row>
        <row r="31">
          <cell r="A31" t="str">
            <v>2004/2005</v>
          </cell>
          <cell r="D31">
            <v>7714.5</v>
          </cell>
          <cell r="E31">
            <v>13585.423728813599</v>
          </cell>
          <cell r="F31">
            <v>19650.726022549199</v>
          </cell>
          <cell r="G31">
            <v>231</v>
          </cell>
          <cell r="H31">
            <v>12090.8470539505</v>
          </cell>
          <cell r="I31">
            <v>19070.475409836101</v>
          </cell>
          <cell r="J31">
            <v>25755.25</v>
          </cell>
          <cell r="K31">
            <v>9340</v>
          </cell>
          <cell r="L31">
            <v>12018.9641873278</v>
          </cell>
          <cell r="M31">
            <v>16994.7408963585</v>
          </cell>
          <cell r="N31">
            <v>22326</v>
          </cell>
          <cell r="O31">
            <v>104004</v>
          </cell>
          <cell r="P31">
            <v>14680.778688524601</v>
          </cell>
          <cell r="Q31">
            <v>19945.8466151824</v>
          </cell>
          <cell r="R31">
            <v>25681.639344262301</v>
          </cell>
          <cell r="S31">
            <v>107932</v>
          </cell>
          <cell r="T31">
            <v>16687</v>
          </cell>
          <cell r="U31">
            <v>22574</v>
          </cell>
          <cell r="V31">
            <v>28961.736111111099</v>
          </cell>
          <cell r="W31">
            <v>115389</v>
          </cell>
          <cell r="X31">
            <v>17844.0136217949</v>
          </cell>
          <cell r="Y31">
            <v>24203</v>
          </cell>
          <cell r="Z31">
            <v>30956.532258064501</v>
          </cell>
          <cell r="AA31">
            <v>123078</v>
          </cell>
          <cell r="AB31">
            <v>18776</v>
          </cell>
          <cell r="AC31">
            <v>25977</v>
          </cell>
          <cell r="AD31">
            <v>33392.743131868097</v>
          </cell>
          <cell r="AE31">
            <v>129335</v>
          </cell>
          <cell r="AF31">
            <v>19406.830601092901</v>
          </cell>
          <cell r="AG31">
            <v>27337.103825136601</v>
          </cell>
          <cell r="AH31">
            <v>35742.076502732198</v>
          </cell>
          <cell r="AI31">
            <v>133625</v>
          </cell>
          <cell r="AJ31">
            <v>19831.333333333299</v>
          </cell>
          <cell r="AK31">
            <v>28468</v>
          </cell>
          <cell r="AL31">
            <v>37526.5</v>
          </cell>
          <cell r="AM31">
            <v>133103</v>
          </cell>
          <cell r="AN31">
            <v>20035</v>
          </cell>
          <cell r="AO31">
            <v>29374</v>
          </cell>
          <cell r="AP31">
            <v>39388</v>
          </cell>
          <cell r="AQ31">
            <v>135717</v>
          </cell>
          <cell r="AR31">
            <v>20034.75</v>
          </cell>
          <cell r="AS31">
            <v>30246</v>
          </cell>
          <cell r="AT31">
            <v>41112.25</v>
          </cell>
          <cell r="AU31">
            <v>134536</v>
          </cell>
        </row>
        <row r="32">
          <cell r="A32" t="str">
            <v>2005/2006</v>
          </cell>
          <cell r="D32">
            <v>5143.5</v>
          </cell>
          <cell r="E32">
            <v>10767.5</v>
          </cell>
          <cell r="F32">
            <v>19549.75</v>
          </cell>
          <cell r="G32">
            <v>1080</v>
          </cell>
          <cell r="H32">
            <v>11339.57771261</v>
          </cell>
          <cell r="I32">
            <v>17724</v>
          </cell>
          <cell r="J32">
            <v>26250.5</v>
          </cell>
          <cell r="K32">
            <v>287</v>
          </cell>
          <cell r="L32">
            <v>12717.526315789501</v>
          </cell>
          <cell r="M32">
            <v>19654</v>
          </cell>
          <cell r="N32">
            <v>26824.25</v>
          </cell>
          <cell r="O32">
            <v>10422</v>
          </cell>
          <cell r="P32">
            <v>12376.192622950801</v>
          </cell>
          <cell r="Q32">
            <v>17668.592896174901</v>
          </cell>
          <cell r="R32">
            <v>23274.2056412729</v>
          </cell>
          <cell r="S32">
            <v>104814</v>
          </cell>
          <cell r="T32">
            <v>15134.870820668701</v>
          </cell>
          <cell r="U32">
            <v>20626</v>
          </cell>
          <cell r="V32">
            <v>26517.650137740999</v>
          </cell>
          <cell r="W32">
            <v>113527</v>
          </cell>
          <cell r="X32">
            <v>16481.25</v>
          </cell>
          <cell r="Y32">
            <v>22331</v>
          </cell>
          <cell r="Z32">
            <v>28560.1417151163</v>
          </cell>
          <cell r="AA32">
            <v>123254</v>
          </cell>
          <cell r="AB32">
            <v>17712</v>
          </cell>
          <cell r="AC32">
            <v>24315.654320987702</v>
          </cell>
          <cell r="AD32">
            <v>31200</v>
          </cell>
          <cell r="AE32">
            <v>131462</v>
          </cell>
          <cell r="AF32">
            <v>18544.941939890701</v>
          </cell>
          <cell r="AG32">
            <v>25870.987837903202</v>
          </cell>
          <cell r="AH32">
            <v>33573.251913323104</v>
          </cell>
          <cell r="AI32">
            <v>136640</v>
          </cell>
          <cell r="AJ32">
            <v>19359.057851239701</v>
          </cell>
          <cell r="AK32">
            <v>27219</v>
          </cell>
          <cell r="AL32">
            <v>35599.133241758202</v>
          </cell>
          <cell r="AM32">
            <v>137112</v>
          </cell>
          <cell r="AN32">
            <v>19785.75</v>
          </cell>
          <cell r="AO32">
            <v>28389</v>
          </cell>
          <cell r="AP32">
            <v>37598.25</v>
          </cell>
          <cell r="AQ32">
            <v>140740</v>
          </cell>
          <cell r="AR32">
            <v>20000</v>
          </cell>
          <cell r="AS32">
            <v>29461</v>
          </cell>
          <cell r="AT32">
            <v>39454</v>
          </cell>
          <cell r="AU32">
            <v>139513</v>
          </cell>
        </row>
        <row r="33">
          <cell r="A33" t="str">
            <v>2006/2007</v>
          </cell>
          <cell r="D33">
            <v>5820.7423780487798</v>
          </cell>
          <cell r="E33">
            <v>14197.403581267199</v>
          </cell>
          <cell r="F33">
            <v>22477.75</v>
          </cell>
          <cell r="G33">
            <v>2400</v>
          </cell>
          <cell r="H33">
            <v>4632</v>
          </cell>
          <cell r="I33">
            <v>9359</v>
          </cell>
          <cell r="J33">
            <v>19335.8422939068</v>
          </cell>
          <cell r="K33">
            <v>935</v>
          </cell>
          <cell r="L33">
            <v>9523.5</v>
          </cell>
          <cell r="M33">
            <v>17015.5</v>
          </cell>
          <cell r="N33">
            <v>26013.25</v>
          </cell>
          <cell r="O33">
            <v>274</v>
          </cell>
          <cell r="P33">
            <v>13042.053604135301</v>
          </cell>
          <cell r="Q33">
            <v>19969.788251366099</v>
          </cell>
          <cell r="R33">
            <v>27186.516393442598</v>
          </cell>
          <cell r="S33">
            <v>9826</v>
          </cell>
          <cell r="T33">
            <v>12617</v>
          </cell>
          <cell r="U33">
            <v>18215</v>
          </cell>
          <cell r="V33">
            <v>23974</v>
          </cell>
          <cell r="W33">
            <v>107637</v>
          </cell>
          <cell r="X33">
            <v>14694</v>
          </cell>
          <cell r="Y33">
            <v>20416.2853107345</v>
          </cell>
          <cell r="Z33">
            <v>26163</v>
          </cell>
          <cell r="AA33">
            <v>119511</v>
          </cell>
          <cell r="AB33">
            <v>16270.1825842697</v>
          </cell>
          <cell r="AC33">
            <v>22468</v>
          </cell>
          <cell r="AD33">
            <v>28742</v>
          </cell>
          <cell r="AE33">
            <v>129321</v>
          </cell>
          <cell r="AF33">
            <v>17463.155737704899</v>
          </cell>
          <cell r="AG33">
            <v>24256.397058823499</v>
          </cell>
          <cell r="AH33">
            <v>31317.199453551901</v>
          </cell>
          <cell r="AI33">
            <v>136103</v>
          </cell>
          <cell r="AJ33">
            <v>18476.475903614501</v>
          </cell>
          <cell r="AK33">
            <v>25790</v>
          </cell>
          <cell r="AL33">
            <v>33472</v>
          </cell>
          <cell r="AM33">
            <v>137521</v>
          </cell>
          <cell r="AN33">
            <v>19207</v>
          </cell>
          <cell r="AO33">
            <v>27192</v>
          </cell>
          <cell r="AP33">
            <v>35750</v>
          </cell>
          <cell r="AQ33">
            <v>142059</v>
          </cell>
          <cell r="AR33">
            <v>19795</v>
          </cell>
          <cell r="AS33">
            <v>28507</v>
          </cell>
          <cell r="AT33">
            <v>37953</v>
          </cell>
          <cell r="AU33">
            <v>141449</v>
          </cell>
        </row>
        <row r="34">
          <cell r="A34" t="str">
            <v>2007/2008</v>
          </cell>
          <cell r="D34">
            <v>2120</v>
          </cell>
          <cell r="E34">
            <v>3510.9761904761899</v>
          </cell>
          <cell r="F34">
            <v>6763.9647302904596</v>
          </cell>
          <cell r="G34">
            <v>51518</v>
          </cell>
          <cell r="H34">
            <v>6283.19823788546</v>
          </cell>
          <cell r="I34">
            <v>14478.333333333299</v>
          </cell>
          <cell r="J34">
            <v>22075.5</v>
          </cell>
          <cell r="K34">
            <v>2743</v>
          </cell>
          <cell r="L34">
            <v>4620</v>
          </cell>
          <cell r="M34">
            <v>9240.5322128851494</v>
          </cell>
          <cell r="N34">
            <v>18590.5</v>
          </cell>
          <cell r="O34">
            <v>1059</v>
          </cell>
          <cell r="P34">
            <v>10455.3551912568</v>
          </cell>
          <cell r="Q34">
            <v>17580.322128851501</v>
          </cell>
          <cell r="R34">
            <v>25225.887978142098</v>
          </cell>
          <cell r="S34">
            <v>301</v>
          </cell>
          <cell r="T34">
            <v>13716.372996934801</v>
          </cell>
          <cell r="U34">
            <v>20750.618055555598</v>
          </cell>
          <cell r="V34">
            <v>27134.25</v>
          </cell>
          <cell r="W34">
            <v>10530</v>
          </cell>
          <cell r="X34">
            <v>11809.6261682243</v>
          </cell>
          <cell r="Y34">
            <v>17380</v>
          </cell>
          <cell r="Z34">
            <v>23453.589743589699</v>
          </cell>
          <cell r="AA34">
            <v>120413</v>
          </cell>
          <cell r="AB34">
            <v>14111</v>
          </cell>
          <cell r="AC34">
            <v>19905</v>
          </cell>
          <cell r="AD34">
            <v>25941</v>
          </cell>
          <cell r="AE34">
            <v>132599</v>
          </cell>
          <cell r="AF34">
            <v>15816.666666666701</v>
          </cell>
          <cell r="AG34">
            <v>21952.953367875602</v>
          </cell>
          <cell r="AH34">
            <v>28339.3579234973</v>
          </cell>
          <cell r="AI34">
            <v>142191</v>
          </cell>
          <cell r="AJ34">
            <v>17190.765486725701</v>
          </cell>
          <cell r="AK34">
            <v>23885</v>
          </cell>
          <cell r="AL34">
            <v>30811.5</v>
          </cell>
          <cell r="AM34">
            <v>144903</v>
          </cell>
          <cell r="AN34">
            <v>18223</v>
          </cell>
          <cell r="AO34">
            <v>25499</v>
          </cell>
          <cell r="AP34">
            <v>33195</v>
          </cell>
          <cell r="AQ34">
            <v>150515</v>
          </cell>
          <cell r="AR34">
            <v>19063.228650137698</v>
          </cell>
          <cell r="AS34">
            <v>26941.436464088401</v>
          </cell>
          <cell r="AT34">
            <v>35508.5</v>
          </cell>
          <cell r="AU34">
            <v>150547</v>
          </cell>
        </row>
        <row r="35">
          <cell r="A35" t="str">
            <v>2008/2009</v>
          </cell>
          <cell r="D35">
            <v>1900</v>
          </cell>
          <cell r="E35">
            <v>3129.6597255657198</v>
          </cell>
          <cell r="F35">
            <v>6602.0821428571398</v>
          </cell>
          <cell r="G35">
            <v>58176</v>
          </cell>
          <cell r="H35">
            <v>2206</v>
          </cell>
          <cell r="I35">
            <v>3645.7803468208099</v>
          </cell>
          <cell r="J35">
            <v>7230</v>
          </cell>
          <cell r="K35">
            <v>48689</v>
          </cell>
          <cell r="L35">
            <v>6534</v>
          </cell>
          <cell r="M35">
            <v>14584</v>
          </cell>
          <cell r="N35">
            <v>22510</v>
          </cell>
          <cell r="O35">
            <v>2811</v>
          </cell>
          <cell r="P35">
            <v>4931.6802765109496</v>
          </cell>
          <cell r="Q35">
            <v>10057.289156626501</v>
          </cell>
          <cell r="R35">
            <v>18616.4959016393</v>
          </cell>
          <cell r="S35">
            <v>1127</v>
          </cell>
          <cell r="T35">
            <v>11443.5</v>
          </cell>
          <cell r="U35">
            <v>17714.104046242799</v>
          </cell>
          <cell r="V35">
            <v>26213.5</v>
          </cell>
          <cell r="W35">
            <v>259</v>
          </cell>
          <cell r="X35">
            <v>12325.75</v>
          </cell>
          <cell r="Y35">
            <v>20212</v>
          </cell>
          <cell r="Z35">
            <v>27011.9375</v>
          </cell>
          <cell r="AA35">
            <v>10852</v>
          </cell>
          <cell r="AB35">
            <v>11529</v>
          </cell>
          <cell r="AC35">
            <v>17083</v>
          </cell>
          <cell r="AD35">
            <v>23448.75</v>
          </cell>
          <cell r="AE35">
            <v>122518</v>
          </cell>
          <cell r="AF35">
            <v>14092.3907103825</v>
          </cell>
          <cell r="AG35">
            <v>19853.606557377101</v>
          </cell>
          <cell r="AH35">
            <v>25966.8579234973</v>
          </cell>
          <cell r="AI35">
            <v>135628</v>
          </cell>
          <cell r="AJ35">
            <v>15864.25</v>
          </cell>
          <cell r="AK35">
            <v>22083</v>
          </cell>
          <cell r="AL35">
            <v>28443.588397790099</v>
          </cell>
          <cell r="AM35">
            <v>140130</v>
          </cell>
          <cell r="AN35">
            <v>17240</v>
          </cell>
          <cell r="AO35">
            <v>24087</v>
          </cell>
          <cell r="AP35">
            <v>31211</v>
          </cell>
          <cell r="AQ35">
            <v>146924</v>
          </cell>
          <cell r="AR35">
            <v>18381.087378640801</v>
          </cell>
          <cell r="AS35">
            <v>25705</v>
          </cell>
          <cell r="AT35">
            <v>33612</v>
          </cell>
          <cell r="AU35">
            <v>147084</v>
          </cell>
        </row>
        <row r="36">
          <cell r="A36" t="str">
            <v>2009/2010</v>
          </cell>
          <cell r="D36">
            <v>1958.97752808989</v>
          </cell>
          <cell r="E36">
            <v>3587.7414913585499</v>
          </cell>
          <cell r="F36">
            <v>10192.0703431373</v>
          </cell>
          <cell r="G36">
            <v>42158</v>
          </cell>
          <cell r="H36">
            <v>1939.8741883927701</v>
          </cell>
          <cell r="I36">
            <v>3254.5833333333298</v>
          </cell>
          <cell r="J36">
            <v>7457.5</v>
          </cell>
          <cell r="K36">
            <v>60315</v>
          </cell>
          <cell r="L36">
            <v>2298.4571428571398</v>
          </cell>
          <cell r="M36">
            <v>3837.9207920792101</v>
          </cell>
          <cell r="N36">
            <v>7633.8625592417102</v>
          </cell>
          <cell r="O36">
            <v>53057</v>
          </cell>
          <cell r="P36">
            <v>7098.7433769586096</v>
          </cell>
          <cell r="Q36">
            <v>15204.600702576099</v>
          </cell>
          <cell r="R36">
            <v>23402.882513661199</v>
          </cell>
          <cell r="S36">
            <v>2768</v>
          </cell>
          <cell r="T36">
            <v>5647.81179775281</v>
          </cell>
          <cell r="U36">
            <v>11299.5</v>
          </cell>
          <cell r="V36">
            <v>20836.25</v>
          </cell>
          <cell r="W36">
            <v>1228</v>
          </cell>
          <cell r="X36">
            <v>9705.0871559632997</v>
          </cell>
          <cell r="Y36">
            <v>17109.3828125</v>
          </cell>
          <cell r="Z36">
            <v>27255.9241245136</v>
          </cell>
          <cell r="AA36">
            <v>322</v>
          </cell>
          <cell r="AB36">
            <v>12313.5</v>
          </cell>
          <cell r="AC36">
            <v>20648</v>
          </cell>
          <cell r="AD36">
            <v>27306.5</v>
          </cell>
          <cell r="AE36">
            <v>12007</v>
          </cell>
          <cell r="AF36">
            <v>12005.054644808701</v>
          </cell>
          <cell r="AG36">
            <v>17458.169398907099</v>
          </cell>
          <cell r="AH36">
            <v>23665.1639344262</v>
          </cell>
          <cell r="AI36">
            <v>136415</v>
          </cell>
          <cell r="AJ36">
            <v>14391</v>
          </cell>
          <cell r="AK36">
            <v>20107</v>
          </cell>
          <cell r="AL36">
            <v>26104.9818313953</v>
          </cell>
          <cell r="AM36">
            <v>143422</v>
          </cell>
          <cell r="AN36">
            <v>16102</v>
          </cell>
          <cell r="AO36">
            <v>22347.4517906336</v>
          </cell>
          <cell r="AP36">
            <v>28965</v>
          </cell>
          <cell r="AQ36">
            <v>152813</v>
          </cell>
          <cell r="AR36">
            <v>17578</v>
          </cell>
          <cell r="AS36">
            <v>24262</v>
          </cell>
          <cell r="AT36">
            <v>31627.75</v>
          </cell>
          <cell r="AU36">
            <v>154062</v>
          </cell>
        </row>
        <row r="37">
          <cell r="A37" t="str">
            <v>2010/2011</v>
          </cell>
          <cell r="D37">
            <v>2435.3237868043202</v>
          </cell>
          <cell r="E37">
            <v>6130.7739938080504</v>
          </cell>
          <cell r="F37">
            <v>13856</v>
          </cell>
          <cell r="G37">
            <v>27816</v>
          </cell>
          <cell r="H37">
            <v>2019.7515681694199</v>
          </cell>
          <cell r="I37">
            <v>3903</v>
          </cell>
          <cell r="J37">
            <v>10990.9222689076</v>
          </cell>
          <cell r="K37">
            <v>42400</v>
          </cell>
          <cell r="L37">
            <v>2025.96416938111</v>
          </cell>
          <cell r="M37">
            <v>3411.6764705882401</v>
          </cell>
          <cell r="N37">
            <v>7539.5819444444396</v>
          </cell>
          <cell r="O37">
            <v>61123</v>
          </cell>
          <cell r="P37">
            <v>2430.3415300546399</v>
          </cell>
          <cell r="Q37">
            <v>4005.6008583691</v>
          </cell>
          <cell r="R37">
            <v>7766.9035532994903</v>
          </cell>
          <cell r="S37">
            <v>52305</v>
          </cell>
          <cell r="T37">
            <v>7516.3342696629197</v>
          </cell>
          <cell r="U37">
            <v>16113</v>
          </cell>
          <cell r="V37">
            <v>25086</v>
          </cell>
          <cell r="W37">
            <v>2737</v>
          </cell>
          <cell r="X37">
            <v>5135.75</v>
          </cell>
          <cell r="Y37">
            <v>10898.5</v>
          </cell>
          <cell r="Z37">
            <v>20307.430037313399</v>
          </cell>
          <cell r="AA37">
            <v>1218</v>
          </cell>
          <cell r="AB37">
            <v>9442.75</v>
          </cell>
          <cell r="AC37">
            <v>18348.760807111699</v>
          </cell>
          <cell r="AD37">
            <v>28509.5</v>
          </cell>
          <cell r="AE37">
            <v>416</v>
          </cell>
          <cell r="AF37">
            <v>12951.7657103825</v>
          </cell>
          <cell r="AG37">
            <v>20452.9644808743</v>
          </cell>
          <cell r="AH37">
            <v>27414.3920765027</v>
          </cell>
          <cell r="AI37">
            <v>12066</v>
          </cell>
          <cell r="AJ37">
            <v>12237</v>
          </cell>
          <cell r="AK37">
            <v>17750</v>
          </cell>
          <cell r="AL37">
            <v>24000</v>
          </cell>
          <cell r="AM37">
            <v>136091</v>
          </cell>
          <cell r="AN37">
            <v>14581</v>
          </cell>
          <cell r="AO37">
            <v>20498.9248131393</v>
          </cell>
          <cell r="AP37">
            <v>26605.75</v>
          </cell>
          <cell r="AQ37">
            <v>148298</v>
          </cell>
          <cell r="AR37">
            <v>16516</v>
          </cell>
          <cell r="AS37">
            <v>22648.5</v>
          </cell>
          <cell r="AT37">
            <v>29310.547752809001</v>
          </cell>
          <cell r="AU37">
            <v>152478</v>
          </cell>
        </row>
        <row r="38">
          <cell r="A38" t="str">
            <v>2011/2012</v>
          </cell>
          <cell r="D38">
            <v>3471.7194244604302</v>
          </cell>
          <cell r="E38">
            <v>9043</v>
          </cell>
          <cell r="F38">
            <v>16471.931937172802</v>
          </cell>
          <cell r="G38">
            <v>22375</v>
          </cell>
          <cell r="H38">
            <v>2625</v>
          </cell>
          <cell r="I38">
            <v>7289.3818181818197</v>
          </cell>
          <cell r="J38">
            <v>14931</v>
          </cell>
          <cell r="K38">
            <v>30191</v>
          </cell>
          <cell r="L38">
            <v>2107.2202380952399</v>
          </cell>
          <cell r="M38">
            <v>4151</v>
          </cell>
          <cell r="N38">
            <v>11777.4619771863</v>
          </cell>
          <cell r="O38">
            <v>45675</v>
          </cell>
          <cell r="P38">
            <v>2162.9629629629599</v>
          </cell>
          <cell r="Q38">
            <v>3627.0628415300498</v>
          </cell>
          <cell r="R38">
            <v>8120.0034153005499</v>
          </cell>
          <cell r="S38">
            <v>63068</v>
          </cell>
          <cell r="T38">
            <v>2393.7487945103899</v>
          </cell>
          <cell r="U38">
            <v>4052.2569444444398</v>
          </cell>
          <cell r="V38">
            <v>7904</v>
          </cell>
          <cell r="W38">
            <v>56480</v>
          </cell>
          <cell r="X38">
            <v>7599.25</v>
          </cell>
          <cell r="Y38">
            <v>16748</v>
          </cell>
          <cell r="Z38">
            <v>25936.25</v>
          </cell>
          <cell r="AA38">
            <v>3152</v>
          </cell>
          <cell r="AB38">
            <v>5241</v>
          </cell>
          <cell r="AC38">
            <v>10126</v>
          </cell>
          <cell r="AD38">
            <v>21708</v>
          </cell>
          <cell r="AE38">
            <v>1573</v>
          </cell>
          <cell r="AF38">
            <v>9875.9235668789806</v>
          </cell>
          <cell r="AG38">
            <v>17833.1420765027</v>
          </cell>
          <cell r="AH38">
            <v>27557.5</v>
          </cell>
          <cell r="AI38">
            <v>417</v>
          </cell>
          <cell r="AJ38">
            <v>13193.5</v>
          </cell>
          <cell r="AK38">
            <v>21289.817629179299</v>
          </cell>
          <cell r="AL38">
            <v>28181.5</v>
          </cell>
          <cell r="AM38">
            <v>12019</v>
          </cell>
          <cell r="AN38">
            <v>12481</v>
          </cell>
          <cell r="AO38">
            <v>18052.4551971326</v>
          </cell>
          <cell r="AP38">
            <v>24240</v>
          </cell>
          <cell r="AQ38">
            <v>151491</v>
          </cell>
          <cell r="AR38">
            <v>15100</v>
          </cell>
          <cell r="AS38">
            <v>20849.364640884</v>
          </cell>
          <cell r="AT38">
            <v>26715</v>
          </cell>
          <cell r="AU38">
            <v>157117</v>
          </cell>
        </row>
        <row r="39">
          <cell r="A39" t="str">
            <v>2012/2013</v>
          </cell>
          <cell r="D39">
            <v>4439</v>
          </cell>
          <cell r="E39">
            <v>10385</v>
          </cell>
          <cell r="F39">
            <v>17402</v>
          </cell>
          <cell r="G39">
            <v>21337</v>
          </cell>
          <cell r="H39">
            <v>4009.9575070821502</v>
          </cell>
          <cell r="I39">
            <v>10027.2362637363</v>
          </cell>
          <cell r="J39">
            <v>17294.5</v>
          </cell>
          <cell r="K39">
            <v>25844</v>
          </cell>
          <cell r="L39">
            <v>2771.5479977544901</v>
          </cell>
          <cell r="M39">
            <v>7719</v>
          </cell>
          <cell r="N39">
            <v>15580.5</v>
          </cell>
          <cell r="O39">
            <v>33971</v>
          </cell>
          <cell r="P39">
            <v>2244.7125475152202</v>
          </cell>
          <cell r="Q39">
            <v>4445.8196721311497</v>
          </cell>
          <cell r="R39">
            <v>12335.151318951201</v>
          </cell>
          <cell r="S39">
            <v>49391</v>
          </cell>
          <cell r="T39">
            <v>2067.14634146341</v>
          </cell>
          <cell r="U39">
            <v>3681.2857142857101</v>
          </cell>
          <cell r="V39">
            <v>8672</v>
          </cell>
          <cell r="W39">
            <v>69389</v>
          </cell>
          <cell r="X39">
            <v>2250.36467234565</v>
          </cell>
          <cell r="Y39">
            <v>3981.30737332424</v>
          </cell>
          <cell r="Z39">
            <v>7771</v>
          </cell>
          <cell r="AA39">
            <v>64290</v>
          </cell>
          <cell r="AB39">
            <v>7835.7924528301901</v>
          </cell>
          <cell r="AC39">
            <v>17801</v>
          </cell>
          <cell r="AD39">
            <v>27766</v>
          </cell>
          <cell r="AE39">
            <v>3813</v>
          </cell>
          <cell r="AF39">
            <v>5138.1728142076499</v>
          </cell>
          <cell r="AG39">
            <v>10755.099192207201</v>
          </cell>
          <cell r="AH39">
            <v>22172.5034153005</v>
          </cell>
          <cell r="AI39">
            <v>1602</v>
          </cell>
          <cell r="AJ39">
            <v>10794</v>
          </cell>
          <cell r="AK39">
            <v>17750</v>
          </cell>
          <cell r="AL39">
            <v>28060</v>
          </cell>
          <cell r="AM39">
            <v>397</v>
          </cell>
          <cell r="AN39">
            <v>14262.5</v>
          </cell>
          <cell r="AO39">
            <v>21941</v>
          </cell>
          <cell r="AP39">
            <v>27895.415472779401</v>
          </cell>
          <cell r="AQ39">
            <v>14951</v>
          </cell>
          <cell r="AR39">
            <v>13253.773415977999</v>
          </cell>
          <cell r="AS39">
            <v>18644</v>
          </cell>
          <cell r="AT39">
            <v>24499</v>
          </cell>
          <cell r="AU39">
            <v>165691</v>
          </cell>
        </row>
        <row r="40">
          <cell r="A40" t="str">
            <v>2013/2014</v>
          </cell>
          <cell r="D40">
            <v>4855</v>
          </cell>
          <cell r="E40">
            <v>10954</v>
          </cell>
          <cell r="F40">
            <v>18187</v>
          </cell>
          <cell r="G40">
            <v>20106</v>
          </cell>
          <cell r="H40">
            <v>4972.7873134328402</v>
          </cell>
          <cell r="I40">
            <v>11118</v>
          </cell>
          <cell r="J40">
            <v>18371.75</v>
          </cell>
          <cell r="K40">
            <v>23510</v>
          </cell>
          <cell r="L40">
            <v>4305.1282051282096</v>
          </cell>
          <cell r="M40">
            <v>10607.7448071217</v>
          </cell>
          <cell r="N40">
            <v>18112</v>
          </cell>
          <cell r="O40">
            <v>27481</v>
          </cell>
          <cell r="P40">
            <v>3009.1099394125299</v>
          </cell>
          <cell r="Q40">
            <v>8160.1434426229498</v>
          </cell>
          <cell r="R40">
            <v>16203.357240437201</v>
          </cell>
          <cell r="S40">
            <v>34658</v>
          </cell>
          <cell r="T40">
            <v>2149.7746344693401</v>
          </cell>
          <cell r="U40">
            <v>4630.0196850393704</v>
          </cell>
          <cell r="V40">
            <v>13036.035714285699</v>
          </cell>
          <cell r="W40">
            <v>50268</v>
          </cell>
          <cell r="X40">
            <v>1913.37121212121</v>
          </cell>
          <cell r="Y40">
            <v>3547.73094612964</v>
          </cell>
          <cell r="Z40">
            <v>8535.8092105263204</v>
          </cell>
          <cell r="AA40">
            <v>74638</v>
          </cell>
          <cell r="AB40">
            <v>2155.3657499603501</v>
          </cell>
          <cell r="AC40">
            <v>3857</v>
          </cell>
          <cell r="AD40">
            <v>7356</v>
          </cell>
          <cell r="AE40">
            <v>75514</v>
          </cell>
          <cell r="AF40">
            <v>7248.1420765027297</v>
          </cell>
          <cell r="AG40">
            <v>16768.316831683202</v>
          </cell>
          <cell r="AH40">
            <v>27065.846994535499</v>
          </cell>
          <cell r="AI40">
            <v>4325</v>
          </cell>
          <cell r="AJ40">
            <v>5477.5</v>
          </cell>
          <cell r="AK40">
            <v>11262</v>
          </cell>
          <cell r="AL40">
            <v>22031.135514018701</v>
          </cell>
          <cell r="AM40">
            <v>1951</v>
          </cell>
          <cell r="AN40">
            <v>10545.75</v>
          </cell>
          <cell r="AO40">
            <v>17654.505319148899</v>
          </cell>
          <cell r="AP40">
            <v>27927.75</v>
          </cell>
          <cell r="AQ40">
            <v>402</v>
          </cell>
          <cell r="AR40">
            <v>15057.587993421101</v>
          </cell>
          <cell r="AS40">
            <v>22302.653314917101</v>
          </cell>
          <cell r="AT40">
            <v>28104</v>
          </cell>
          <cell r="AU40">
            <v>14870</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Data"/>
      <sheetName val="Tables"/>
      <sheetName val="D_2707"/>
    </sheetNames>
    <sheetDataSet>
      <sheetData sheetId="0">
        <row r="1">
          <cell r="D1" t="str">
            <v>LOWER_2005</v>
          </cell>
          <cell r="E1" t="str">
            <v>MEDIAN_2005</v>
          </cell>
          <cell r="F1" t="str">
            <v>UPPER_2005</v>
          </cell>
          <cell r="G1" t="str">
            <v>COUNT_2005</v>
          </cell>
          <cell r="H1" t="str">
            <v>LOWER_2006</v>
          </cell>
          <cell r="I1" t="str">
            <v>MEDIAN_2006</v>
          </cell>
          <cell r="J1" t="str">
            <v>UPPER_2006</v>
          </cell>
          <cell r="K1" t="str">
            <v>COUNT_2006</v>
          </cell>
          <cell r="L1" t="str">
            <v>LOWER_2007</v>
          </cell>
          <cell r="M1" t="str">
            <v>MEDIAN_2007</v>
          </cell>
          <cell r="N1" t="str">
            <v>UPPER_2007</v>
          </cell>
          <cell r="O1" t="str">
            <v>COUNT_2007</v>
          </cell>
          <cell r="P1" t="str">
            <v>LOWER_2008</v>
          </cell>
          <cell r="Q1" t="str">
            <v>MEDIAN_2008</v>
          </cell>
          <cell r="R1" t="str">
            <v>UPPER_2008</v>
          </cell>
          <cell r="S1" t="str">
            <v>COUNT_2008</v>
          </cell>
          <cell r="T1" t="str">
            <v>LOWER_2009</v>
          </cell>
          <cell r="U1" t="str">
            <v>MEDIAN_2009</v>
          </cell>
          <cell r="V1" t="str">
            <v>UPPER_2009</v>
          </cell>
          <cell r="W1" t="str">
            <v>COUNT_2009</v>
          </cell>
          <cell r="X1" t="str">
            <v>LOWER_2010</v>
          </cell>
          <cell r="Y1" t="str">
            <v>MEDIAN_2010</v>
          </cell>
          <cell r="Z1" t="str">
            <v>UPPER_2010</v>
          </cell>
          <cell r="AA1" t="str">
            <v>COUNT_2010</v>
          </cell>
          <cell r="AB1" t="str">
            <v>LOWER_2011</v>
          </cell>
          <cell r="AC1" t="str">
            <v>MEDIAN_2011</v>
          </cell>
          <cell r="AD1" t="str">
            <v>UPPER_2011</v>
          </cell>
          <cell r="AE1" t="str">
            <v>COUNT_2011</v>
          </cell>
          <cell r="AF1" t="str">
            <v>LOWER_2012</v>
          </cell>
          <cell r="AG1" t="str">
            <v>MEDIAN_2012</v>
          </cell>
          <cell r="AH1" t="str">
            <v>UPPER_2012</v>
          </cell>
          <cell r="AI1" t="str">
            <v>COUNT_2012</v>
          </cell>
          <cell r="AJ1" t="str">
            <v>LOWER_2013</v>
          </cell>
          <cell r="AK1" t="str">
            <v>MEDIAN_2013</v>
          </cell>
          <cell r="AL1" t="str">
            <v>UPPER_2013</v>
          </cell>
          <cell r="AM1" t="str">
            <v>COUNT_2013</v>
          </cell>
          <cell r="AN1" t="str">
            <v>LOWER_2014</v>
          </cell>
          <cell r="AO1" t="str">
            <v>MEDIAN_2014</v>
          </cell>
          <cell r="AP1" t="str">
            <v>UPPER_2014</v>
          </cell>
          <cell r="AQ1" t="str">
            <v>COUNT_2014</v>
          </cell>
          <cell r="AR1" t="str">
            <v>LOWER_2015</v>
          </cell>
          <cell r="AS1" t="str">
            <v>MEDIAN_2015</v>
          </cell>
          <cell r="AT1" t="str">
            <v>UPPER_2015</v>
          </cell>
          <cell r="AU1" t="str">
            <v>COUNT_2015</v>
          </cell>
        </row>
        <row r="2">
          <cell r="C2" t="str">
            <v>2002/20031</v>
          </cell>
          <cell r="D2">
            <v>10618.0454545455</v>
          </cell>
          <cell r="E2">
            <v>15258.014084507</v>
          </cell>
          <cell r="F2">
            <v>19645.6409219858</v>
          </cell>
          <cell r="G2">
            <v>80930</v>
          </cell>
          <cell r="H2">
            <v>13841.9230769231</v>
          </cell>
          <cell r="I2">
            <v>18666</v>
          </cell>
          <cell r="J2">
            <v>23181.860068259401</v>
          </cell>
          <cell r="K2">
            <v>89833</v>
          </cell>
          <cell r="L2">
            <v>15896</v>
          </cell>
          <cell r="M2">
            <v>21144</v>
          </cell>
          <cell r="N2">
            <v>26545</v>
          </cell>
          <cell r="O2">
            <v>93713</v>
          </cell>
          <cell r="P2">
            <v>17646.403688524599</v>
          </cell>
          <cell r="Q2">
            <v>23576.9988890891</v>
          </cell>
          <cell r="R2">
            <v>29987.8415300546</v>
          </cell>
          <cell r="S2">
            <v>93708</v>
          </cell>
          <cell r="T2">
            <v>19248</v>
          </cell>
          <cell r="U2">
            <v>25785.167785234898</v>
          </cell>
          <cell r="V2">
            <v>33038</v>
          </cell>
          <cell r="W2">
            <v>98325</v>
          </cell>
          <cell r="X2">
            <v>19994.819711538501</v>
          </cell>
          <cell r="Y2">
            <v>27347.5</v>
          </cell>
          <cell r="Z2">
            <v>34999</v>
          </cell>
          <cell r="AA2">
            <v>103404</v>
          </cell>
          <cell r="AB2">
            <v>20470.75</v>
          </cell>
          <cell r="AC2">
            <v>28658.5</v>
          </cell>
          <cell r="AD2">
            <v>37115</v>
          </cell>
          <cell r="AE2">
            <v>106920</v>
          </cell>
          <cell r="AF2">
            <v>20538.4801912568</v>
          </cell>
          <cell r="AG2">
            <v>29628.326502732201</v>
          </cell>
          <cell r="AH2">
            <v>39247.472677595601</v>
          </cell>
          <cell r="AI2">
            <v>108968</v>
          </cell>
          <cell r="AJ2">
            <v>20557</v>
          </cell>
          <cell r="AK2">
            <v>30430</v>
          </cell>
          <cell r="AL2">
            <v>40632</v>
          </cell>
          <cell r="AM2">
            <v>107505</v>
          </cell>
          <cell r="AN2">
            <v>20284.338235294101</v>
          </cell>
          <cell r="AO2">
            <v>30934</v>
          </cell>
          <cell r="AP2">
            <v>42246</v>
          </cell>
          <cell r="AQ2">
            <v>109217</v>
          </cell>
          <cell r="AR2">
            <v>20064.25</v>
          </cell>
          <cell r="AS2">
            <v>31479.889112903202</v>
          </cell>
          <cell r="AT2">
            <v>43646</v>
          </cell>
          <cell r="AU2">
            <v>108014</v>
          </cell>
        </row>
        <row r="3">
          <cell r="C3" t="str">
            <v>2002/20032</v>
          </cell>
          <cell r="D3">
            <v>14408.3480825959</v>
          </cell>
          <cell r="E3">
            <v>21720.041782729801</v>
          </cell>
          <cell r="F3">
            <v>28731.163793103398</v>
          </cell>
          <cell r="G3">
            <v>9177</v>
          </cell>
          <cell r="H3">
            <v>15967</v>
          </cell>
          <cell r="I3">
            <v>23111</v>
          </cell>
          <cell r="J3">
            <v>30569.5</v>
          </cell>
          <cell r="K3">
            <v>10019</v>
          </cell>
          <cell r="L3">
            <v>16705</v>
          </cell>
          <cell r="M3">
            <v>24761.701388888901</v>
          </cell>
          <cell r="N3">
            <v>32699.0354107649</v>
          </cell>
          <cell r="O3">
            <v>10647</v>
          </cell>
          <cell r="P3">
            <v>17247.2527472527</v>
          </cell>
          <cell r="Q3">
            <v>25889.071038251401</v>
          </cell>
          <cell r="R3">
            <v>34227.226775956296</v>
          </cell>
          <cell r="S3">
            <v>10565</v>
          </cell>
          <cell r="T3">
            <v>18152.136645962699</v>
          </cell>
          <cell r="U3">
            <v>27606.5</v>
          </cell>
          <cell r="V3">
            <v>36262</v>
          </cell>
          <cell r="W3">
            <v>11240</v>
          </cell>
          <cell r="X3">
            <v>18184.5</v>
          </cell>
          <cell r="Y3">
            <v>28467</v>
          </cell>
          <cell r="Z3">
            <v>37185</v>
          </cell>
          <cell r="AA3">
            <v>11903</v>
          </cell>
          <cell r="AB3">
            <v>17985</v>
          </cell>
          <cell r="AC3">
            <v>29173</v>
          </cell>
          <cell r="AD3">
            <v>38231</v>
          </cell>
          <cell r="AE3">
            <v>12361</v>
          </cell>
          <cell r="AF3">
            <v>17909.9316939891</v>
          </cell>
          <cell r="AG3">
            <v>29526.106557376999</v>
          </cell>
          <cell r="AH3">
            <v>39104.1154371585</v>
          </cell>
          <cell r="AI3">
            <v>12674</v>
          </cell>
          <cell r="AJ3">
            <v>17382</v>
          </cell>
          <cell r="AK3">
            <v>29835</v>
          </cell>
          <cell r="AL3">
            <v>39838</v>
          </cell>
          <cell r="AM3">
            <v>12621</v>
          </cell>
          <cell r="AN3">
            <v>17190.75</v>
          </cell>
          <cell r="AO3">
            <v>30000</v>
          </cell>
          <cell r="AP3">
            <v>40213.5</v>
          </cell>
          <cell r="AQ3">
            <v>13034</v>
          </cell>
          <cell r="AR3">
            <v>16984.5</v>
          </cell>
          <cell r="AS3">
            <v>30236.5</v>
          </cell>
          <cell r="AT3">
            <v>40980.5</v>
          </cell>
          <cell r="AU3">
            <v>12834</v>
          </cell>
        </row>
        <row r="4">
          <cell r="C4" t="str">
            <v>2003/20041</v>
          </cell>
          <cell r="D4">
            <v>10738</v>
          </cell>
          <cell r="E4">
            <v>16389</v>
          </cell>
          <cell r="F4">
            <v>21169.5</v>
          </cell>
          <cell r="G4">
            <v>3655</v>
          </cell>
          <cell r="H4">
            <v>11350</v>
          </cell>
          <cell r="I4">
            <v>15972.659217877101</v>
          </cell>
          <cell r="J4">
            <v>20539</v>
          </cell>
          <cell r="K4">
            <v>88914</v>
          </cell>
          <cell r="L4">
            <v>14229.1421130952</v>
          </cell>
          <cell r="M4">
            <v>19136</v>
          </cell>
          <cell r="N4">
            <v>24085.75</v>
          </cell>
          <cell r="O4">
            <v>95666</v>
          </cell>
          <cell r="P4">
            <v>16330.2595628415</v>
          </cell>
          <cell r="Q4">
            <v>21690.573770491799</v>
          </cell>
          <cell r="R4">
            <v>27492.499512099901</v>
          </cell>
          <cell r="S4">
            <v>96739</v>
          </cell>
          <cell r="T4">
            <v>18081</v>
          </cell>
          <cell r="U4">
            <v>24143</v>
          </cell>
          <cell r="V4">
            <v>30618.164239482201</v>
          </cell>
          <cell r="W4">
            <v>102480</v>
          </cell>
          <cell r="X4">
            <v>19043</v>
          </cell>
          <cell r="Y4">
            <v>25736</v>
          </cell>
          <cell r="Z4">
            <v>32660</v>
          </cell>
          <cell r="AA4">
            <v>108053</v>
          </cell>
          <cell r="AB4">
            <v>19791.5</v>
          </cell>
          <cell r="AC4">
            <v>27283.498622589501</v>
          </cell>
          <cell r="AD4">
            <v>35117.056338028196</v>
          </cell>
          <cell r="AE4">
            <v>112631</v>
          </cell>
          <cell r="AF4">
            <v>20194.672131147501</v>
          </cell>
          <cell r="AG4">
            <v>28516.951198512201</v>
          </cell>
          <cell r="AH4">
            <v>37395.5464480874</v>
          </cell>
          <cell r="AI4">
            <v>115104</v>
          </cell>
          <cell r="AJ4">
            <v>20413.464285714301</v>
          </cell>
          <cell r="AK4">
            <v>29430</v>
          </cell>
          <cell r="AL4">
            <v>39050</v>
          </cell>
          <cell r="AM4">
            <v>114239</v>
          </cell>
          <cell r="AN4">
            <v>20332.672752809001</v>
          </cell>
          <cell r="AO4">
            <v>30187.113259668498</v>
          </cell>
          <cell r="AP4">
            <v>40824</v>
          </cell>
          <cell r="AQ4">
            <v>115963</v>
          </cell>
          <cell r="AR4">
            <v>20277.777777777799</v>
          </cell>
          <cell r="AS4">
            <v>30957</v>
          </cell>
          <cell r="AT4">
            <v>42397</v>
          </cell>
          <cell r="AU4">
            <v>114549</v>
          </cell>
        </row>
        <row r="5">
          <cell r="C5" t="str">
            <v>2003/20042</v>
          </cell>
          <cell r="D5">
            <v>13073.615853658501</v>
          </cell>
          <cell r="E5">
            <v>20891</v>
          </cell>
          <cell r="F5">
            <v>27748.006868131899</v>
          </cell>
          <cell r="G5">
            <v>2103</v>
          </cell>
          <cell r="H5">
            <v>14901.25</v>
          </cell>
          <cell r="I5">
            <v>22161.385041551199</v>
          </cell>
          <cell r="J5">
            <v>29685</v>
          </cell>
          <cell r="K5">
            <v>10410</v>
          </cell>
          <cell r="L5">
            <v>16004.5</v>
          </cell>
          <cell r="M5">
            <v>23649.5</v>
          </cell>
          <cell r="N5">
            <v>31668</v>
          </cell>
          <cell r="O5">
            <v>10976</v>
          </cell>
          <cell r="P5">
            <v>16940.386894155399</v>
          </cell>
          <cell r="Q5">
            <v>25116.691131648298</v>
          </cell>
          <cell r="R5">
            <v>33431.656420765001</v>
          </cell>
          <cell r="S5">
            <v>11004</v>
          </cell>
          <cell r="T5">
            <v>17670.449380165301</v>
          </cell>
          <cell r="U5">
            <v>26836</v>
          </cell>
          <cell r="V5">
            <v>35695</v>
          </cell>
          <cell r="W5">
            <v>11743</v>
          </cell>
          <cell r="X5">
            <v>18043.25</v>
          </cell>
          <cell r="Y5">
            <v>27843</v>
          </cell>
          <cell r="Z5">
            <v>36744</v>
          </cell>
          <cell r="AA5">
            <v>12354</v>
          </cell>
          <cell r="AB5">
            <v>18357.75</v>
          </cell>
          <cell r="AC5">
            <v>28859</v>
          </cell>
          <cell r="AD5">
            <v>37700.25</v>
          </cell>
          <cell r="AE5">
            <v>12798</v>
          </cell>
          <cell r="AF5">
            <v>18234.043715847001</v>
          </cell>
          <cell r="AG5">
            <v>29495.619834710698</v>
          </cell>
          <cell r="AH5">
            <v>38993.169398907099</v>
          </cell>
          <cell r="AI5">
            <v>13157</v>
          </cell>
          <cell r="AJ5">
            <v>18366</v>
          </cell>
          <cell r="AK5">
            <v>29974.5</v>
          </cell>
          <cell r="AL5">
            <v>39532.765350877198</v>
          </cell>
          <cell r="AM5">
            <v>13110</v>
          </cell>
          <cell r="AN5">
            <v>18093.316901408401</v>
          </cell>
          <cell r="AO5">
            <v>30131</v>
          </cell>
          <cell r="AP5">
            <v>40075.5</v>
          </cell>
          <cell r="AQ5">
            <v>13523</v>
          </cell>
          <cell r="AR5">
            <v>17946</v>
          </cell>
          <cell r="AS5">
            <v>30249</v>
          </cell>
          <cell r="AT5">
            <v>40738</v>
          </cell>
          <cell r="AU5">
            <v>13434</v>
          </cell>
        </row>
        <row r="6">
          <cell r="C6" t="str">
            <v>2004/20051</v>
          </cell>
          <cell r="D6">
            <v>5233</v>
          </cell>
          <cell r="E6">
            <v>11534</v>
          </cell>
          <cell r="F6">
            <v>16067.3489932886</v>
          </cell>
          <cell r="G6">
            <v>145</v>
          </cell>
          <cell r="H6">
            <v>11278.120689655199</v>
          </cell>
          <cell r="I6">
            <v>17394</v>
          </cell>
          <cell r="J6">
            <v>21962.6707988981</v>
          </cell>
          <cell r="K6">
            <v>4403</v>
          </cell>
          <cell r="L6">
            <v>11793</v>
          </cell>
          <cell r="M6">
            <v>16563</v>
          </cell>
          <cell r="N6">
            <v>21468</v>
          </cell>
          <cell r="O6">
            <v>92365</v>
          </cell>
          <cell r="P6">
            <v>14609.0124983065</v>
          </cell>
          <cell r="Q6">
            <v>19657.1448087432</v>
          </cell>
          <cell r="R6">
            <v>25029.020943405601</v>
          </cell>
          <cell r="S6">
            <v>96043</v>
          </cell>
          <cell r="T6">
            <v>16688.4003115265</v>
          </cell>
          <cell r="U6">
            <v>22360</v>
          </cell>
          <cell r="V6">
            <v>28330.205382436299</v>
          </cell>
          <cell r="W6">
            <v>102647</v>
          </cell>
          <cell r="X6">
            <v>17884</v>
          </cell>
          <cell r="Y6">
            <v>24001</v>
          </cell>
          <cell r="Z6">
            <v>30404.406876790799</v>
          </cell>
          <cell r="AA6">
            <v>109599</v>
          </cell>
          <cell r="AB6">
            <v>18867.25</v>
          </cell>
          <cell r="AC6">
            <v>25822</v>
          </cell>
          <cell r="AD6">
            <v>32933.75</v>
          </cell>
          <cell r="AE6">
            <v>115258</v>
          </cell>
          <cell r="AF6">
            <v>19568.387978142098</v>
          </cell>
          <cell r="AG6">
            <v>27236.379781420801</v>
          </cell>
          <cell r="AH6">
            <v>35454.863387978097</v>
          </cell>
          <cell r="AI6">
            <v>119087</v>
          </cell>
          <cell r="AJ6">
            <v>20030.388888888901</v>
          </cell>
          <cell r="AK6">
            <v>28429</v>
          </cell>
          <cell r="AL6">
            <v>37439</v>
          </cell>
          <cell r="AM6">
            <v>118453</v>
          </cell>
          <cell r="AN6">
            <v>20321</v>
          </cell>
          <cell r="AO6">
            <v>29395</v>
          </cell>
          <cell r="AP6">
            <v>39441.316225165603</v>
          </cell>
          <cell r="AQ6">
            <v>120538</v>
          </cell>
          <cell r="AR6">
            <v>20362.75</v>
          </cell>
          <cell r="AS6">
            <v>30320</v>
          </cell>
          <cell r="AT6">
            <v>41287</v>
          </cell>
          <cell r="AU6">
            <v>119400</v>
          </cell>
        </row>
        <row r="7">
          <cell r="C7" t="str">
            <v>2004/20052</v>
          </cell>
          <cell r="D7">
            <v>12863</v>
          </cell>
          <cell r="E7">
            <v>18800.5</v>
          </cell>
          <cell r="F7">
            <v>28171.25</v>
          </cell>
          <cell r="G7">
            <v>86</v>
          </cell>
          <cell r="H7">
            <v>13220</v>
          </cell>
          <cell r="I7">
            <v>21130</v>
          </cell>
          <cell r="J7">
            <v>29519.793577981702</v>
          </cell>
          <cell r="K7">
            <v>4937</v>
          </cell>
          <cell r="L7">
            <v>14872.6424050633</v>
          </cell>
          <cell r="M7">
            <v>22327.420289855101</v>
          </cell>
          <cell r="N7">
            <v>30435</v>
          </cell>
          <cell r="O7">
            <v>11639</v>
          </cell>
          <cell r="P7">
            <v>15776.7759562842</v>
          </cell>
          <cell r="Q7">
            <v>23734.972677595601</v>
          </cell>
          <cell r="R7">
            <v>32102.0491803279</v>
          </cell>
          <cell r="S7">
            <v>11889</v>
          </cell>
          <cell r="T7">
            <v>16652.75</v>
          </cell>
          <cell r="U7">
            <v>25083.5</v>
          </cell>
          <cell r="V7">
            <v>33887.0185950413</v>
          </cell>
          <cell r="W7">
            <v>12742</v>
          </cell>
          <cell r="X7">
            <v>17330.5</v>
          </cell>
          <cell r="Y7">
            <v>26416</v>
          </cell>
          <cell r="Z7">
            <v>35308</v>
          </cell>
          <cell r="AA7">
            <v>13479</v>
          </cell>
          <cell r="AB7">
            <v>17772</v>
          </cell>
          <cell r="AC7">
            <v>27466</v>
          </cell>
          <cell r="AD7">
            <v>36646</v>
          </cell>
          <cell r="AE7">
            <v>14077</v>
          </cell>
          <cell r="AF7">
            <v>17722.943989070998</v>
          </cell>
          <cell r="AG7">
            <v>28373.695041860901</v>
          </cell>
          <cell r="AH7">
            <v>37589.515027322399</v>
          </cell>
          <cell r="AI7">
            <v>14538</v>
          </cell>
          <cell r="AJ7">
            <v>17636.5</v>
          </cell>
          <cell r="AK7">
            <v>28900</v>
          </cell>
          <cell r="AL7">
            <v>38125.75</v>
          </cell>
          <cell r="AM7">
            <v>14650</v>
          </cell>
          <cell r="AN7">
            <v>17397</v>
          </cell>
          <cell r="AO7">
            <v>29148</v>
          </cell>
          <cell r="AP7">
            <v>39025</v>
          </cell>
          <cell r="AQ7">
            <v>15179</v>
          </cell>
          <cell r="AR7">
            <v>17132.75</v>
          </cell>
          <cell r="AS7">
            <v>29551.5</v>
          </cell>
          <cell r="AT7">
            <v>39813.75</v>
          </cell>
          <cell r="AU7">
            <v>15136</v>
          </cell>
        </row>
        <row r="8">
          <cell r="C8" t="str">
            <v>2005/20061</v>
          </cell>
          <cell r="D8">
            <v>4798.4713656387703</v>
          </cell>
          <cell r="E8">
            <v>8969</v>
          </cell>
          <cell r="F8">
            <v>17457</v>
          </cell>
          <cell r="G8">
            <v>910</v>
          </cell>
          <cell r="H8">
            <v>7600</v>
          </cell>
          <cell r="I8">
            <v>13780.471698113201</v>
          </cell>
          <cell r="J8">
            <v>18299</v>
          </cell>
          <cell r="K8">
            <v>121</v>
          </cell>
          <cell r="L8">
            <v>11584</v>
          </cell>
          <cell r="M8">
            <v>17576.939999999999</v>
          </cell>
          <cell r="N8">
            <v>22633</v>
          </cell>
          <cell r="O8">
            <v>4741</v>
          </cell>
          <cell r="P8">
            <v>12118.797814207601</v>
          </cell>
          <cell r="Q8">
            <v>17182.923497267799</v>
          </cell>
          <cell r="R8">
            <v>22279.7096994536</v>
          </cell>
          <cell r="S8">
            <v>91946</v>
          </cell>
          <cell r="T8">
            <v>15009.6610440778</v>
          </cell>
          <cell r="U8">
            <v>20281</v>
          </cell>
          <cell r="V8">
            <v>25750</v>
          </cell>
          <cell r="W8">
            <v>99923</v>
          </cell>
          <cell r="X8">
            <v>16416</v>
          </cell>
          <cell r="Y8">
            <v>22144</v>
          </cell>
          <cell r="Z8">
            <v>27880.25</v>
          </cell>
          <cell r="AA8">
            <v>108716</v>
          </cell>
          <cell r="AB8">
            <v>17700</v>
          </cell>
          <cell r="AC8">
            <v>24070</v>
          </cell>
          <cell r="AD8">
            <v>30628</v>
          </cell>
          <cell r="AE8">
            <v>116104</v>
          </cell>
          <cell r="AF8">
            <v>18606.024590163899</v>
          </cell>
          <cell r="AG8">
            <v>25705.573770491799</v>
          </cell>
          <cell r="AH8">
            <v>33142.199453551897</v>
          </cell>
          <cell r="AI8">
            <v>120675</v>
          </cell>
          <cell r="AJ8">
            <v>19510.5</v>
          </cell>
          <cell r="AK8">
            <v>27124</v>
          </cell>
          <cell r="AL8">
            <v>35370</v>
          </cell>
          <cell r="AM8">
            <v>121071</v>
          </cell>
          <cell r="AN8">
            <v>19999</v>
          </cell>
          <cell r="AO8">
            <v>28346</v>
          </cell>
          <cell r="AP8">
            <v>37563</v>
          </cell>
          <cell r="AQ8">
            <v>123875</v>
          </cell>
          <cell r="AR8">
            <v>20270.5</v>
          </cell>
          <cell r="AS8">
            <v>29496</v>
          </cell>
          <cell r="AT8">
            <v>39583.5</v>
          </cell>
          <cell r="AU8">
            <v>122655</v>
          </cell>
        </row>
        <row r="9">
          <cell r="C9" t="str">
            <v>2005/20062</v>
          </cell>
          <cell r="D9">
            <v>14546.5</v>
          </cell>
          <cell r="E9">
            <v>21567.856534090901</v>
          </cell>
          <cell r="F9">
            <v>27125.5</v>
          </cell>
          <cell r="G9">
            <v>170</v>
          </cell>
          <cell r="H9">
            <v>15300.315371024701</v>
          </cell>
          <cell r="I9">
            <v>22166</v>
          </cell>
          <cell r="J9">
            <v>30337.25</v>
          </cell>
          <cell r="K9">
            <v>166</v>
          </cell>
          <cell r="L9">
            <v>14294.466292134801</v>
          </cell>
          <cell r="M9">
            <v>22743</v>
          </cell>
          <cell r="N9">
            <v>30558</v>
          </cell>
          <cell r="O9">
            <v>5681</v>
          </cell>
          <cell r="P9">
            <v>15367.896174863399</v>
          </cell>
          <cell r="Q9">
            <v>22998.4904371585</v>
          </cell>
          <cell r="R9">
            <v>30839.258879781399</v>
          </cell>
          <cell r="S9">
            <v>12868</v>
          </cell>
          <cell r="T9">
            <v>16510.8062015504</v>
          </cell>
          <cell r="U9">
            <v>24363</v>
          </cell>
          <cell r="V9">
            <v>32884</v>
          </cell>
          <cell r="W9">
            <v>13604</v>
          </cell>
          <cell r="X9">
            <v>17220</v>
          </cell>
          <cell r="Y9">
            <v>25439</v>
          </cell>
          <cell r="Z9">
            <v>34000</v>
          </cell>
          <cell r="AA9">
            <v>14538</v>
          </cell>
          <cell r="AB9">
            <v>17810.75</v>
          </cell>
          <cell r="AC9">
            <v>26593</v>
          </cell>
          <cell r="AD9">
            <v>35250</v>
          </cell>
          <cell r="AE9">
            <v>15358</v>
          </cell>
          <cell r="AF9">
            <v>17922.896174863399</v>
          </cell>
          <cell r="AG9">
            <v>27378.989071038301</v>
          </cell>
          <cell r="AH9">
            <v>36342.4316939891</v>
          </cell>
          <cell r="AI9">
            <v>15965</v>
          </cell>
          <cell r="AJ9">
            <v>18054</v>
          </cell>
          <cell r="AK9">
            <v>28211.006600660101</v>
          </cell>
          <cell r="AL9">
            <v>37098</v>
          </cell>
          <cell r="AM9">
            <v>16041</v>
          </cell>
          <cell r="AN9">
            <v>17995</v>
          </cell>
          <cell r="AO9">
            <v>28744</v>
          </cell>
          <cell r="AP9">
            <v>37819</v>
          </cell>
          <cell r="AQ9">
            <v>16865</v>
          </cell>
          <cell r="AR9">
            <v>17722.5</v>
          </cell>
          <cell r="AS9">
            <v>29182.5</v>
          </cell>
          <cell r="AT9">
            <v>38560.25</v>
          </cell>
          <cell r="AU9">
            <v>16858</v>
          </cell>
        </row>
        <row r="10">
          <cell r="C10" t="str">
            <v>2006/20071</v>
          </cell>
          <cell r="D10">
            <v>4181.25</v>
          </cell>
          <cell r="E10">
            <v>8924.9347826086996</v>
          </cell>
          <cell r="F10">
            <v>17541.087743732602</v>
          </cell>
          <cell r="G10">
            <v>1464</v>
          </cell>
          <cell r="H10">
            <v>4212.2859922178995</v>
          </cell>
          <cell r="I10">
            <v>7725</v>
          </cell>
          <cell r="J10">
            <v>15048.0125628141</v>
          </cell>
          <cell r="K10">
            <v>775</v>
          </cell>
          <cell r="L10">
            <v>6687.1346704871103</v>
          </cell>
          <cell r="M10">
            <v>12801</v>
          </cell>
          <cell r="N10">
            <v>19496</v>
          </cell>
          <cell r="O10">
            <v>149</v>
          </cell>
          <cell r="P10">
            <v>12340.4981805475</v>
          </cell>
          <cell r="Q10">
            <v>18179.692622950799</v>
          </cell>
          <cell r="R10">
            <v>23452.247267759602</v>
          </cell>
          <cell r="S10">
            <v>4520</v>
          </cell>
          <cell r="T10">
            <v>12370</v>
          </cell>
          <cell r="U10">
            <v>17751</v>
          </cell>
          <cell r="V10">
            <v>23071</v>
          </cell>
          <cell r="W10">
            <v>94529</v>
          </cell>
          <cell r="X10">
            <v>14558.9435261708</v>
          </cell>
          <cell r="Y10">
            <v>20019.161016949201</v>
          </cell>
          <cell r="Z10">
            <v>25428</v>
          </cell>
          <cell r="AA10">
            <v>105496</v>
          </cell>
          <cell r="AB10">
            <v>16215</v>
          </cell>
          <cell r="AC10">
            <v>22183</v>
          </cell>
          <cell r="AD10">
            <v>28102</v>
          </cell>
          <cell r="AE10">
            <v>114366</v>
          </cell>
          <cell r="AF10">
            <v>17512.021857923501</v>
          </cell>
          <cell r="AG10">
            <v>24068.060109289599</v>
          </cell>
          <cell r="AH10">
            <v>30865.4371584699</v>
          </cell>
          <cell r="AI10">
            <v>120464</v>
          </cell>
          <cell r="AJ10">
            <v>18600</v>
          </cell>
          <cell r="AK10">
            <v>25683</v>
          </cell>
          <cell r="AL10">
            <v>33105</v>
          </cell>
          <cell r="AM10">
            <v>121620</v>
          </cell>
          <cell r="AN10">
            <v>19426.4231843575</v>
          </cell>
          <cell r="AO10">
            <v>27157</v>
          </cell>
          <cell r="AP10">
            <v>35621</v>
          </cell>
          <cell r="AQ10">
            <v>125472</v>
          </cell>
          <cell r="AR10">
            <v>20056.25</v>
          </cell>
          <cell r="AS10">
            <v>28574</v>
          </cell>
          <cell r="AT10">
            <v>38063.75</v>
          </cell>
          <cell r="AU10">
            <v>124878</v>
          </cell>
        </row>
        <row r="11">
          <cell r="C11" t="str">
            <v>2006/20072</v>
          </cell>
          <cell r="D11">
            <v>14129.5</v>
          </cell>
          <cell r="E11">
            <v>21126.5</v>
          </cell>
          <cell r="F11">
            <v>26532.75</v>
          </cell>
          <cell r="G11">
            <v>936</v>
          </cell>
          <cell r="H11">
            <v>17107</v>
          </cell>
          <cell r="I11">
            <v>21967.5</v>
          </cell>
          <cell r="J11">
            <v>27605.25</v>
          </cell>
          <cell r="K11">
            <v>160</v>
          </cell>
          <cell r="L11">
            <v>13755</v>
          </cell>
          <cell r="M11">
            <v>24561</v>
          </cell>
          <cell r="N11">
            <v>31453</v>
          </cell>
          <cell r="O11">
            <v>125</v>
          </cell>
          <cell r="P11">
            <v>14038.2889344262</v>
          </cell>
          <cell r="Q11">
            <v>22309.3784153005</v>
          </cell>
          <cell r="R11">
            <v>30582.462431693999</v>
          </cell>
          <cell r="S11">
            <v>5306</v>
          </cell>
          <cell r="T11">
            <v>15379.75</v>
          </cell>
          <cell r="U11">
            <v>23245</v>
          </cell>
          <cell r="V11">
            <v>31658.25</v>
          </cell>
          <cell r="W11">
            <v>13108</v>
          </cell>
          <cell r="X11">
            <v>16163.5</v>
          </cell>
          <cell r="Y11">
            <v>24243</v>
          </cell>
          <cell r="Z11">
            <v>32691</v>
          </cell>
          <cell r="AA11">
            <v>14015</v>
          </cell>
          <cell r="AB11">
            <v>16824</v>
          </cell>
          <cell r="AC11">
            <v>25251</v>
          </cell>
          <cell r="AD11">
            <v>33912</v>
          </cell>
          <cell r="AE11">
            <v>14955</v>
          </cell>
          <cell r="AF11">
            <v>16966.017759562801</v>
          </cell>
          <cell r="AG11">
            <v>26012.732240437199</v>
          </cell>
          <cell r="AH11">
            <v>34813.620218579199</v>
          </cell>
          <cell r="AI11">
            <v>15639</v>
          </cell>
          <cell r="AJ11">
            <v>17235</v>
          </cell>
          <cell r="AK11">
            <v>26792</v>
          </cell>
          <cell r="AL11">
            <v>35664</v>
          </cell>
          <cell r="AM11">
            <v>15901</v>
          </cell>
          <cell r="AN11">
            <v>17474</v>
          </cell>
          <cell r="AO11">
            <v>27516</v>
          </cell>
          <cell r="AP11">
            <v>36596</v>
          </cell>
          <cell r="AQ11">
            <v>16587</v>
          </cell>
          <cell r="AR11">
            <v>17421</v>
          </cell>
          <cell r="AS11">
            <v>27934</v>
          </cell>
          <cell r="AT11">
            <v>37335.5</v>
          </cell>
          <cell r="AU11">
            <v>16571</v>
          </cell>
        </row>
        <row r="12">
          <cell r="C12" t="str">
            <v>2007/20081</v>
          </cell>
          <cell r="D12">
            <v>2068.3333333333298</v>
          </cell>
          <cell r="E12">
            <v>3371</v>
          </cell>
          <cell r="F12">
            <v>6097</v>
          </cell>
          <cell r="G12">
            <v>49184</v>
          </cell>
          <cell r="H12">
            <v>4488.9504613890203</v>
          </cell>
          <cell r="I12">
            <v>9204</v>
          </cell>
          <cell r="J12">
            <v>17238.5</v>
          </cell>
          <cell r="K12">
            <v>1579</v>
          </cell>
          <cell r="L12">
            <v>4116.0673076923104</v>
          </cell>
          <cell r="M12">
            <v>7476</v>
          </cell>
          <cell r="N12">
            <v>13770.590909090901</v>
          </cell>
          <cell r="O12">
            <v>856</v>
          </cell>
          <cell r="P12">
            <v>7626.1572659071999</v>
          </cell>
          <cell r="Q12">
            <v>13482.0628415301</v>
          </cell>
          <cell r="R12">
            <v>19522.3920765027</v>
          </cell>
          <cell r="S12">
            <v>127</v>
          </cell>
          <cell r="T12">
            <v>13150.032258064501</v>
          </cell>
          <cell r="U12">
            <v>19476</v>
          </cell>
          <cell r="V12">
            <v>24007.555159893898</v>
          </cell>
          <cell r="W12">
            <v>5091</v>
          </cell>
          <cell r="X12">
            <v>11534.854972375701</v>
          </cell>
          <cell r="Y12">
            <v>16840.880794702</v>
          </cell>
          <cell r="Z12">
            <v>22438</v>
          </cell>
          <cell r="AA12">
            <v>106058</v>
          </cell>
          <cell r="AB12">
            <v>13986</v>
          </cell>
          <cell r="AC12">
            <v>19518</v>
          </cell>
          <cell r="AD12">
            <v>25193.111111111099</v>
          </cell>
          <cell r="AE12">
            <v>117329</v>
          </cell>
          <cell r="AF12">
            <v>15780.765027322401</v>
          </cell>
          <cell r="AG12">
            <v>21689.576502732201</v>
          </cell>
          <cell r="AH12">
            <v>27726.8710061239</v>
          </cell>
          <cell r="AI12">
            <v>125854</v>
          </cell>
          <cell r="AJ12">
            <v>17255</v>
          </cell>
          <cell r="AK12">
            <v>23699.431129476601</v>
          </cell>
          <cell r="AL12">
            <v>30391</v>
          </cell>
          <cell r="AM12">
            <v>128288</v>
          </cell>
          <cell r="AN12">
            <v>18374</v>
          </cell>
          <cell r="AO12">
            <v>25408</v>
          </cell>
          <cell r="AP12">
            <v>32953</v>
          </cell>
          <cell r="AQ12">
            <v>133025</v>
          </cell>
          <cell r="AR12">
            <v>19291</v>
          </cell>
          <cell r="AS12">
            <v>26927</v>
          </cell>
          <cell r="AT12">
            <v>35416</v>
          </cell>
          <cell r="AU12">
            <v>132992</v>
          </cell>
        </row>
        <row r="13">
          <cell r="C13" t="str">
            <v>2007/20082</v>
          </cell>
          <cell r="D13">
            <v>11799</v>
          </cell>
          <cell r="E13">
            <v>18519</v>
          </cell>
          <cell r="F13">
            <v>24737.5</v>
          </cell>
          <cell r="G13">
            <v>2334</v>
          </cell>
          <cell r="H13">
            <v>13565</v>
          </cell>
          <cell r="I13">
            <v>20622.5</v>
          </cell>
          <cell r="J13">
            <v>25766</v>
          </cell>
          <cell r="K13">
            <v>1164</v>
          </cell>
          <cell r="L13">
            <v>16052</v>
          </cell>
          <cell r="M13">
            <v>22517</v>
          </cell>
          <cell r="N13">
            <v>27625</v>
          </cell>
          <cell r="O13">
            <v>203</v>
          </cell>
          <cell r="P13">
            <v>14579.556010929</v>
          </cell>
          <cell r="Q13">
            <v>21780.974449048201</v>
          </cell>
          <cell r="R13">
            <v>30472.264344262301</v>
          </cell>
          <cell r="S13">
            <v>174</v>
          </cell>
          <cell r="T13">
            <v>14376</v>
          </cell>
          <cell r="U13">
            <v>22640</v>
          </cell>
          <cell r="V13">
            <v>30778</v>
          </cell>
          <cell r="W13">
            <v>5439</v>
          </cell>
          <cell r="X13">
            <v>15122.3</v>
          </cell>
          <cell r="Y13">
            <v>23003</v>
          </cell>
          <cell r="Z13">
            <v>31110</v>
          </cell>
          <cell r="AA13">
            <v>14355</v>
          </cell>
          <cell r="AB13">
            <v>15589.9809322034</v>
          </cell>
          <cell r="AC13">
            <v>23730.2050691244</v>
          </cell>
          <cell r="AD13">
            <v>32000</v>
          </cell>
          <cell r="AE13">
            <v>15270</v>
          </cell>
          <cell r="AF13">
            <v>16322.281420765001</v>
          </cell>
          <cell r="AG13">
            <v>24577.6639344262</v>
          </cell>
          <cell r="AH13">
            <v>32875.928961748599</v>
          </cell>
          <cell r="AI13">
            <v>16337</v>
          </cell>
          <cell r="AJ13">
            <v>16574.5</v>
          </cell>
          <cell r="AK13">
            <v>25473</v>
          </cell>
          <cell r="AL13">
            <v>33950.5</v>
          </cell>
          <cell r="AM13">
            <v>16615</v>
          </cell>
          <cell r="AN13">
            <v>16849.25</v>
          </cell>
          <cell r="AO13">
            <v>26263</v>
          </cell>
          <cell r="AP13">
            <v>35003.75</v>
          </cell>
          <cell r="AQ13">
            <v>17490</v>
          </cell>
          <cell r="AR13">
            <v>17142.5</v>
          </cell>
          <cell r="AS13">
            <v>27082</v>
          </cell>
          <cell r="AT13">
            <v>36119</v>
          </cell>
          <cell r="AU13">
            <v>17555</v>
          </cell>
        </row>
        <row r="14">
          <cell r="C14" t="str">
            <v>2008/20091</v>
          </cell>
          <cell r="D14">
            <v>1824</v>
          </cell>
          <cell r="E14">
            <v>2946.5894039735099</v>
          </cell>
          <cell r="F14">
            <v>5373.9230769230799</v>
          </cell>
          <cell r="G14">
            <v>53181</v>
          </cell>
          <cell r="H14">
            <v>2154.4391140948201</v>
          </cell>
          <cell r="I14">
            <v>3492</v>
          </cell>
          <cell r="J14">
            <v>6478.14667696179</v>
          </cell>
          <cell r="K14">
            <v>46342</v>
          </cell>
          <cell r="L14">
            <v>4734.2699115044297</v>
          </cell>
          <cell r="M14">
            <v>9911.1722385362591</v>
          </cell>
          <cell r="N14">
            <v>18317.25</v>
          </cell>
          <cell r="O14">
            <v>1708</v>
          </cell>
          <cell r="P14">
            <v>4294.2349726776001</v>
          </cell>
          <cell r="Q14">
            <v>7807.6092896174896</v>
          </cell>
          <cell r="R14">
            <v>14813.0622009569</v>
          </cell>
          <cell r="S14">
            <v>893</v>
          </cell>
          <cell r="T14">
            <v>9583</v>
          </cell>
          <cell r="U14">
            <v>15478.8154269972</v>
          </cell>
          <cell r="V14">
            <v>19316</v>
          </cell>
          <cell r="W14">
            <v>125</v>
          </cell>
          <cell r="X14">
            <v>11067.8166189112</v>
          </cell>
          <cell r="Y14">
            <v>18170.201612903202</v>
          </cell>
          <cell r="Z14">
            <v>23917</v>
          </cell>
          <cell r="AA14">
            <v>5438</v>
          </cell>
          <cell r="AB14">
            <v>11233.045918367299</v>
          </cell>
          <cell r="AC14">
            <v>16590</v>
          </cell>
          <cell r="AD14">
            <v>22442.824927953901</v>
          </cell>
          <cell r="AE14">
            <v>107884</v>
          </cell>
          <cell r="AF14">
            <v>13968.7295081967</v>
          </cell>
          <cell r="AG14">
            <v>19499.576502732201</v>
          </cell>
          <cell r="AH14">
            <v>25289.950217319401</v>
          </cell>
          <cell r="AI14">
            <v>120283</v>
          </cell>
          <cell r="AJ14">
            <v>15850.4119601329</v>
          </cell>
          <cell r="AK14">
            <v>21871</v>
          </cell>
          <cell r="AL14">
            <v>27894.815468114</v>
          </cell>
          <cell r="AM14">
            <v>124318</v>
          </cell>
          <cell r="AN14">
            <v>17289.473684210501</v>
          </cell>
          <cell r="AO14">
            <v>23956</v>
          </cell>
          <cell r="AP14">
            <v>30799</v>
          </cell>
          <cell r="AQ14">
            <v>130133</v>
          </cell>
          <cell r="AR14">
            <v>18500</v>
          </cell>
          <cell r="AS14">
            <v>25638</v>
          </cell>
          <cell r="AT14">
            <v>33395.230446927402</v>
          </cell>
          <cell r="AU14">
            <v>130187</v>
          </cell>
        </row>
        <row r="15">
          <cell r="C15" t="str">
            <v>2008/20092</v>
          </cell>
          <cell r="D15">
            <v>5811.5</v>
          </cell>
          <cell r="E15">
            <v>14030</v>
          </cell>
          <cell r="F15">
            <v>21834.7348066298</v>
          </cell>
          <cell r="G15">
            <v>4995</v>
          </cell>
          <cell r="H15">
            <v>11736</v>
          </cell>
          <cell r="I15">
            <v>19179.090909090901</v>
          </cell>
          <cell r="J15">
            <v>25368.5</v>
          </cell>
          <cell r="K15">
            <v>2347</v>
          </cell>
          <cell r="L15">
            <v>13592</v>
          </cell>
          <cell r="M15">
            <v>21238</v>
          </cell>
          <cell r="N15">
            <v>26738.5</v>
          </cell>
          <cell r="O15">
            <v>1103</v>
          </cell>
          <cell r="P15">
            <v>13930.584016393401</v>
          </cell>
          <cell r="Q15">
            <v>20670.867486338801</v>
          </cell>
          <cell r="R15">
            <v>26842.459016393401</v>
          </cell>
          <cell r="S15">
            <v>234</v>
          </cell>
          <cell r="T15">
            <v>13381</v>
          </cell>
          <cell r="U15">
            <v>23258.395604395599</v>
          </cell>
          <cell r="V15">
            <v>31232.944522471898</v>
          </cell>
          <cell r="W15">
            <v>134</v>
          </cell>
          <cell r="X15">
            <v>14201.2465437788</v>
          </cell>
          <cell r="Y15">
            <v>22829</v>
          </cell>
          <cell r="Z15">
            <v>31154</v>
          </cell>
          <cell r="AA15">
            <v>5414</v>
          </cell>
          <cell r="AB15">
            <v>14618.25</v>
          </cell>
          <cell r="AC15">
            <v>22452.5</v>
          </cell>
          <cell r="AD15">
            <v>31000.75</v>
          </cell>
          <cell r="AE15">
            <v>14634</v>
          </cell>
          <cell r="AF15">
            <v>15562.363387978099</v>
          </cell>
          <cell r="AG15">
            <v>23383.934426229502</v>
          </cell>
          <cell r="AH15">
            <v>31983.374316939899</v>
          </cell>
          <cell r="AI15">
            <v>15345</v>
          </cell>
          <cell r="AJ15">
            <v>16053.5</v>
          </cell>
          <cell r="AK15">
            <v>24308.5</v>
          </cell>
          <cell r="AL15">
            <v>32883.5</v>
          </cell>
          <cell r="AM15">
            <v>15812</v>
          </cell>
          <cell r="AN15">
            <v>16695</v>
          </cell>
          <cell r="AO15">
            <v>25351</v>
          </cell>
          <cell r="AP15">
            <v>34134</v>
          </cell>
          <cell r="AQ15">
            <v>16791</v>
          </cell>
          <cell r="AR15">
            <v>17051</v>
          </cell>
          <cell r="AS15">
            <v>26282</v>
          </cell>
          <cell r="AT15">
            <v>35310</v>
          </cell>
          <cell r="AU15">
            <v>16897</v>
          </cell>
        </row>
        <row r="16">
          <cell r="C16" t="str">
            <v>2009/20101</v>
          </cell>
          <cell r="D16">
            <v>1804</v>
          </cell>
          <cell r="E16">
            <v>3076.8679775280898</v>
          </cell>
          <cell r="F16">
            <v>7181.8194842406901</v>
          </cell>
          <cell r="G16">
            <v>35065</v>
          </cell>
          <cell r="H16">
            <v>1853.0769230769199</v>
          </cell>
          <cell r="I16">
            <v>3042.03987730061</v>
          </cell>
          <cell r="J16">
            <v>5947.1702127659601</v>
          </cell>
          <cell r="K16">
            <v>54989</v>
          </cell>
          <cell r="L16">
            <v>2235</v>
          </cell>
          <cell r="M16">
            <v>3675.6825917445399</v>
          </cell>
          <cell r="N16">
            <v>6872.5773487177003</v>
          </cell>
          <cell r="O16">
            <v>50594</v>
          </cell>
          <cell r="P16">
            <v>5197.99792079505</v>
          </cell>
          <cell r="Q16">
            <v>10598.2326283988</v>
          </cell>
          <cell r="R16">
            <v>18827.916666666701</v>
          </cell>
          <cell r="S16">
            <v>1627</v>
          </cell>
          <cell r="T16">
            <v>5024.453125</v>
          </cell>
          <cell r="U16">
            <v>9138</v>
          </cell>
          <cell r="V16">
            <v>17190.290055248599</v>
          </cell>
          <cell r="W16">
            <v>961</v>
          </cell>
          <cell r="X16">
            <v>6078.6102941176496</v>
          </cell>
          <cell r="Y16">
            <v>12365</v>
          </cell>
          <cell r="Z16">
            <v>19939.614161849699</v>
          </cell>
          <cell r="AA16">
            <v>167</v>
          </cell>
          <cell r="AB16">
            <v>10929</v>
          </cell>
          <cell r="AC16">
            <v>18656.186770428001</v>
          </cell>
          <cell r="AD16">
            <v>24518</v>
          </cell>
          <cell r="AE16">
            <v>5913</v>
          </cell>
          <cell r="AF16">
            <v>11804.6584699454</v>
          </cell>
          <cell r="AG16">
            <v>17037.3224043716</v>
          </cell>
          <cell r="AH16">
            <v>22755.655737704899</v>
          </cell>
          <cell r="AI16">
            <v>120693</v>
          </cell>
          <cell r="AJ16">
            <v>14307.182656826601</v>
          </cell>
          <cell r="AK16">
            <v>19829</v>
          </cell>
          <cell r="AL16">
            <v>25535</v>
          </cell>
          <cell r="AM16">
            <v>127306</v>
          </cell>
          <cell r="AN16">
            <v>16100</v>
          </cell>
          <cell r="AO16">
            <v>22129</v>
          </cell>
          <cell r="AP16">
            <v>28444</v>
          </cell>
          <cell r="AQ16">
            <v>135605</v>
          </cell>
          <cell r="AR16">
            <v>17679.1876731302</v>
          </cell>
          <cell r="AS16">
            <v>24155.679063360902</v>
          </cell>
          <cell r="AT16">
            <v>31260</v>
          </cell>
          <cell r="AU16">
            <v>136478</v>
          </cell>
        </row>
        <row r="17">
          <cell r="C17" t="str">
            <v>2009/20102</v>
          </cell>
          <cell r="D17">
            <v>5474</v>
          </cell>
          <cell r="E17">
            <v>12870</v>
          </cell>
          <cell r="F17">
            <v>20612</v>
          </cell>
          <cell r="G17">
            <v>7093</v>
          </cell>
          <cell r="H17">
            <v>6664</v>
          </cell>
          <cell r="I17">
            <v>14224.4335180055</v>
          </cell>
          <cell r="J17">
            <v>22552.75</v>
          </cell>
          <cell r="K17">
            <v>5326</v>
          </cell>
          <cell r="L17">
            <v>12926.5</v>
          </cell>
          <cell r="M17">
            <v>20227</v>
          </cell>
          <cell r="N17">
            <v>26609.5</v>
          </cell>
          <cell r="O17">
            <v>2463</v>
          </cell>
          <cell r="P17">
            <v>13923.6379928315</v>
          </cell>
          <cell r="Q17">
            <v>21748.4153005464</v>
          </cell>
          <cell r="R17">
            <v>27847.704918032799</v>
          </cell>
          <cell r="S17">
            <v>1141</v>
          </cell>
          <cell r="T17">
            <v>13988</v>
          </cell>
          <cell r="U17">
            <v>21651</v>
          </cell>
          <cell r="V17">
            <v>29196.5</v>
          </cell>
          <cell r="W17">
            <v>267</v>
          </cell>
          <cell r="X17">
            <v>14152.4378531073</v>
          </cell>
          <cell r="Y17">
            <v>23919.1922005571</v>
          </cell>
          <cell r="Z17">
            <v>31617</v>
          </cell>
          <cell r="AA17">
            <v>155</v>
          </cell>
          <cell r="AB17">
            <v>14127</v>
          </cell>
          <cell r="AC17">
            <v>22903.5</v>
          </cell>
          <cell r="AD17">
            <v>31524</v>
          </cell>
          <cell r="AE17">
            <v>6094</v>
          </cell>
          <cell r="AF17">
            <v>14319.767759562799</v>
          </cell>
          <cell r="AG17">
            <v>22316.3592896175</v>
          </cell>
          <cell r="AH17">
            <v>30799.368169398898</v>
          </cell>
          <cell r="AI17">
            <v>15722</v>
          </cell>
          <cell r="AJ17">
            <v>15331.25</v>
          </cell>
          <cell r="AK17">
            <v>23223</v>
          </cell>
          <cell r="AL17">
            <v>31619.773706896602</v>
          </cell>
          <cell r="AM17">
            <v>16116</v>
          </cell>
          <cell r="AN17">
            <v>16130.372641509401</v>
          </cell>
          <cell r="AO17">
            <v>24424.5</v>
          </cell>
          <cell r="AP17">
            <v>33020.5</v>
          </cell>
          <cell r="AQ17">
            <v>17208</v>
          </cell>
          <cell r="AR17">
            <v>16456</v>
          </cell>
          <cell r="AS17">
            <v>25266</v>
          </cell>
          <cell r="AT17">
            <v>34188</v>
          </cell>
          <cell r="AU17">
            <v>17584</v>
          </cell>
        </row>
        <row r="18">
          <cell r="C18" t="str">
            <v>2010/20111</v>
          </cell>
          <cell r="D18">
            <v>2047.6114929667499</v>
          </cell>
          <cell r="E18">
            <v>4305.5135135135097</v>
          </cell>
          <cell r="F18">
            <v>10718.2924901186</v>
          </cell>
          <cell r="G18">
            <v>20068</v>
          </cell>
          <cell r="H18">
            <v>1830.05192332309</v>
          </cell>
          <cell r="I18">
            <v>3244</v>
          </cell>
          <cell r="J18">
            <v>8015</v>
          </cell>
          <cell r="K18">
            <v>35042</v>
          </cell>
          <cell r="L18">
            <v>1936.1246397694499</v>
          </cell>
          <cell r="M18">
            <v>3198</v>
          </cell>
          <cell r="N18">
            <v>6107.5364583333303</v>
          </cell>
          <cell r="O18">
            <v>55846</v>
          </cell>
          <cell r="P18">
            <v>2373.1115211608499</v>
          </cell>
          <cell r="Q18">
            <v>3858.4289617486302</v>
          </cell>
          <cell r="R18">
            <v>7041.9858220761798</v>
          </cell>
          <cell r="S18">
            <v>50034</v>
          </cell>
          <cell r="T18">
            <v>5099</v>
          </cell>
          <cell r="U18">
            <v>11019.4014084507</v>
          </cell>
          <cell r="V18">
            <v>19391</v>
          </cell>
          <cell r="W18">
            <v>1549</v>
          </cell>
          <cell r="X18">
            <v>4378</v>
          </cell>
          <cell r="Y18">
            <v>8412.5</v>
          </cell>
          <cell r="Z18">
            <v>16195.75</v>
          </cell>
          <cell r="AA18">
            <v>962</v>
          </cell>
          <cell r="AB18">
            <v>6903.5</v>
          </cell>
          <cell r="AC18">
            <v>11143</v>
          </cell>
          <cell r="AD18">
            <v>17780.967741935499</v>
          </cell>
          <cell r="AE18">
            <v>196</v>
          </cell>
          <cell r="AF18">
            <v>11804</v>
          </cell>
          <cell r="AG18">
            <v>18511.284153005501</v>
          </cell>
          <cell r="AH18">
            <v>24349.289617486302</v>
          </cell>
          <cell r="AI18">
            <v>6225</v>
          </cell>
          <cell r="AJ18">
            <v>12023</v>
          </cell>
          <cell r="AK18">
            <v>17319.175414364599</v>
          </cell>
          <cell r="AL18">
            <v>23099</v>
          </cell>
          <cell r="AM18">
            <v>120436</v>
          </cell>
          <cell r="AN18">
            <v>14499</v>
          </cell>
          <cell r="AO18">
            <v>20184</v>
          </cell>
          <cell r="AP18">
            <v>25935</v>
          </cell>
          <cell r="AQ18">
            <v>131625</v>
          </cell>
          <cell r="AR18">
            <v>16531.5635679929</v>
          </cell>
          <cell r="AS18">
            <v>22436</v>
          </cell>
          <cell r="AT18">
            <v>28796</v>
          </cell>
          <cell r="AU18">
            <v>135328</v>
          </cell>
        </row>
        <row r="19">
          <cell r="C19" t="str">
            <v>2010/20112</v>
          </cell>
          <cell r="D19">
            <v>6119.2399497487404</v>
          </cell>
          <cell r="E19">
            <v>13212.176035503</v>
          </cell>
          <cell r="F19">
            <v>20832.829875518699</v>
          </cell>
          <cell r="G19">
            <v>7748</v>
          </cell>
          <cell r="H19">
            <v>6383.25</v>
          </cell>
          <cell r="I19">
            <v>13855</v>
          </cell>
          <cell r="J19">
            <v>21804.75</v>
          </cell>
          <cell r="K19">
            <v>7358</v>
          </cell>
          <cell r="L19">
            <v>7244.0056818181802</v>
          </cell>
          <cell r="M19">
            <v>15438</v>
          </cell>
          <cell r="N19">
            <v>23727.4496644295</v>
          </cell>
          <cell r="O19">
            <v>5277</v>
          </cell>
          <cell r="P19">
            <v>13142.7480764047</v>
          </cell>
          <cell r="Q19">
            <v>20684.330601092901</v>
          </cell>
          <cell r="R19">
            <v>28192.7595628415</v>
          </cell>
          <cell r="S19">
            <v>2271</v>
          </cell>
          <cell r="T19">
            <v>14950.228021978</v>
          </cell>
          <cell r="U19">
            <v>22558</v>
          </cell>
          <cell r="V19">
            <v>30857.25</v>
          </cell>
          <cell r="W19">
            <v>1188</v>
          </cell>
          <cell r="X19">
            <v>15719.851017441901</v>
          </cell>
          <cell r="Y19">
            <v>23597.5</v>
          </cell>
          <cell r="Z19">
            <v>31553.135416666701</v>
          </cell>
          <cell r="AA19">
            <v>256</v>
          </cell>
          <cell r="AB19">
            <v>16998.75</v>
          </cell>
          <cell r="AC19">
            <v>26080.314404432102</v>
          </cell>
          <cell r="AD19">
            <v>33483.75</v>
          </cell>
          <cell r="AE19">
            <v>220</v>
          </cell>
          <cell r="AF19">
            <v>14584.043715846999</v>
          </cell>
          <cell r="AG19">
            <v>23182.4863387978</v>
          </cell>
          <cell r="AH19">
            <v>32064.478873239401</v>
          </cell>
          <cell r="AI19">
            <v>5841</v>
          </cell>
          <cell r="AJ19">
            <v>14787.5</v>
          </cell>
          <cell r="AK19">
            <v>22362</v>
          </cell>
          <cell r="AL19">
            <v>30967</v>
          </cell>
          <cell r="AM19">
            <v>15655</v>
          </cell>
          <cell r="AN19">
            <v>15645</v>
          </cell>
          <cell r="AO19">
            <v>23395</v>
          </cell>
          <cell r="AP19">
            <v>32113</v>
          </cell>
          <cell r="AQ19">
            <v>16673</v>
          </cell>
          <cell r="AR19">
            <v>16380.25</v>
          </cell>
          <cell r="AS19">
            <v>24625</v>
          </cell>
          <cell r="AT19">
            <v>33616.75</v>
          </cell>
          <cell r="AU19">
            <v>17150</v>
          </cell>
        </row>
        <row r="20">
          <cell r="C20" t="str">
            <v>2011/20121</v>
          </cell>
          <cell r="D20">
            <v>2679.4170168067199</v>
          </cell>
          <cell r="E20">
            <v>6670.9143646408802</v>
          </cell>
          <cell r="F20">
            <v>13114.490740740701</v>
          </cell>
          <cell r="G20">
            <v>14162</v>
          </cell>
          <cell r="H20">
            <v>2156.9711153097401</v>
          </cell>
          <cell r="I20">
            <v>4981.8874172185397</v>
          </cell>
          <cell r="J20">
            <v>11922.727436823099</v>
          </cell>
          <cell r="K20">
            <v>21851</v>
          </cell>
          <cell r="L20">
            <v>1913.10344827586</v>
          </cell>
          <cell r="M20">
            <v>3446.5885416666702</v>
          </cell>
          <cell r="N20">
            <v>8680</v>
          </cell>
          <cell r="O20">
            <v>37965</v>
          </cell>
          <cell r="P20">
            <v>2072.0769230769201</v>
          </cell>
          <cell r="Q20">
            <v>3402.67759562842</v>
          </cell>
          <cell r="R20">
            <v>6584.9590163934399</v>
          </cell>
          <cell r="S20">
            <v>57785</v>
          </cell>
          <cell r="T20">
            <v>2332.0596590909099</v>
          </cell>
          <cell r="U20">
            <v>3879</v>
          </cell>
          <cell r="V20">
            <v>7129</v>
          </cell>
          <cell r="W20">
            <v>53865</v>
          </cell>
          <cell r="X20">
            <v>5053</v>
          </cell>
          <cell r="Y20">
            <v>10029</v>
          </cell>
          <cell r="Z20">
            <v>19404</v>
          </cell>
          <cell r="AA20">
            <v>1709</v>
          </cell>
          <cell r="AB20">
            <v>4652.4351585014401</v>
          </cell>
          <cell r="AC20">
            <v>7742.3305084745798</v>
          </cell>
          <cell r="AD20">
            <v>15351</v>
          </cell>
          <cell r="AE20">
            <v>1217</v>
          </cell>
          <cell r="AF20">
            <v>6968.6577868852501</v>
          </cell>
          <cell r="AG20">
            <v>12956.726528548699</v>
          </cell>
          <cell r="AH20">
            <v>18534.719945355198</v>
          </cell>
          <cell r="AI20">
            <v>216</v>
          </cell>
          <cell r="AJ20">
            <v>12436.940570868301</v>
          </cell>
          <cell r="AK20">
            <v>19330</v>
          </cell>
          <cell r="AL20">
            <v>24755</v>
          </cell>
          <cell r="AM20">
            <v>6103</v>
          </cell>
          <cell r="AN20">
            <v>12291</v>
          </cell>
          <cell r="AO20">
            <v>17678.2369942197</v>
          </cell>
          <cell r="AP20">
            <v>23391</v>
          </cell>
          <cell r="AQ20">
            <v>134965</v>
          </cell>
          <cell r="AR20">
            <v>15035</v>
          </cell>
          <cell r="AS20">
            <v>20575</v>
          </cell>
          <cell r="AT20">
            <v>26066</v>
          </cell>
          <cell r="AU20">
            <v>140231</v>
          </cell>
        </row>
        <row r="21">
          <cell r="C21" t="str">
            <v>2011/20122</v>
          </cell>
          <cell r="D21">
            <v>6748.0795847750896</v>
          </cell>
          <cell r="E21">
            <v>13856.928374655599</v>
          </cell>
          <cell r="F21">
            <v>21914</v>
          </cell>
          <cell r="G21">
            <v>8213</v>
          </cell>
          <cell r="H21">
            <v>7206.1297770700603</v>
          </cell>
          <cell r="I21">
            <v>14164.4965986395</v>
          </cell>
          <cell r="J21">
            <v>22240.25</v>
          </cell>
          <cell r="K21">
            <v>8340</v>
          </cell>
          <cell r="L21">
            <v>6967.9788609146799</v>
          </cell>
          <cell r="M21">
            <v>14473</v>
          </cell>
          <cell r="N21">
            <v>22842.75</v>
          </cell>
          <cell r="O21">
            <v>7710</v>
          </cell>
          <cell r="P21">
            <v>7762.7322404371598</v>
          </cell>
          <cell r="Q21">
            <v>16037.0628415301</v>
          </cell>
          <cell r="R21">
            <v>24432.0628415301</v>
          </cell>
          <cell r="S21">
            <v>5283</v>
          </cell>
          <cell r="T21">
            <v>13625.5</v>
          </cell>
          <cell r="U21">
            <v>21421</v>
          </cell>
          <cell r="V21">
            <v>29172.5</v>
          </cell>
          <cell r="W21">
            <v>2615</v>
          </cell>
          <cell r="X21">
            <v>15578.5</v>
          </cell>
          <cell r="Y21">
            <v>23662</v>
          </cell>
          <cell r="Z21">
            <v>31000</v>
          </cell>
          <cell r="AA21">
            <v>1443</v>
          </cell>
          <cell r="AB21">
            <v>16911.25</v>
          </cell>
          <cell r="AC21">
            <v>24993.5</v>
          </cell>
          <cell r="AD21">
            <v>31830.75</v>
          </cell>
          <cell r="AE21">
            <v>356</v>
          </cell>
          <cell r="AF21">
            <v>17569.863387978101</v>
          </cell>
          <cell r="AG21">
            <v>26457.5136612022</v>
          </cell>
          <cell r="AH21">
            <v>32064.478873239401</v>
          </cell>
          <cell r="AI21">
            <v>201</v>
          </cell>
          <cell r="AJ21">
            <v>14486.75</v>
          </cell>
          <cell r="AK21">
            <v>23834</v>
          </cell>
          <cell r="AL21">
            <v>32301.5</v>
          </cell>
          <cell r="AM21">
            <v>5916</v>
          </cell>
          <cell r="AN21">
            <v>14703.25</v>
          </cell>
          <cell r="AO21">
            <v>23097.5</v>
          </cell>
          <cell r="AP21">
            <v>31871.844202898599</v>
          </cell>
          <cell r="AQ21">
            <v>16526</v>
          </cell>
          <cell r="AR21">
            <v>15743</v>
          </cell>
          <cell r="AS21">
            <v>23930</v>
          </cell>
          <cell r="AT21">
            <v>32902</v>
          </cell>
          <cell r="AU21">
            <v>16886</v>
          </cell>
        </row>
        <row r="22">
          <cell r="C22" t="str">
            <v>2012/20131</v>
          </cell>
          <cell r="D22">
            <v>3386.3352435530101</v>
          </cell>
          <cell r="E22">
            <v>8129.5</v>
          </cell>
          <cell r="F22">
            <v>14196.75</v>
          </cell>
          <cell r="G22">
            <v>12328</v>
          </cell>
          <cell r="H22">
            <v>2985.4634831460698</v>
          </cell>
          <cell r="I22">
            <v>7653.296875</v>
          </cell>
          <cell r="J22">
            <v>14009</v>
          </cell>
          <cell r="K22">
            <v>16348</v>
          </cell>
          <cell r="L22">
            <v>2250.1986482981201</v>
          </cell>
          <cell r="M22">
            <v>5213.2179424670903</v>
          </cell>
          <cell r="N22">
            <v>12334.359388291699</v>
          </cell>
          <cell r="O22">
            <v>24464</v>
          </cell>
          <cell r="P22">
            <v>2021.44917391385</v>
          </cell>
          <cell r="Q22">
            <v>3657.3631123919299</v>
          </cell>
          <cell r="R22">
            <v>9108.5450819672096</v>
          </cell>
          <cell r="S22">
            <v>40831</v>
          </cell>
          <cell r="T22">
            <v>1963.00909090909</v>
          </cell>
          <cell r="U22">
            <v>3386</v>
          </cell>
          <cell r="V22">
            <v>6778.7710280373803</v>
          </cell>
          <cell r="W22">
            <v>62866</v>
          </cell>
          <cell r="X22">
            <v>2173.9670329670298</v>
          </cell>
          <cell r="Y22">
            <v>3784.5337171052602</v>
          </cell>
          <cell r="Z22">
            <v>6906</v>
          </cell>
          <cell r="AA22">
            <v>60974</v>
          </cell>
          <cell r="AB22">
            <v>4986.875</v>
          </cell>
          <cell r="AC22">
            <v>10627</v>
          </cell>
          <cell r="AD22">
            <v>21301.5</v>
          </cell>
          <cell r="AE22">
            <v>1911</v>
          </cell>
          <cell r="AF22">
            <v>4475.7377049180304</v>
          </cell>
          <cell r="AG22">
            <v>8154.6584699453597</v>
          </cell>
          <cell r="AH22">
            <v>16747.117486338801</v>
          </cell>
          <cell r="AI22">
            <v>1241</v>
          </cell>
          <cell r="AJ22">
            <v>7642.5089285714303</v>
          </cell>
          <cell r="AK22">
            <v>13240.557425540601</v>
          </cell>
          <cell r="AL22">
            <v>17689.666905444101</v>
          </cell>
          <cell r="AM22">
            <v>204</v>
          </cell>
          <cell r="AN22">
            <v>13664.25</v>
          </cell>
          <cell r="AO22">
            <v>20959.919999999998</v>
          </cell>
          <cell r="AP22">
            <v>25418.8154269972</v>
          </cell>
          <cell r="AQ22">
            <v>8374</v>
          </cell>
          <cell r="AR22">
            <v>13101.1610632184</v>
          </cell>
          <cell r="AS22">
            <v>18280.416666666701</v>
          </cell>
          <cell r="AT22">
            <v>23750</v>
          </cell>
          <cell r="AU22">
            <v>147596</v>
          </cell>
        </row>
        <row r="23">
          <cell r="C23" t="str">
            <v>2012/20132</v>
          </cell>
          <cell r="D23">
            <v>7017</v>
          </cell>
          <cell r="E23">
            <v>13830</v>
          </cell>
          <cell r="F23">
            <v>21614</v>
          </cell>
          <cell r="G23">
            <v>9009</v>
          </cell>
          <cell r="H23">
            <v>7612.3615107913702</v>
          </cell>
          <cell r="I23">
            <v>14449.998417721499</v>
          </cell>
          <cell r="J23">
            <v>22716.5</v>
          </cell>
          <cell r="K23">
            <v>9496</v>
          </cell>
          <cell r="L23">
            <v>7808.4950980392196</v>
          </cell>
          <cell r="M23">
            <v>14942</v>
          </cell>
          <cell r="N23">
            <v>23374</v>
          </cell>
          <cell r="O23">
            <v>9507</v>
          </cell>
          <cell r="P23">
            <v>7668.4904371584698</v>
          </cell>
          <cell r="Q23">
            <v>14999.405737704899</v>
          </cell>
          <cell r="R23">
            <v>23849.159836065599</v>
          </cell>
          <cell r="S23">
            <v>8560</v>
          </cell>
          <cell r="T23">
            <v>8350.8979591836705</v>
          </cell>
          <cell r="U23">
            <v>16649</v>
          </cell>
          <cell r="V23">
            <v>25867.5</v>
          </cell>
          <cell r="W23">
            <v>6523</v>
          </cell>
          <cell r="X23">
            <v>13706.5</v>
          </cell>
          <cell r="Y23">
            <v>22419.8037790698</v>
          </cell>
          <cell r="Z23">
            <v>30350</v>
          </cell>
          <cell r="AA23">
            <v>3316</v>
          </cell>
          <cell r="AB23">
            <v>15026.985042734999</v>
          </cell>
          <cell r="AC23">
            <v>24339</v>
          </cell>
          <cell r="AD23">
            <v>32931.75</v>
          </cell>
          <cell r="AE23">
            <v>1902</v>
          </cell>
          <cell r="AF23">
            <v>15088.6612021858</v>
          </cell>
          <cell r="AG23">
            <v>23577.4043715847</v>
          </cell>
          <cell r="AH23">
            <v>32671.489071038301</v>
          </cell>
          <cell r="AI23">
            <v>361</v>
          </cell>
          <cell r="AJ23">
            <v>19000</v>
          </cell>
          <cell r="AK23">
            <v>26807</v>
          </cell>
          <cell r="AL23">
            <v>33213</v>
          </cell>
          <cell r="AM23">
            <v>193</v>
          </cell>
          <cell r="AN23">
            <v>15125</v>
          </cell>
          <cell r="AO23">
            <v>24025</v>
          </cell>
          <cell r="AP23">
            <v>32562</v>
          </cell>
          <cell r="AQ23">
            <v>6577</v>
          </cell>
          <cell r="AR23">
            <v>15164.5</v>
          </cell>
          <cell r="AS23">
            <v>23097.243975903599</v>
          </cell>
          <cell r="AT23">
            <v>32135.5</v>
          </cell>
          <cell r="AU23">
            <v>18095</v>
          </cell>
        </row>
        <row r="24">
          <cell r="C24" t="str">
            <v>2013/20141</v>
          </cell>
          <cell r="D24">
            <v>3692.25</v>
          </cell>
          <cell r="E24">
            <v>8540</v>
          </cell>
          <cell r="F24">
            <v>14457.8594182825</v>
          </cell>
          <cell r="G24">
            <v>10590</v>
          </cell>
          <cell r="H24">
            <v>3701.1401098901101</v>
          </cell>
          <cell r="I24">
            <v>8784</v>
          </cell>
          <cell r="J24">
            <v>14807</v>
          </cell>
          <cell r="K24">
            <v>13349</v>
          </cell>
          <cell r="L24">
            <v>3196.64558232932</v>
          </cell>
          <cell r="M24">
            <v>7933.4023658611004</v>
          </cell>
          <cell r="N24">
            <v>14481.7988826816</v>
          </cell>
          <cell r="O24">
            <v>17016</v>
          </cell>
          <cell r="P24">
            <v>2427.5</v>
          </cell>
          <cell r="Q24">
            <v>5622.5956284152999</v>
          </cell>
          <cell r="R24">
            <v>12852.7868852459</v>
          </cell>
          <cell r="S24">
            <v>24697</v>
          </cell>
          <cell r="T24">
            <v>1910.8210348293601</v>
          </cell>
          <cell r="U24">
            <v>3671</v>
          </cell>
          <cell r="V24">
            <v>9482.4563106796104</v>
          </cell>
          <cell r="W24">
            <v>41283</v>
          </cell>
          <cell r="X24">
            <v>1801.27854959711</v>
          </cell>
          <cell r="Y24">
            <v>3262.7598566308202</v>
          </cell>
          <cell r="Z24">
            <v>6662</v>
          </cell>
          <cell r="AA24">
            <v>67779</v>
          </cell>
          <cell r="AB24">
            <v>2085.9368000309</v>
          </cell>
          <cell r="AC24">
            <v>3687</v>
          </cell>
          <cell r="AD24">
            <v>6640.0982532751104</v>
          </cell>
          <cell r="AE24">
            <v>71982</v>
          </cell>
          <cell r="AF24">
            <v>4875.6960687062801</v>
          </cell>
          <cell r="AG24">
            <v>10602.452185792399</v>
          </cell>
          <cell r="AH24">
            <v>20593.080601092901</v>
          </cell>
          <cell r="AI24">
            <v>2408</v>
          </cell>
          <cell r="AJ24">
            <v>4648.93103448276</v>
          </cell>
          <cell r="AK24">
            <v>8373</v>
          </cell>
          <cell r="AL24">
            <v>17067</v>
          </cell>
          <cell r="AM24">
            <v>1531</v>
          </cell>
          <cell r="AN24">
            <v>8155</v>
          </cell>
          <cell r="AO24">
            <v>13551.7948717949</v>
          </cell>
          <cell r="AP24">
            <v>19519</v>
          </cell>
          <cell r="AQ24">
            <v>197</v>
          </cell>
          <cell r="AR24">
            <v>14752</v>
          </cell>
          <cell r="AS24">
            <v>21566.5</v>
          </cell>
          <cell r="AT24">
            <v>25410.75</v>
          </cell>
          <cell r="AU24">
            <v>8234</v>
          </cell>
        </row>
        <row r="25">
          <cell r="C25" t="str">
            <v>2013/20142</v>
          </cell>
          <cell r="D25">
            <v>7137.3333333333303</v>
          </cell>
          <cell r="E25">
            <v>14259.5</v>
          </cell>
          <cell r="F25">
            <v>22241.519519519501</v>
          </cell>
          <cell r="G25">
            <v>9516</v>
          </cell>
          <cell r="H25">
            <v>7904</v>
          </cell>
          <cell r="I25">
            <v>14815</v>
          </cell>
          <cell r="J25">
            <v>22879</v>
          </cell>
          <cell r="K25">
            <v>10161</v>
          </cell>
          <cell r="L25">
            <v>8251</v>
          </cell>
          <cell r="M25">
            <v>15257</v>
          </cell>
          <cell r="N25">
            <v>23867</v>
          </cell>
          <cell r="O25">
            <v>10465</v>
          </cell>
          <cell r="P25">
            <v>8161.6393442622903</v>
          </cell>
          <cell r="Q25">
            <v>15606.2431693989</v>
          </cell>
          <cell r="R25">
            <v>24349.289617486302</v>
          </cell>
          <cell r="S25">
            <v>9961</v>
          </cell>
          <cell r="T25">
            <v>8010.0144092218998</v>
          </cell>
          <cell r="U25">
            <v>16122</v>
          </cell>
          <cell r="V25">
            <v>25563.376963350802</v>
          </cell>
          <cell r="W25">
            <v>8985</v>
          </cell>
          <cell r="X25">
            <v>8872.5</v>
          </cell>
          <cell r="Y25">
            <v>17548.9852941176</v>
          </cell>
          <cell r="Z25">
            <v>27467</v>
          </cell>
          <cell r="AA25">
            <v>6859</v>
          </cell>
          <cell r="AB25">
            <v>14001.5</v>
          </cell>
          <cell r="AC25">
            <v>23576</v>
          </cell>
          <cell r="AD25">
            <v>31875.75</v>
          </cell>
          <cell r="AE25">
            <v>3532</v>
          </cell>
          <cell r="AF25">
            <v>14967.991803278701</v>
          </cell>
          <cell r="AG25">
            <v>24292.445355191299</v>
          </cell>
          <cell r="AH25">
            <v>31828.797814207701</v>
          </cell>
          <cell r="AI25">
            <v>1917</v>
          </cell>
          <cell r="AJ25">
            <v>15077.6795774648</v>
          </cell>
          <cell r="AK25">
            <v>24850.5</v>
          </cell>
          <cell r="AL25">
            <v>31066.5</v>
          </cell>
          <cell r="AM25">
            <v>420</v>
          </cell>
          <cell r="AN25">
            <v>14269</v>
          </cell>
          <cell r="AO25">
            <v>24753</v>
          </cell>
          <cell r="AP25">
            <v>32745</v>
          </cell>
          <cell r="AQ25">
            <v>205</v>
          </cell>
          <cell r="AR25">
            <v>15431.341549295799</v>
          </cell>
          <cell r="AS25">
            <v>24096</v>
          </cell>
          <cell r="AT25">
            <v>33069.5</v>
          </cell>
          <cell r="AU25">
            <v>6636</v>
          </cell>
        </row>
        <row r="28">
          <cell r="A28" t="str">
            <v>academicYear</v>
          </cell>
          <cell r="D28" t="str">
            <v>LOWER_2005</v>
          </cell>
          <cell r="E28" t="str">
            <v>MEDIAN_2005</v>
          </cell>
          <cell r="F28" t="str">
            <v>UPPER_2005</v>
          </cell>
          <cell r="G28" t="str">
            <v>COUNT_2005</v>
          </cell>
          <cell r="H28" t="str">
            <v>LOWER_2006</v>
          </cell>
          <cell r="I28" t="str">
            <v>MEDIAN_2006</v>
          </cell>
          <cell r="J28" t="str">
            <v>UPPER_2006</v>
          </cell>
          <cell r="K28" t="str">
            <v>COUNT_2006</v>
          </cell>
          <cell r="L28" t="str">
            <v>LOWER_2007</v>
          </cell>
          <cell r="M28" t="str">
            <v>MEDIAN_2007</v>
          </cell>
          <cell r="N28" t="str">
            <v>UPPER_2007</v>
          </cell>
          <cell r="O28" t="str">
            <v>COUNT_2007</v>
          </cell>
          <cell r="P28" t="str">
            <v>LOWER_2008</v>
          </cell>
          <cell r="Q28" t="str">
            <v>MEDIAN_2008</v>
          </cell>
          <cell r="R28" t="str">
            <v>UPPER_2008</v>
          </cell>
          <cell r="S28" t="str">
            <v>COUNT_2008</v>
          </cell>
          <cell r="T28" t="str">
            <v>LOWER_2009</v>
          </cell>
          <cell r="U28" t="str">
            <v>MEDIAN_2009</v>
          </cell>
          <cell r="V28" t="str">
            <v>UPPER_2009</v>
          </cell>
          <cell r="W28" t="str">
            <v>COUNT_2009</v>
          </cell>
          <cell r="X28" t="str">
            <v>LOWER_2010</v>
          </cell>
          <cell r="Y28" t="str">
            <v>MEDIAN_2010</v>
          </cell>
          <cell r="Z28" t="str">
            <v>UPPER_2010</v>
          </cell>
          <cell r="AA28" t="str">
            <v>COUNT_2010</v>
          </cell>
          <cell r="AB28" t="str">
            <v>LOWER_2011</v>
          </cell>
          <cell r="AC28" t="str">
            <v>MEDIAN_2011</v>
          </cell>
          <cell r="AD28" t="str">
            <v>UPPER_2011</v>
          </cell>
          <cell r="AE28" t="str">
            <v>COUNT_2011</v>
          </cell>
          <cell r="AF28" t="str">
            <v>LOWER_2012</v>
          </cell>
          <cell r="AG28" t="str">
            <v>MEDIAN_2012</v>
          </cell>
          <cell r="AH28" t="str">
            <v>UPPER_2012</v>
          </cell>
          <cell r="AI28" t="str">
            <v>COUNT_2012</v>
          </cell>
          <cell r="AJ28" t="str">
            <v>LOWER_2013</v>
          </cell>
          <cell r="AK28" t="str">
            <v>MEDIAN_2013</v>
          </cell>
          <cell r="AL28" t="str">
            <v>UPPER_2013</v>
          </cell>
          <cell r="AM28" t="str">
            <v>COUNT_2013</v>
          </cell>
          <cell r="AN28" t="str">
            <v>LOWER_2014</v>
          </cell>
          <cell r="AO28" t="str">
            <v>MEDIAN_2014</v>
          </cell>
          <cell r="AP28" t="str">
            <v>UPPER_2014</v>
          </cell>
          <cell r="AQ28" t="str">
            <v>COUNT_2014</v>
          </cell>
          <cell r="AR28" t="str">
            <v>LOWER_2015</v>
          </cell>
          <cell r="AS28" t="str">
            <v>MEDIAN_2015</v>
          </cell>
          <cell r="AT28" t="str">
            <v>UPPER_2015</v>
          </cell>
          <cell r="AU28" t="str">
            <v>COUNT_2015</v>
          </cell>
        </row>
        <row r="29">
          <cell r="A29" t="str">
            <v>2002/2003</v>
          </cell>
          <cell r="D29">
            <v>10841.9072022161</v>
          </cell>
          <cell r="E29">
            <v>15679.9484536082</v>
          </cell>
          <cell r="F29">
            <v>20399</v>
          </cell>
          <cell r="G29">
            <v>90107</v>
          </cell>
          <cell r="H29">
            <v>13979.963592233</v>
          </cell>
          <cell r="I29">
            <v>18843</v>
          </cell>
          <cell r="J29">
            <v>23867</v>
          </cell>
          <cell r="K29">
            <v>99852</v>
          </cell>
          <cell r="L29">
            <v>15951</v>
          </cell>
          <cell r="M29">
            <v>21399</v>
          </cell>
          <cell r="N29">
            <v>27149</v>
          </cell>
          <cell r="O29">
            <v>104360</v>
          </cell>
          <cell r="P29">
            <v>17613.53125</v>
          </cell>
          <cell r="Q29">
            <v>23734.972677595601</v>
          </cell>
          <cell r="R29">
            <v>30465.5327868852</v>
          </cell>
          <cell r="S29">
            <v>104273</v>
          </cell>
          <cell r="T29">
            <v>19176</v>
          </cell>
          <cell r="U29">
            <v>25937</v>
          </cell>
          <cell r="V29">
            <v>33435</v>
          </cell>
          <cell r="W29">
            <v>109565</v>
          </cell>
          <cell r="X29">
            <v>19850</v>
          </cell>
          <cell r="Y29">
            <v>27449</v>
          </cell>
          <cell r="Z29">
            <v>35253</v>
          </cell>
          <cell r="AA29">
            <v>115307</v>
          </cell>
          <cell r="AB29">
            <v>20258</v>
          </cell>
          <cell r="AC29">
            <v>28705</v>
          </cell>
          <cell r="AD29">
            <v>37251</v>
          </cell>
          <cell r="AE29">
            <v>119281</v>
          </cell>
          <cell r="AF29">
            <v>20299.6345628415</v>
          </cell>
          <cell r="AG29">
            <v>29618.852459016402</v>
          </cell>
          <cell r="AH29">
            <v>39225.532786885196</v>
          </cell>
          <cell r="AI29">
            <v>121642</v>
          </cell>
          <cell r="AJ29">
            <v>20253</v>
          </cell>
          <cell r="AK29">
            <v>30375</v>
          </cell>
          <cell r="AL29">
            <v>40531.75</v>
          </cell>
          <cell r="AM29">
            <v>120126</v>
          </cell>
          <cell r="AN29">
            <v>19998.5</v>
          </cell>
          <cell r="AO29">
            <v>30825</v>
          </cell>
          <cell r="AP29">
            <v>41999</v>
          </cell>
          <cell r="AQ29">
            <v>122251</v>
          </cell>
          <cell r="AR29">
            <v>19792.75</v>
          </cell>
          <cell r="AS29">
            <v>31391</v>
          </cell>
          <cell r="AT29">
            <v>43291.5</v>
          </cell>
          <cell r="AU29">
            <v>120848</v>
          </cell>
        </row>
        <row r="30">
          <cell r="A30" t="str">
            <v>2003/2004</v>
          </cell>
          <cell r="D30">
            <v>11515</v>
          </cell>
          <cell r="E30">
            <v>17780</v>
          </cell>
          <cell r="F30">
            <v>23625.75</v>
          </cell>
          <cell r="G30">
            <v>5758</v>
          </cell>
          <cell r="H30">
            <v>11578.1756505576</v>
          </cell>
          <cell r="I30">
            <v>16371</v>
          </cell>
          <cell r="J30">
            <v>21340</v>
          </cell>
          <cell r="K30">
            <v>99324</v>
          </cell>
          <cell r="L30">
            <v>14341.3725761773</v>
          </cell>
          <cell r="M30">
            <v>19408.658089801502</v>
          </cell>
          <cell r="N30">
            <v>24766</v>
          </cell>
          <cell r="O30">
            <v>106642</v>
          </cell>
          <cell r="P30">
            <v>16372.1448087432</v>
          </cell>
          <cell r="Q30">
            <v>21942.882513661199</v>
          </cell>
          <cell r="R30">
            <v>28114.972677595601</v>
          </cell>
          <cell r="S30">
            <v>107743</v>
          </cell>
          <cell r="T30">
            <v>18040</v>
          </cell>
          <cell r="U30">
            <v>24334</v>
          </cell>
          <cell r="V30">
            <v>31165</v>
          </cell>
          <cell r="W30">
            <v>114223</v>
          </cell>
          <cell r="X30">
            <v>18972</v>
          </cell>
          <cell r="Y30">
            <v>25838</v>
          </cell>
          <cell r="Z30">
            <v>33126</v>
          </cell>
          <cell r="AA30">
            <v>120407</v>
          </cell>
          <cell r="AB30">
            <v>19687</v>
          </cell>
          <cell r="AC30">
            <v>27396</v>
          </cell>
          <cell r="AD30">
            <v>35422</v>
          </cell>
          <cell r="AE30">
            <v>125429</v>
          </cell>
          <cell r="AF30">
            <v>20042.090163934401</v>
          </cell>
          <cell r="AG30">
            <v>28584.685792349701</v>
          </cell>
          <cell r="AH30">
            <v>37577.0491803279</v>
          </cell>
          <cell r="AI30">
            <v>128261</v>
          </cell>
          <cell r="AJ30">
            <v>20232</v>
          </cell>
          <cell r="AK30">
            <v>29477</v>
          </cell>
          <cell r="AL30">
            <v>39118</v>
          </cell>
          <cell r="AM30">
            <v>127349</v>
          </cell>
          <cell r="AN30">
            <v>20103</v>
          </cell>
          <cell r="AO30">
            <v>30182.5</v>
          </cell>
          <cell r="AP30">
            <v>40731.5</v>
          </cell>
          <cell r="AQ30">
            <v>129486</v>
          </cell>
          <cell r="AR30">
            <v>20029</v>
          </cell>
          <cell r="AS30">
            <v>30878</v>
          </cell>
          <cell r="AT30">
            <v>42217</v>
          </cell>
          <cell r="AU30">
            <v>127983</v>
          </cell>
        </row>
        <row r="31">
          <cell r="A31" t="str">
            <v>2004/2005</v>
          </cell>
          <cell r="D31">
            <v>7714.5</v>
          </cell>
          <cell r="E31">
            <v>13585.423728813599</v>
          </cell>
          <cell r="F31">
            <v>19650.726022549199</v>
          </cell>
          <cell r="G31">
            <v>231</v>
          </cell>
          <cell r="H31">
            <v>12090.8470539505</v>
          </cell>
          <cell r="I31">
            <v>19070.475409836101</v>
          </cell>
          <cell r="J31">
            <v>25755.25</v>
          </cell>
          <cell r="K31">
            <v>9340</v>
          </cell>
          <cell r="L31">
            <v>12018.9641873278</v>
          </cell>
          <cell r="M31">
            <v>16994.7408963585</v>
          </cell>
          <cell r="N31">
            <v>22326</v>
          </cell>
          <cell r="O31">
            <v>104004</v>
          </cell>
          <cell r="P31">
            <v>14680.778688524601</v>
          </cell>
          <cell r="Q31">
            <v>19945.8466151824</v>
          </cell>
          <cell r="R31">
            <v>25681.639344262301</v>
          </cell>
          <cell r="S31">
            <v>107932</v>
          </cell>
          <cell r="T31">
            <v>16687</v>
          </cell>
          <cell r="U31">
            <v>22574</v>
          </cell>
          <cell r="V31">
            <v>28961.736111111099</v>
          </cell>
          <cell r="W31">
            <v>115389</v>
          </cell>
          <cell r="X31">
            <v>17844.0136217949</v>
          </cell>
          <cell r="Y31">
            <v>24203</v>
          </cell>
          <cell r="Z31">
            <v>30956.532258064501</v>
          </cell>
          <cell r="AA31">
            <v>123078</v>
          </cell>
          <cell r="AB31">
            <v>18776</v>
          </cell>
          <cell r="AC31">
            <v>25977</v>
          </cell>
          <cell r="AD31">
            <v>33392.743131868097</v>
          </cell>
          <cell r="AE31">
            <v>129335</v>
          </cell>
          <cell r="AF31">
            <v>19406.830601092901</v>
          </cell>
          <cell r="AG31">
            <v>27337.103825136601</v>
          </cell>
          <cell r="AH31">
            <v>35742.076502732198</v>
          </cell>
          <cell r="AI31">
            <v>133625</v>
          </cell>
          <cell r="AJ31">
            <v>19831.333333333299</v>
          </cell>
          <cell r="AK31">
            <v>28468</v>
          </cell>
          <cell r="AL31">
            <v>37526.5</v>
          </cell>
          <cell r="AM31">
            <v>133103</v>
          </cell>
          <cell r="AN31">
            <v>20035</v>
          </cell>
          <cell r="AO31">
            <v>29374</v>
          </cell>
          <cell r="AP31">
            <v>39388</v>
          </cell>
          <cell r="AQ31">
            <v>135717</v>
          </cell>
          <cell r="AR31">
            <v>20034.75</v>
          </cell>
          <cell r="AS31">
            <v>30246</v>
          </cell>
          <cell r="AT31">
            <v>41112.25</v>
          </cell>
          <cell r="AU31">
            <v>134536</v>
          </cell>
        </row>
        <row r="32">
          <cell r="A32" t="str">
            <v>2005/2006</v>
          </cell>
          <cell r="D32">
            <v>5143.5</v>
          </cell>
          <cell r="E32">
            <v>10767.5</v>
          </cell>
          <cell r="F32">
            <v>19549.75</v>
          </cell>
          <cell r="G32">
            <v>1080</v>
          </cell>
          <cell r="H32">
            <v>11339.57771261</v>
          </cell>
          <cell r="I32">
            <v>17724</v>
          </cell>
          <cell r="J32">
            <v>26250.5</v>
          </cell>
          <cell r="K32">
            <v>287</v>
          </cell>
          <cell r="L32">
            <v>12717.526315789501</v>
          </cell>
          <cell r="M32">
            <v>19654</v>
          </cell>
          <cell r="N32">
            <v>26824.25</v>
          </cell>
          <cell r="O32">
            <v>10422</v>
          </cell>
          <cell r="P32">
            <v>12376.192622950801</v>
          </cell>
          <cell r="Q32">
            <v>17668.592896174901</v>
          </cell>
          <cell r="R32">
            <v>23274.2056412729</v>
          </cell>
          <cell r="S32">
            <v>104814</v>
          </cell>
          <cell r="T32">
            <v>15134.870820668701</v>
          </cell>
          <cell r="U32">
            <v>20626</v>
          </cell>
          <cell r="V32">
            <v>26517.650137740999</v>
          </cell>
          <cell r="W32">
            <v>113527</v>
          </cell>
          <cell r="X32">
            <v>16481.25</v>
          </cell>
          <cell r="Y32">
            <v>22331</v>
          </cell>
          <cell r="Z32">
            <v>28560.1417151163</v>
          </cell>
          <cell r="AA32">
            <v>123254</v>
          </cell>
          <cell r="AB32">
            <v>17712</v>
          </cell>
          <cell r="AC32">
            <v>24315.654320987702</v>
          </cell>
          <cell r="AD32">
            <v>31200</v>
          </cell>
          <cell r="AE32">
            <v>131462</v>
          </cell>
          <cell r="AF32">
            <v>18544.941939890701</v>
          </cell>
          <cell r="AG32">
            <v>25870.987837903202</v>
          </cell>
          <cell r="AH32">
            <v>33573.251913323104</v>
          </cell>
          <cell r="AI32">
            <v>136640</v>
          </cell>
          <cell r="AJ32">
            <v>19359.057851239701</v>
          </cell>
          <cell r="AK32">
            <v>27219</v>
          </cell>
          <cell r="AL32">
            <v>35599.133241758202</v>
          </cell>
          <cell r="AM32">
            <v>137112</v>
          </cell>
          <cell r="AN32">
            <v>19785.75</v>
          </cell>
          <cell r="AO32">
            <v>28389</v>
          </cell>
          <cell r="AP32">
            <v>37598.25</v>
          </cell>
          <cell r="AQ32">
            <v>140740</v>
          </cell>
          <cell r="AR32">
            <v>20000</v>
          </cell>
          <cell r="AS32">
            <v>29461</v>
          </cell>
          <cell r="AT32">
            <v>39454</v>
          </cell>
          <cell r="AU32">
            <v>139513</v>
          </cell>
        </row>
        <row r="33">
          <cell r="A33" t="str">
            <v>2006/2007</v>
          </cell>
          <cell r="D33">
            <v>5820.7423780487798</v>
          </cell>
          <cell r="E33">
            <v>14197.403581267199</v>
          </cell>
          <cell r="F33">
            <v>22477.75</v>
          </cell>
          <cell r="G33">
            <v>2400</v>
          </cell>
          <cell r="H33">
            <v>4632</v>
          </cell>
          <cell r="I33">
            <v>9359</v>
          </cell>
          <cell r="J33">
            <v>19335.8422939068</v>
          </cell>
          <cell r="K33">
            <v>935</v>
          </cell>
          <cell r="L33">
            <v>9523.5</v>
          </cell>
          <cell r="M33">
            <v>17015.5</v>
          </cell>
          <cell r="N33">
            <v>26013.25</v>
          </cell>
          <cell r="O33">
            <v>274</v>
          </cell>
          <cell r="P33">
            <v>13042.053604135301</v>
          </cell>
          <cell r="Q33">
            <v>19969.788251366099</v>
          </cell>
          <cell r="R33">
            <v>27186.516393442598</v>
          </cell>
          <cell r="S33">
            <v>9826</v>
          </cell>
          <cell r="T33">
            <v>12617</v>
          </cell>
          <cell r="U33">
            <v>18215</v>
          </cell>
          <cell r="V33">
            <v>23974</v>
          </cell>
          <cell r="W33">
            <v>107637</v>
          </cell>
          <cell r="X33">
            <v>14694</v>
          </cell>
          <cell r="Y33">
            <v>20416.2853107345</v>
          </cell>
          <cell r="Z33">
            <v>26163</v>
          </cell>
          <cell r="AA33">
            <v>119511</v>
          </cell>
          <cell r="AB33">
            <v>16270.1825842697</v>
          </cell>
          <cell r="AC33">
            <v>22468</v>
          </cell>
          <cell r="AD33">
            <v>28742</v>
          </cell>
          <cell r="AE33">
            <v>129321</v>
          </cell>
          <cell r="AF33">
            <v>17463.155737704899</v>
          </cell>
          <cell r="AG33">
            <v>24256.397058823499</v>
          </cell>
          <cell r="AH33">
            <v>31317.199453551901</v>
          </cell>
          <cell r="AI33">
            <v>136103</v>
          </cell>
          <cell r="AJ33">
            <v>18476.475903614501</v>
          </cell>
          <cell r="AK33">
            <v>25790</v>
          </cell>
          <cell r="AL33">
            <v>33472</v>
          </cell>
          <cell r="AM33">
            <v>137521</v>
          </cell>
          <cell r="AN33">
            <v>19207</v>
          </cell>
          <cell r="AO33">
            <v>27192</v>
          </cell>
          <cell r="AP33">
            <v>35750</v>
          </cell>
          <cell r="AQ33">
            <v>142059</v>
          </cell>
          <cell r="AR33">
            <v>19795</v>
          </cell>
          <cell r="AS33">
            <v>28507</v>
          </cell>
          <cell r="AT33">
            <v>37953</v>
          </cell>
          <cell r="AU33">
            <v>141449</v>
          </cell>
        </row>
        <row r="34">
          <cell r="A34" t="str">
            <v>2007/2008</v>
          </cell>
          <cell r="D34">
            <v>2120</v>
          </cell>
          <cell r="E34">
            <v>3510.9761904761899</v>
          </cell>
          <cell r="F34">
            <v>6763.9647302904596</v>
          </cell>
          <cell r="G34">
            <v>51518</v>
          </cell>
          <cell r="H34">
            <v>6283.19823788546</v>
          </cell>
          <cell r="I34">
            <v>14478.333333333299</v>
          </cell>
          <cell r="J34">
            <v>22075.5</v>
          </cell>
          <cell r="K34">
            <v>2743</v>
          </cell>
          <cell r="L34">
            <v>4620</v>
          </cell>
          <cell r="M34">
            <v>9240.5322128851494</v>
          </cell>
          <cell r="N34">
            <v>18590.5</v>
          </cell>
          <cell r="O34">
            <v>1059</v>
          </cell>
          <cell r="P34">
            <v>10455.3551912568</v>
          </cell>
          <cell r="Q34">
            <v>17580.322128851501</v>
          </cell>
          <cell r="R34">
            <v>25225.887978142098</v>
          </cell>
          <cell r="S34">
            <v>301</v>
          </cell>
          <cell r="T34">
            <v>13716.372996934801</v>
          </cell>
          <cell r="U34">
            <v>20750.618055555598</v>
          </cell>
          <cell r="V34">
            <v>27134.25</v>
          </cell>
          <cell r="W34">
            <v>10530</v>
          </cell>
          <cell r="X34">
            <v>11809.6261682243</v>
          </cell>
          <cell r="Y34">
            <v>17380</v>
          </cell>
          <cell r="Z34">
            <v>23453.589743589699</v>
          </cell>
          <cell r="AA34">
            <v>120413</v>
          </cell>
          <cell r="AB34">
            <v>14111</v>
          </cell>
          <cell r="AC34">
            <v>19905</v>
          </cell>
          <cell r="AD34">
            <v>25941</v>
          </cell>
          <cell r="AE34">
            <v>132599</v>
          </cell>
          <cell r="AF34">
            <v>15816.666666666701</v>
          </cell>
          <cell r="AG34">
            <v>21952.953367875602</v>
          </cell>
          <cell r="AH34">
            <v>28339.3579234973</v>
          </cell>
          <cell r="AI34">
            <v>142191</v>
          </cell>
          <cell r="AJ34">
            <v>17190.765486725701</v>
          </cell>
          <cell r="AK34">
            <v>23885</v>
          </cell>
          <cell r="AL34">
            <v>30811.5</v>
          </cell>
          <cell r="AM34">
            <v>144903</v>
          </cell>
          <cell r="AN34">
            <v>18223</v>
          </cell>
          <cell r="AO34">
            <v>25499</v>
          </cell>
          <cell r="AP34">
            <v>33195</v>
          </cell>
          <cell r="AQ34">
            <v>150515</v>
          </cell>
          <cell r="AR34">
            <v>19063.228650137698</v>
          </cell>
          <cell r="AS34">
            <v>26941.436464088401</v>
          </cell>
          <cell r="AT34">
            <v>35508.5</v>
          </cell>
          <cell r="AU34">
            <v>150547</v>
          </cell>
        </row>
        <row r="35">
          <cell r="A35" t="str">
            <v>2008/2009</v>
          </cell>
          <cell r="D35">
            <v>1900</v>
          </cell>
          <cell r="E35">
            <v>3129.6597255657198</v>
          </cell>
          <cell r="F35">
            <v>6602.0821428571398</v>
          </cell>
          <cell r="G35">
            <v>58176</v>
          </cell>
          <cell r="H35">
            <v>2206</v>
          </cell>
          <cell r="I35">
            <v>3645.7803468208099</v>
          </cell>
          <cell r="J35">
            <v>7230</v>
          </cell>
          <cell r="K35">
            <v>48689</v>
          </cell>
          <cell r="L35">
            <v>6534</v>
          </cell>
          <cell r="M35">
            <v>14584</v>
          </cell>
          <cell r="N35">
            <v>22510</v>
          </cell>
          <cell r="O35">
            <v>2811</v>
          </cell>
          <cell r="P35">
            <v>4931.6802765109496</v>
          </cell>
          <cell r="Q35">
            <v>10057.289156626501</v>
          </cell>
          <cell r="R35">
            <v>18616.4959016393</v>
          </cell>
          <cell r="S35">
            <v>1127</v>
          </cell>
          <cell r="T35">
            <v>11443.5</v>
          </cell>
          <cell r="U35">
            <v>17714.104046242799</v>
          </cell>
          <cell r="V35">
            <v>26213.5</v>
          </cell>
          <cell r="W35">
            <v>259</v>
          </cell>
          <cell r="X35">
            <v>12325.75</v>
          </cell>
          <cell r="Y35">
            <v>20212</v>
          </cell>
          <cell r="Z35">
            <v>27011.9375</v>
          </cell>
          <cell r="AA35">
            <v>10852</v>
          </cell>
          <cell r="AB35">
            <v>11529</v>
          </cell>
          <cell r="AC35">
            <v>17083</v>
          </cell>
          <cell r="AD35">
            <v>23448.75</v>
          </cell>
          <cell r="AE35">
            <v>122518</v>
          </cell>
          <cell r="AF35">
            <v>14092.3907103825</v>
          </cell>
          <cell r="AG35">
            <v>19853.606557377101</v>
          </cell>
          <cell r="AH35">
            <v>25966.8579234973</v>
          </cell>
          <cell r="AI35">
            <v>135628</v>
          </cell>
          <cell r="AJ35">
            <v>15864.25</v>
          </cell>
          <cell r="AK35">
            <v>22083</v>
          </cell>
          <cell r="AL35">
            <v>28443.588397790099</v>
          </cell>
          <cell r="AM35">
            <v>140130</v>
          </cell>
          <cell r="AN35">
            <v>17240</v>
          </cell>
          <cell r="AO35">
            <v>24087</v>
          </cell>
          <cell r="AP35">
            <v>31211</v>
          </cell>
          <cell r="AQ35">
            <v>146924</v>
          </cell>
          <cell r="AR35">
            <v>18381.087378640801</v>
          </cell>
          <cell r="AS35">
            <v>25705</v>
          </cell>
          <cell r="AT35">
            <v>33612</v>
          </cell>
          <cell r="AU35">
            <v>147084</v>
          </cell>
        </row>
        <row r="36">
          <cell r="A36" t="str">
            <v>2009/2010</v>
          </cell>
          <cell r="D36">
            <v>1958.97752808989</v>
          </cell>
          <cell r="E36">
            <v>3587.7414913585499</v>
          </cell>
          <cell r="F36">
            <v>10192.0703431373</v>
          </cell>
          <cell r="G36">
            <v>42158</v>
          </cell>
          <cell r="H36">
            <v>1939.8741883927701</v>
          </cell>
          <cell r="I36">
            <v>3254.5833333333298</v>
          </cell>
          <cell r="J36">
            <v>7457.5</v>
          </cell>
          <cell r="K36">
            <v>60315</v>
          </cell>
          <cell r="L36">
            <v>2298.4571428571398</v>
          </cell>
          <cell r="M36">
            <v>3837.9207920792101</v>
          </cell>
          <cell r="N36">
            <v>7633.8625592417102</v>
          </cell>
          <cell r="O36">
            <v>53057</v>
          </cell>
          <cell r="P36">
            <v>7098.7433769586096</v>
          </cell>
          <cell r="Q36">
            <v>15204.600702576099</v>
          </cell>
          <cell r="R36">
            <v>23402.882513661199</v>
          </cell>
          <cell r="S36">
            <v>2768</v>
          </cell>
          <cell r="T36">
            <v>5647.81179775281</v>
          </cell>
          <cell r="U36">
            <v>11299.5</v>
          </cell>
          <cell r="V36">
            <v>20836.25</v>
          </cell>
          <cell r="W36">
            <v>1228</v>
          </cell>
          <cell r="X36">
            <v>9705.0871559632997</v>
          </cell>
          <cell r="Y36">
            <v>17109.3828125</v>
          </cell>
          <cell r="Z36">
            <v>27255.9241245136</v>
          </cell>
          <cell r="AA36">
            <v>322</v>
          </cell>
          <cell r="AB36">
            <v>12313.5</v>
          </cell>
          <cell r="AC36">
            <v>20648</v>
          </cell>
          <cell r="AD36">
            <v>27306.5</v>
          </cell>
          <cell r="AE36">
            <v>12007</v>
          </cell>
          <cell r="AF36">
            <v>12005.054644808701</v>
          </cell>
          <cell r="AG36">
            <v>17458.169398907099</v>
          </cell>
          <cell r="AH36">
            <v>23665.1639344262</v>
          </cell>
          <cell r="AI36">
            <v>136415</v>
          </cell>
          <cell r="AJ36">
            <v>14391</v>
          </cell>
          <cell r="AK36">
            <v>20107</v>
          </cell>
          <cell r="AL36">
            <v>26104.9818313953</v>
          </cell>
          <cell r="AM36">
            <v>143422</v>
          </cell>
          <cell r="AN36">
            <v>16102</v>
          </cell>
          <cell r="AO36">
            <v>22347.4517906336</v>
          </cell>
          <cell r="AP36">
            <v>28965</v>
          </cell>
          <cell r="AQ36">
            <v>152813</v>
          </cell>
          <cell r="AR36">
            <v>17578</v>
          </cell>
          <cell r="AS36">
            <v>24262</v>
          </cell>
          <cell r="AT36">
            <v>31627.75</v>
          </cell>
          <cell r="AU36">
            <v>154062</v>
          </cell>
        </row>
        <row r="37">
          <cell r="A37" t="str">
            <v>2010/2011</v>
          </cell>
          <cell r="D37">
            <v>2435.3237868043202</v>
          </cell>
          <cell r="E37">
            <v>6130.7739938080504</v>
          </cell>
          <cell r="F37">
            <v>13856</v>
          </cell>
          <cell r="G37">
            <v>27816</v>
          </cell>
          <cell r="H37">
            <v>2019.7515681694199</v>
          </cell>
          <cell r="I37">
            <v>3903</v>
          </cell>
          <cell r="J37">
            <v>10990.9222689076</v>
          </cell>
          <cell r="K37">
            <v>42400</v>
          </cell>
          <cell r="L37">
            <v>2025.96416938111</v>
          </cell>
          <cell r="M37">
            <v>3411.6764705882401</v>
          </cell>
          <cell r="N37">
            <v>7539.5819444444396</v>
          </cell>
          <cell r="O37">
            <v>61123</v>
          </cell>
          <cell r="P37">
            <v>2430.3415300546399</v>
          </cell>
          <cell r="Q37">
            <v>4005.6008583691</v>
          </cell>
          <cell r="R37">
            <v>7766.9035532994903</v>
          </cell>
          <cell r="S37">
            <v>52305</v>
          </cell>
          <cell r="T37">
            <v>7516.3342696629197</v>
          </cell>
          <cell r="U37">
            <v>16113</v>
          </cell>
          <cell r="V37">
            <v>25086</v>
          </cell>
          <cell r="W37">
            <v>2737</v>
          </cell>
          <cell r="X37">
            <v>5135.75</v>
          </cell>
          <cell r="Y37">
            <v>10898.5</v>
          </cell>
          <cell r="Z37">
            <v>20307.430037313399</v>
          </cell>
          <cell r="AA37">
            <v>1218</v>
          </cell>
          <cell r="AB37">
            <v>9442.75</v>
          </cell>
          <cell r="AC37">
            <v>18348.760807111699</v>
          </cell>
          <cell r="AD37">
            <v>28509.5</v>
          </cell>
          <cell r="AE37">
            <v>416</v>
          </cell>
          <cell r="AF37">
            <v>12951.7657103825</v>
          </cell>
          <cell r="AG37">
            <v>20452.9644808743</v>
          </cell>
          <cell r="AH37">
            <v>27414.3920765027</v>
          </cell>
          <cell r="AI37">
            <v>12066</v>
          </cell>
          <cell r="AJ37">
            <v>12237</v>
          </cell>
          <cell r="AK37">
            <v>17750</v>
          </cell>
          <cell r="AL37">
            <v>24000</v>
          </cell>
          <cell r="AM37">
            <v>136091</v>
          </cell>
          <cell r="AN37">
            <v>14581</v>
          </cell>
          <cell r="AO37">
            <v>20498.9248131393</v>
          </cell>
          <cell r="AP37">
            <v>26605.75</v>
          </cell>
          <cell r="AQ37">
            <v>148298</v>
          </cell>
          <cell r="AR37">
            <v>16516</v>
          </cell>
          <cell r="AS37">
            <v>22648.5</v>
          </cell>
          <cell r="AT37">
            <v>29310.547752809001</v>
          </cell>
          <cell r="AU37">
            <v>152478</v>
          </cell>
        </row>
        <row r="38">
          <cell r="A38" t="str">
            <v>2011/2012</v>
          </cell>
          <cell r="D38">
            <v>3471.7194244604302</v>
          </cell>
          <cell r="E38">
            <v>9043</v>
          </cell>
          <cell r="F38">
            <v>16471.931937172802</v>
          </cell>
          <cell r="G38">
            <v>22375</v>
          </cell>
          <cell r="H38">
            <v>2625</v>
          </cell>
          <cell r="I38">
            <v>7289.3818181818197</v>
          </cell>
          <cell r="J38">
            <v>14931</v>
          </cell>
          <cell r="K38">
            <v>30191</v>
          </cell>
          <cell r="L38">
            <v>2107.2202380952399</v>
          </cell>
          <cell r="M38">
            <v>4151</v>
          </cell>
          <cell r="N38">
            <v>11777.4619771863</v>
          </cell>
          <cell r="O38">
            <v>45675</v>
          </cell>
          <cell r="P38">
            <v>2162.9629629629599</v>
          </cell>
          <cell r="Q38">
            <v>3627.0628415300498</v>
          </cell>
          <cell r="R38">
            <v>8120.0034153005499</v>
          </cell>
          <cell r="S38">
            <v>63068</v>
          </cell>
          <cell r="T38">
            <v>2393.7487945103899</v>
          </cell>
          <cell r="U38">
            <v>4052.2569444444398</v>
          </cell>
          <cell r="V38">
            <v>7904</v>
          </cell>
          <cell r="W38">
            <v>56480</v>
          </cell>
          <cell r="X38">
            <v>7599.25</v>
          </cell>
          <cell r="Y38">
            <v>16748</v>
          </cell>
          <cell r="Z38">
            <v>25936.25</v>
          </cell>
          <cell r="AA38">
            <v>3152</v>
          </cell>
          <cell r="AB38">
            <v>5241</v>
          </cell>
          <cell r="AC38">
            <v>10126</v>
          </cell>
          <cell r="AD38">
            <v>21708</v>
          </cell>
          <cell r="AE38">
            <v>1573</v>
          </cell>
          <cell r="AF38">
            <v>9875.9235668789806</v>
          </cell>
          <cell r="AG38">
            <v>17833.1420765027</v>
          </cell>
          <cell r="AH38">
            <v>27557.5</v>
          </cell>
          <cell r="AI38">
            <v>417</v>
          </cell>
          <cell r="AJ38">
            <v>13193.5</v>
          </cell>
          <cell r="AK38">
            <v>21289.817629179299</v>
          </cell>
          <cell r="AL38">
            <v>28181.5</v>
          </cell>
          <cell r="AM38">
            <v>12019</v>
          </cell>
          <cell r="AN38">
            <v>12481</v>
          </cell>
          <cell r="AO38">
            <v>18052.4551971326</v>
          </cell>
          <cell r="AP38">
            <v>24240</v>
          </cell>
          <cell r="AQ38">
            <v>151491</v>
          </cell>
          <cell r="AR38">
            <v>15100</v>
          </cell>
          <cell r="AS38">
            <v>20849.364640884</v>
          </cell>
          <cell r="AT38">
            <v>26715</v>
          </cell>
          <cell r="AU38">
            <v>157117</v>
          </cell>
        </row>
        <row r="39">
          <cell r="A39" t="str">
            <v>2012/2013</v>
          </cell>
          <cell r="D39">
            <v>4439</v>
          </cell>
          <cell r="E39">
            <v>10385</v>
          </cell>
          <cell r="F39">
            <v>17402</v>
          </cell>
          <cell r="G39">
            <v>21337</v>
          </cell>
          <cell r="H39">
            <v>4009.9575070821502</v>
          </cell>
          <cell r="I39">
            <v>10027.2362637363</v>
          </cell>
          <cell r="J39">
            <v>17294.5</v>
          </cell>
          <cell r="K39">
            <v>25844</v>
          </cell>
          <cell r="L39">
            <v>2771.5479977544901</v>
          </cell>
          <cell r="M39">
            <v>7719</v>
          </cell>
          <cell r="N39">
            <v>15580.5</v>
          </cell>
          <cell r="O39">
            <v>33971</v>
          </cell>
          <cell r="P39">
            <v>2244.7125475152202</v>
          </cell>
          <cell r="Q39">
            <v>4445.8196721311497</v>
          </cell>
          <cell r="R39">
            <v>12335.151318951201</v>
          </cell>
          <cell r="S39">
            <v>49391</v>
          </cell>
          <cell r="T39">
            <v>2067.14634146341</v>
          </cell>
          <cell r="U39">
            <v>3681.2857142857101</v>
          </cell>
          <cell r="V39">
            <v>8672</v>
          </cell>
          <cell r="W39">
            <v>69389</v>
          </cell>
          <cell r="X39">
            <v>2250.36467234565</v>
          </cell>
          <cell r="Y39">
            <v>3981.30737332424</v>
          </cell>
          <cell r="Z39">
            <v>7771</v>
          </cell>
          <cell r="AA39">
            <v>64290</v>
          </cell>
          <cell r="AB39">
            <v>7835.7924528301901</v>
          </cell>
          <cell r="AC39">
            <v>17801</v>
          </cell>
          <cell r="AD39">
            <v>27766</v>
          </cell>
          <cell r="AE39">
            <v>3813</v>
          </cell>
          <cell r="AF39">
            <v>5138.1728142076499</v>
          </cell>
          <cell r="AG39">
            <v>10755.099192207201</v>
          </cell>
          <cell r="AH39">
            <v>22172.5034153005</v>
          </cell>
          <cell r="AI39">
            <v>1602</v>
          </cell>
          <cell r="AJ39">
            <v>10794</v>
          </cell>
          <cell r="AK39">
            <v>17750</v>
          </cell>
          <cell r="AL39">
            <v>28060</v>
          </cell>
          <cell r="AM39">
            <v>397</v>
          </cell>
          <cell r="AN39">
            <v>14262.5</v>
          </cell>
          <cell r="AO39">
            <v>21941</v>
          </cell>
          <cell r="AP39">
            <v>27895.415472779401</v>
          </cell>
          <cell r="AQ39">
            <v>14951</v>
          </cell>
          <cell r="AR39">
            <v>13253.773415977999</v>
          </cell>
          <cell r="AS39">
            <v>18644</v>
          </cell>
          <cell r="AT39">
            <v>24499</v>
          </cell>
          <cell r="AU39">
            <v>165691</v>
          </cell>
        </row>
        <row r="40">
          <cell r="A40" t="str">
            <v>2013/2014</v>
          </cell>
          <cell r="D40">
            <v>4855</v>
          </cell>
          <cell r="E40">
            <v>10954</v>
          </cell>
          <cell r="F40">
            <v>18187</v>
          </cell>
          <cell r="G40">
            <v>20106</v>
          </cell>
          <cell r="H40">
            <v>4972.7873134328402</v>
          </cell>
          <cell r="I40">
            <v>11118</v>
          </cell>
          <cell r="J40">
            <v>18371.75</v>
          </cell>
          <cell r="K40">
            <v>23510</v>
          </cell>
          <cell r="L40">
            <v>4305.1282051282096</v>
          </cell>
          <cell r="M40">
            <v>10607.7448071217</v>
          </cell>
          <cell r="N40">
            <v>18112</v>
          </cell>
          <cell r="O40">
            <v>27481</v>
          </cell>
          <cell r="P40">
            <v>3009.1099394125299</v>
          </cell>
          <cell r="Q40">
            <v>8160.1434426229498</v>
          </cell>
          <cell r="R40">
            <v>16203.357240437201</v>
          </cell>
          <cell r="S40">
            <v>34658</v>
          </cell>
          <cell r="T40">
            <v>2149.7746344693401</v>
          </cell>
          <cell r="U40">
            <v>4630.0196850393704</v>
          </cell>
          <cell r="V40">
            <v>13036.035714285699</v>
          </cell>
          <cell r="W40">
            <v>50268</v>
          </cell>
          <cell r="X40">
            <v>1913.37121212121</v>
          </cell>
          <cell r="Y40">
            <v>3547.73094612964</v>
          </cell>
          <cell r="Z40">
            <v>8535.8092105263204</v>
          </cell>
          <cell r="AA40">
            <v>74638</v>
          </cell>
          <cell r="AB40">
            <v>2155.3657499603501</v>
          </cell>
          <cell r="AC40">
            <v>3857</v>
          </cell>
          <cell r="AD40">
            <v>7356</v>
          </cell>
          <cell r="AE40">
            <v>75514</v>
          </cell>
          <cell r="AF40">
            <v>7248.1420765027297</v>
          </cell>
          <cell r="AG40">
            <v>16768.316831683202</v>
          </cell>
          <cell r="AH40">
            <v>27065.846994535499</v>
          </cell>
          <cell r="AI40">
            <v>4325</v>
          </cell>
          <cell r="AJ40">
            <v>5477.5</v>
          </cell>
          <cell r="AK40">
            <v>11262</v>
          </cell>
          <cell r="AL40">
            <v>22031.135514018701</v>
          </cell>
          <cell r="AM40">
            <v>1951</v>
          </cell>
          <cell r="AN40">
            <v>10545.75</v>
          </cell>
          <cell r="AO40">
            <v>17654.505319148899</v>
          </cell>
          <cell r="AP40">
            <v>27927.75</v>
          </cell>
          <cell r="AQ40">
            <v>402</v>
          </cell>
          <cell r="AR40">
            <v>15057.587993421101</v>
          </cell>
          <cell r="AS40">
            <v>22302.653314917101</v>
          </cell>
          <cell r="AT40">
            <v>28104</v>
          </cell>
          <cell r="AU40">
            <v>14870</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gt;"/>
      <sheetName val="1yr"/>
      <sheetName val="3yr"/>
      <sheetName val="5yr"/>
      <sheetName val="10yr"/>
      <sheetName val="Table -&gt;"/>
      <sheetName val="Interactive"/>
      <sheetName val="1"/>
      <sheetName val="2"/>
      <sheetName val="3"/>
      <sheetName val="4"/>
      <sheetName val="5"/>
      <sheetName val="6"/>
      <sheetName val="7"/>
      <sheetName val="8"/>
      <sheetName val="9"/>
      <sheetName val="A"/>
      <sheetName val="B"/>
      <sheetName val="C"/>
      <sheetName val="D"/>
      <sheetName val="E"/>
      <sheetName val="F"/>
      <sheetName val="G"/>
      <sheetName val="H"/>
      <sheetName val="I"/>
      <sheetName val="J"/>
      <sheetName val="JACS codes"/>
    </sheetNames>
    <sheetDataSet>
      <sheetData sheetId="0"/>
      <sheetData sheetId="1">
        <row r="2">
          <cell r="C2" t="str">
            <v>2003/20041</v>
          </cell>
          <cell r="D2">
            <v>5035.3329000000003</v>
          </cell>
          <cell r="E2">
            <v>287</v>
          </cell>
          <cell r="F2">
            <v>384</v>
          </cell>
          <cell r="G2">
            <v>780</v>
          </cell>
          <cell r="H2">
            <v>2591</v>
          </cell>
          <cell r="I2">
            <v>572.66639999999995</v>
          </cell>
          <cell r="J2">
            <v>420.66649999999998</v>
          </cell>
          <cell r="K2">
            <v>29</v>
          </cell>
          <cell r="L2">
            <v>5</v>
          </cell>
          <cell r="M2">
            <v>2</v>
          </cell>
          <cell r="N2">
            <v>4</v>
          </cell>
          <cell r="O2">
            <v>16</v>
          </cell>
          <cell r="P2">
            <v>1</v>
          </cell>
          <cell r="Q2">
            <v>1</v>
          </cell>
          <cell r="R2">
            <v>5064.3329000000003</v>
          </cell>
          <cell r="S2">
            <v>292</v>
          </cell>
          <cell r="T2">
            <v>386</v>
          </cell>
          <cell r="U2">
            <v>784</v>
          </cell>
          <cell r="V2">
            <v>2607</v>
          </cell>
          <cell r="W2">
            <v>573.66639999999995</v>
          </cell>
          <cell r="X2">
            <v>421.66649999999998</v>
          </cell>
        </row>
        <row r="3">
          <cell r="C3" t="str">
            <v>2003/20042</v>
          </cell>
          <cell r="D3">
            <v>13451.808800000001</v>
          </cell>
          <cell r="E3">
            <v>931.6662</v>
          </cell>
          <cell r="F3">
            <v>980.16480000000001</v>
          </cell>
          <cell r="G3">
            <v>823.33159999999998</v>
          </cell>
          <cell r="H3">
            <v>6820.6588000000002</v>
          </cell>
          <cell r="I3">
            <v>1524.9925000000001</v>
          </cell>
          <cell r="J3">
            <v>2370.9949000000001</v>
          </cell>
          <cell r="K3">
            <v>4761</v>
          </cell>
          <cell r="L3">
            <v>494</v>
          </cell>
          <cell r="M3">
            <v>447.33339999999998</v>
          </cell>
          <cell r="N3">
            <v>139.16669999999999</v>
          </cell>
          <cell r="O3">
            <v>2163.5001000000002</v>
          </cell>
          <cell r="P3">
            <v>383.16669999999999</v>
          </cell>
          <cell r="Q3">
            <v>1096</v>
          </cell>
          <cell r="R3">
            <v>18174.975699999999</v>
          </cell>
          <cell r="S3">
            <v>1425.6661999999999</v>
          </cell>
          <cell r="T3">
            <v>1427.4982</v>
          </cell>
          <cell r="U3">
            <v>962.49829999999997</v>
          </cell>
          <cell r="V3">
            <v>8984.1589000000004</v>
          </cell>
          <cell r="W3">
            <v>1908.1592000000001</v>
          </cell>
          <cell r="X3">
            <v>3466.9949000000001</v>
          </cell>
        </row>
        <row r="4">
          <cell r="C4" t="str">
            <v>2003/20043</v>
          </cell>
          <cell r="D4">
            <v>17783.155299999999</v>
          </cell>
          <cell r="E4">
            <v>568.41639999999995</v>
          </cell>
          <cell r="F4">
            <v>1242.0820000000001</v>
          </cell>
          <cell r="G4">
            <v>1600.6659</v>
          </cell>
          <cell r="H4">
            <v>8124.4984000000004</v>
          </cell>
          <cell r="I4">
            <v>2621.3267000000001</v>
          </cell>
          <cell r="J4">
            <v>3626.1659</v>
          </cell>
          <cell r="K4">
            <v>1999</v>
          </cell>
          <cell r="L4">
            <v>128.66659999999999</v>
          </cell>
          <cell r="M4">
            <v>200.66659999999999</v>
          </cell>
          <cell r="N4">
            <v>121.08329999999999</v>
          </cell>
          <cell r="O4">
            <v>776.00009999999997</v>
          </cell>
          <cell r="P4">
            <v>244.66679999999999</v>
          </cell>
          <cell r="Q4">
            <v>387.83339999999998</v>
          </cell>
          <cell r="R4">
            <v>19642.072100000001</v>
          </cell>
          <cell r="S4">
            <v>697.08299999999997</v>
          </cell>
          <cell r="T4">
            <v>1442.7485999999999</v>
          </cell>
          <cell r="U4">
            <v>1721.7492</v>
          </cell>
          <cell r="V4">
            <v>8900.4984999999997</v>
          </cell>
          <cell r="W4">
            <v>2865.9935</v>
          </cell>
          <cell r="X4">
            <v>4013.9992999999999</v>
          </cell>
        </row>
        <row r="5">
          <cell r="C5" t="str">
            <v>2003/20044</v>
          </cell>
          <cell r="D5">
            <v>419</v>
          </cell>
          <cell r="E5">
            <v>39</v>
          </cell>
          <cell r="F5">
            <v>29</v>
          </cell>
          <cell r="G5">
            <v>24</v>
          </cell>
          <cell r="H5">
            <v>217</v>
          </cell>
          <cell r="I5">
            <v>79</v>
          </cell>
          <cell r="J5">
            <v>31</v>
          </cell>
          <cell r="K5">
            <v>0</v>
          </cell>
          <cell r="L5">
            <v>0</v>
          </cell>
          <cell r="M5">
            <v>0</v>
          </cell>
          <cell r="N5">
            <v>0</v>
          </cell>
          <cell r="O5">
            <v>0</v>
          </cell>
          <cell r="P5">
            <v>0</v>
          </cell>
          <cell r="Q5">
            <v>0</v>
          </cell>
          <cell r="R5">
            <v>419</v>
          </cell>
          <cell r="S5">
            <v>39</v>
          </cell>
          <cell r="T5">
            <v>29</v>
          </cell>
          <cell r="U5">
            <v>24</v>
          </cell>
          <cell r="V5">
            <v>217</v>
          </cell>
          <cell r="W5">
            <v>79</v>
          </cell>
          <cell r="X5">
            <v>31</v>
          </cell>
        </row>
        <row r="6">
          <cell r="C6" t="str">
            <v>2003/20045</v>
          </cell>
          <cell r="D6">
            <v>1696</v>
          </cell>
          <cell r="E6">
            <v>100.16670000000001</v>
          </cell>
          <cell r="F6">
            <v>222.16669999999999</v>
          </cell>
          <cell r="G6">
            <v>189.33330000000001</v>
          </cell>
          <cell r="H6">
            <v>888.83330000000001</v>
          </cell>
          <cell r="I6">
            <v>145</v>
          </cell>
          <cell r="J6">
            <v>150.5</v>
          </cell>
          <cell r="K6">
            <v>113</v>
          </cell>
          <cell r="L6">
            <v>9.5</v>
          </cell>
          <cell r="M6">
            <v>16.5</v>
          </cell>
          <cell r="N6">
            <v>8.1667000000000005</v>
          </cell>
          <cell r="O6">
            <v>61.166699999999999</v>
          </cell>
          <cell r="P6">
            <v>3</v>
          </cell>
          <cell r="Q6">
            <v>10.333299999999999</v>
          </cell>
          <cell r="R6">
            <v>1804.6667</v>
          </cell>
          <cell r="S6">
            <v>109.66670000000001</v>
          </cell>
          <cell r="T6">
            <v>238.66669999999999</v>
          </cell>
          <cell r="U6">
            <v>197.5</v>
          </cell>
          <cell r="V6">
            <v>950</v>
          </cell>
          <cell r="W6">
            <v>148</v>
          </cell>
          <cell r="X6">
            <v>160.83330000000001</v>
          </cell>
        </row>
        <row r="7">
          <cell r="C7" t="str">
            <v>2003/20046</v>
          </cell>
          <cell r="D7">
            <v>8889.7428</v>
          </cell>
          <cell r="E7">
            <v>221.5838</v>
          </cell>
          <cell r="F7">
            <v>639.08209999999997</v>
          </cell>
          <cell r="G7">
            <v>761.99959999999999</v>
          </cell>
          <cell r="H7">
            <v>4048.6677</v>
          </cell>
          <cell r="I7">
            <v>1488.8268</v>
          </cell>
          <cell r="J7">
            <v>1729.5827999999999</v>
          </cell>
          <cell r="K7">
            <v>352</v>
          </cell>
          <cell r="L7">
            <v>27</v>
          </cell>
          <cell r="M7">
            <v>21.9999</v>
          </cell>
          <cell r="N7">
            <v>31.75</v>
          </cell>
          <cell r="O7">
            <v>158.66669999999999</v>
          </cell>
          <cell r="P7">
            <v>23.166699999999999</v>
          </cell>
          <cell r="Q7">
            <v>40.833199999999998</v>
          </cell>
          <cell r="R7">
            <v>9193.1592999999993</v>
          </cell>
          <cell r="S7">
            <v>248.5838</v>
          </cell>
          <cell r="T7">
            <v>661.08199999999999</v>
          </cell>
          <cell r="U7">
            <v>793.74959999999999</v>
          </cell>
          <cell r="V7">
            <v>4207.3343999999997</v>
          </cell>
          <cell r="W7">
            <v>1511.9935</v>
          </cell>
          <cell r="X7">
            <v>1770.4159999999999</v>
          </cell>
        </row>
        <row r="8">
          <cell r="C8" t="str">
            <v>2003/20047</v>
          </cell>
          <cell r="D8">
            <v>3833.3337000000001</v>
          </cell>
          <cell r="E8">
            <v>109.8335</v>
          </cell>
          <cell r="F8">
            <v>294.58300000000003</v>
          </cell>
          <cell r="G8">
            <v>295.58319999999998</v>
          </cell>
          <cell r="H8">
            <v>1971.9182000000001</v>
          </cell>
          <cell r="I8">
            <v>467.00009999999997</v>
          </cell>
          <cell r="J8">
            <v>694.41570000000002</v>
          </cell>
          <cell r="K8">
            <v>333</v>
          </cell>
          <cell r="L8">
            <v>13.333299999999999</v>
          </cell>
          <cell r="M8">
            <v>30</v>
          </cell>
          <cell r="N8">
            <v>7.5</v>
          </cell>
          <cell r="O8">
            <v>98.250100000000003</v>
          </cell>
          <cell r="P8">
            <v>62.166699999999999</v>
          </cell>
          <cell r="Q8">
            <v>89.333399999999997</v>
          </cell>
          <cell r="R8">
            <v>4133.9171999999999</v>
          </cell>
          <cell r="S8">
            <v>123.16679999999999</v>
          </cell>
          <cell r="T8">
            <v>324.58300000000003</v>
          </cell>
          <cell r="U8">
            <v>303.08319999999998</v>
          </cell>
          <cell r="V8">
            <v>2070.1682999999998</v>
          </cell>
          <cell r="W8">
            <v>529.16679999999997</v>
          </cell>
          <cell r="X8">
            <v>783.7491</v>
          </cell>
        </row>
        <row r="9">
          <cell r="C9" t="str">
            <v>2003/20048</v>
          </cell>
          <cell r="D9">
            <v>12962.999900000001</v>
          </cell>
          <cell r="E9">
            <v>444.83300000000003</v>
          </cell>
          <cell r="F9">
            <v>1308.1673000000001</v>
          </cell>
          <cell r="G9">
            <v>1446.6673000000001</v>
          </cell>
          <cell r="H9">
            <v>7831.9996000000001</v>
          </cell>
          <cell r="I9">
            <v>802.33299999999997</v>
          </cell>
          <cell r="J9">
            <v>1128.9997000000001</v>
          </cell>
          <cell r="K9">
            <v>1805</v>
          </cell>
          <cell r="L9">
            <v>105.5</v>
          </cell>
          <cell r="M9">
            <v>178.33330000000001</v>
          </cell>
          <cell r="N9">
            <v>167.33340000000001</v>
          </cell>
          <cell r="O9">
            <v>891.49940000000004</v>
          </cell>
          <cell r="P9">
            <v>73.333299999999994</v>
          </cell>
          <cell r="Q9">
            <v>159.66659999999999</v>
          </cell>
          <cell r="R9">
            <v>14538.6659</v>
          </cell>
          <cell r="S9">
            <v>550.33299999999997</v>
          </cell>
          <cell r="T9">
            <v>1486.5006000000001</v>
          </cell>
          <cell r="U9">
            <v>1614.0007000000001</v>
          </cell>
          <cell r="V9">
            <v>8723.4989999999998</v>
          </cell>
          <cell r="W9">
            <v>875.66629999999998</v>
          </cell>
          <cell r="X9">
            <v>1288.6663000000001</v>
          </cell>
        </row>
        <row r="10">
          <cell r="C10" t="str">
            <v>2003/20049</v>
          </cell>
          <cell r="D10">
            <v>10151.003500000001</v>
          </cell>
          <cell r="E10">
            <v>316.83350000000002</v>
          </cell>
          <cell r="F10">
            <v>980.50040000000001</v>
          </cell>
          <cell r="G10">
            <v>983.50030000000004</v>
          </cell>
          <cell r="H10">
            <v>6012.1695</v>
          </cell>
          <cell r="I10">
            <v>842.5</v>
          </cell>
          <cell r="J10">
            <v>1015.4998000000001</v>
          </cell>
          <cell r="K10">
            <v>1645</v>
          </cell>
          <cell r="L10">
            <v>117.16679999999999</v>
          </cell>
          <cell r="M10">
            <v>149.83340000000001</v>
          </cell>
          <cell r="N10">
            <v>79.166700000000006</v>
          </cell>
          <cell r="O10">
            <v>957.83370000000002</v>
          </cell>
          <cell r="P10">
            <v>80</v>
          </cell>
          <cell r="Q10">
            <v>216.33349999999999</v>
          </cell>
          <cell r="R10">
            <v>11751.337600000001</v>
          </cell>
          <cell r="S10">
            <v>434.00029999999998</v>
          </cell>
          <cell r="T10">
            <v>1130.3338000000001</v>
          </cell>
          <cell r="U10">
            <v>1062.6669999999999</v>
          </cell>
          <cell r="V10">
            <v>6970.0032000000001</v>
          </cell>
          <cell r="W10">
            <v>922.5</v>
          </cell>
          <cell r="X10">
            <v>1231.8333</v>
          </cell>
        </row>
        <row r="11">
          <cell r="C11" t="str">
            <v>2003/2004A</v>
          </cell>
          <cell r="D11">
            <v>3093.9992000000002</v>
          </cell>
          <cell r="E11">
            <v>79.5</v>
          </cell>
          <cell r="F11">
            <v>240.83340000000001</v>
          </cell>
          <cell r="G11">
            <v>198.33330000000001</v>
          </cell>
          <cell r="H11">
            <v>1370.1659</v>
          </cell>
          <cell r="I11">
            <v>577.5</v>
          </cell>
          <cell r="J11">
            <v>627.66660000000002</v>
          </cell>
          <cell r="K11">
            <v>1187</v>
          </cell>
          <cell r="L11">
            <v>110.33329999999999</v>
          </cell>
          <cell r="M11">
            <v>90.500100000000003</v>
          </cell>
          <cell r="N11">
            <v>54.000100000000003</v>
          </cell>
          <cell r="O11">
            <v>767.00059999999996</v>
          </cell>
          <cell r="P11">
            <v>37.333399999999997</v>
          </cell>
          <cell r="Q11">
            <v>94.666700000000006</v>
          </cell>
          <cell r="R11">
            <v>4247.8334000000004</v>
          </cell>
          <cell r="S11">
            <v>189.83330000000001</v>
          </cell>
          <cell r="T11">
            <v>331.33350000000002</v>
          </cell>
          <cell r="U11">
            <v>252.33340000000001</v>
          </cell>
          <cell r="V11">
            <v>2137.1664999999998</v>
          </cell>
          <cell r="W11">
            <v>614.83339999999998</v>
          </cell>
          <cell r="X11">
            <v>722.33330000000001</v>
          </cell>
        </row>
        <row r="12">
          <cell r="C12" t="str">
            <v>2003/2004B</v>
          </cell>
          <cell r="D12">
            <v>18232.130700000002</v>
          </cell>
          <cell r="E12">
            <v>826.24869999999999</v>
          </cell>
          <cell r="F12">
            <v>1530.4965</v>
          </cell>
          <cell r="G12">
            <v>1810.0813000000001</v>
          </cell>
          <cell r="H12">
            <v>9612.4</v>
          </cell>
          <cell r="I12">
            <v>1819.328</v>
          </cell>
          <cell r="J12">
            <v>2633.5762</v>
          </cell>
          <cell r="K12">
            <v>2164</v>
          </cell>
          <cell r="L12">
            <v>139.6662</v>
          </cell>
          <cell r="M12">
            <v>183.66640000000001</v>
          </cell>
          <cell r="N12">
            <v>131.83349999999999</v>
          </cell>
          <cell r="O12">
            <v>929.33249999999998</v>
          </cell>
          <cell r="P12">
            <v>153.16659999999999</v>
          </cell>
          <cell r="Q12">
            <v>383.99970000000002</v>
          </cell>
          <cell r="R12">
            <v>20153.795600000001</v>
          </cell>
          <cell r="S12">
            <v>965.91489999999999</v>
          </cell>
          <cell r="T12">
            <v>1714.1629</v>
          </cell>
          <cell r="U12">
            <v>1941.9148</v>
          </cell>
          <cell r="V12">
            <v>10541.7325</v>
          </cell>
          <cell r="W12">
            <v>1972.4946</v>
          </cell>
          <cell r="X12">
            <v>3017.5758999999998</v>
          </cell>
        </row>
        <row r="13">
          <cell r="C13" t="str">
            <v>2003/2004C</v>
          </cell>
          <cell r="D13">
            <v>8053.4996000000001</v>
          </cell>
          <cell r="E13">
            <v>281.66669999999999</v>
          </cell>
          <cell r="F13">
            <v>641.66669999999999</v>
          </cell>
          <cell r="G13">
            <v>874.83299999999997</v>
          </cell>
          <cell r="H13">
            <v>3228.9989</v>
          </cell>
          <cell r="I13">
            <v>1304.8336999999999</v>
          </cell>
          <cell r="J13">
            <v>1721.5006000000001</v>
          </cell>
          <cell r="K13">
            <v>1102</v>
          </cell>
          <cell r="L13">
            <v>85.833299999999994</v>
          </cell>
          <cell r="M13">
            <v>97.500100000000003</v>
          </cell>
          <cell r="N13">
            <v>88.166700000000006</v>
          </cell>
          <cell r="O13">
            <v>435.83339999999998</v>
          </cell>
          <cell r="P13">
            <v>132.33330000000001</v>
          </cell>
          <cell r="Q13">
            <v>221.83330000000001</v>
          </cell>
          <cell r="R13">
            <v>9114.9997000000003</v>
          </cell>
          <cell r="S13">
            <v>367.5</v>
          </cell>
          <cell r="T13">
            <v>739.16679999999997</v>
          </cell>
          <cell r="U13">
            <v>962.99969999999996</v>
          </cell>
          <cell r="V13">
            <v>3664.8323</v>
          </cell>
          <cell r="W13">
            <v>1437.1669999999999</v>
          </cell>
          <cell r="X13">
            <v>1943.3339000000001</v>
          </cell>
        </row>
        <row r="14">
          <cell r="C14" t="str">
            <v>2003/2004D</v>
          </cell>
          <cell r="D14">
            <v>23480.801100000001</v>
          </cell>
          <cell r="E14">
            <v>1196.3322000000001</v>
          </cell>
          <cell r="F14">
            <v>2146.6624999999999</v>
          </cell>
          <cell r="G14">
            <v>2488.4967999999999</v>
          </cell>
          <cell r="H14">
            <v>14956.314899999999</v>
          </cell>
          <cell r="I14">
            <v>1018.8304000000001</v>
          </cell>
          <cell r="J14">
            <v>1674.1642999999999</v>
          </cell>
          <cell r="K14">
            <v>2827</v>
          </cell>
          <cell r="L14">
            <v>296.16629999999998</v>
          </cell>
          <cell r="M14">
            <v>212.99940000000001</v>
          </cell>
          <cell r="N14">
            <v>212.1662</v>
          </cell>
          <cell r="O14">
            <v>1344.6643999999999</v>
          </cell>
          <cell r="P14">
            <v>116.6665</v>
          </cell>
          <cell r="Q14">
            <v>214.66640000000001</v>
          </cell>
          <cell r="R14">
            <v>25878.130300000001</v>
          </cell>
          <cell r="S14">
            <v>1492.4984999999999</v>
          </cell>
          <cell r="T14">
            <v>2359.6619000000001</v>
          </cell>
          <cell r="U14">
            <v>2700.663</v>
          </cell>
          <cell r="V14">
            <v>16300.979300000001</v>
          </cell>
          <cell r="W14">
            <v>1135.4969000000001</v>
          </cell>
          <cell r="X14">
            <v>1888.8307</v>
          </cell>
        </row>
        <row r="15">
          <cell r="C15" t="str">
            <v>2003/2004E</v>
          </cell>
          <cell r="D15">
            <v>6008.4938000000002</v>
          </cell>
          <cell r="E15">
            <v>225.8331</v>
          </cell>
          <cell r="F15">
            <v>527.16660000000002</v>
          </cell>
          <cell r="G15">
            <v>874.16589999999997</v>
          </cell>
          <cell r="H15">
            <v>3717.163</v>
          </cell>
          <cell r="I15">
            <v>263.83249999999998</v>
          </cell>
          <cell r="J15">
            <v>400.33269999999999</v>
          </cell>
          <cell r="K15">
            <v>282</v>
          </cell>
          <cell r="L15">
            <v>17.333400000000001</v>
          </cell>
          <cell r="M15">
            <v>27.666699999999999</v>
          </cell>
          <cell r="N15">
            <v>22.333400000000001</v>
          </cell>
          <cell r="O15">
            <v>114.1669</v>
          </cell>
          <cell r="P15">
            <v>11.5</v>
          </cell>
          <cell r="Q15">
            <v>12.833299999999999</v>
          </cell>
          <cell r="R15">
            <v>6214.3275000000003</v>
          </cell>
          <cell r="S15">
            <v>243.16650000000001</v>
          </cell>
          <cell r="T15">
            <v>554.83330000000001</v>
          </cell>
          <cell r="U15">
            <v>896.49929999999995</v>
          </cell>
          <cell r="V15">
            <v>3831.3299000000002</v>
          </cell>
          <cell r="W15">
            <v>275.33249999999998</v>
          </cell>
          <cell r="X15">
            <v>413.166</v>
          </cell>
        </row>
        <row r="16">
          <cell r="C16" t="str">
            <v>2003/2004F</v>
          </cell>
          <cell r="D16">
            <v>14579.6186</v>
          </cell>
          <cell r="E16">
            <v>585.41340000000002</v>
          </cell>
          <cell r="F16">
            <v>1416.1617000000001</v>
          </cell>
          <cell r="G16">
            <v>1487.5775000000001</v>
          </cell>
          <cell r="H16">
            <v>6786.6433999999999</v>
          </cell>
          <cell r="I16">
            <v>1794.4949999999999</v>
          </cell>
          <cell r="J16">
            <v>2509.3276000000001</v>
          </cell>
          <cell r="K16">
            <v>978</v>
          </cell>
          <cell r="L16">
            <v>57.833399999999997</v>
          </cell>
          <cell r="M16">
            <v>105.41670000000001</v>
          </cell>
          <cell r="N16">
            <v>68.666499999999999</v>
          </cell>
          <cell r="O16">
            <v>276.3331</v>
          </cell>
          <cell r="P16">
            <v>105.5</v>
          </cell>
          <cell r="Q16">
            <v>163.16669999999999</v>
          </cell>
          <cell r="R16">
            <v>15356.535</v>
          </cell>
          <cell r="S16">
            <v>643.24680000000001</v>
          </cell>
          <cell r="T16">
            <v>1521.5784000000001</v>
          </cell>
          <cell r="U16">
            <v>1556.2439999999999</v>
          </cell>
          <cell r="V16">
            <v>7062.9764999999998</v>
          </cell>
          <cell r="W16">
            <v>1899.9949999999999</v>
          </cell>
          <cell r="X16">
            <v>2672.4942999999998</v>
          </cell>
        </row>
        <row r="17">
          <cell r="C17" t="str">
            <v>2003/2004G</v>
          </cell>
          <cell r="D17">
            <v>10423.395699999999</v>
          </cell>
          <cell r="E17">
            <v>319.24930000000001</v>
          </cell>
          <cell r="F17">
            <v>920.83159999999998</v>
          </cell>
          <cell r="G17">
            <v>1160.4146000000001</v>
          </cell>
          <cell r="H17">
            <v>4504.3242</v>
          </cell>
          <cell r="I17">
            <v>1654.7464</v>
          </cell>
          <cell r="J17">
            <v>1863.8296</v>
          </cell>
          <cell r="K17">
            <v>1516</v>
          </cell>
          <cell r="L17">
            <v>70.5</v>
          </cell>
          <cell r="M17">
            <v>195.33320000000001</v>
          </cell>
          <cell r="N17">
            <v>84.166499999999999</v>
          </cell>
          <cell r="O17">
            <v>518.83299999999997</v>
          </cell>
          <cell r="P17">
            <v>189.83330000000001</v>
          </cell>
          <cell r="Q17">
            <v>312.16669999999999</v>
          </cell>
          <cell r="R17">
            <v>11794.2284</v>
          </cell>
          <cell r="S17">
            <v>389.74930000000001</v>
          </cell>
          <cell r="T17">
            <v>1116.1648</v>
          </cell>
          <cell r="U17">
            <v>1244.5811000000001</v>
          </cell>
          <cell r="V17">
            <v>5023.1571999999996</v>
          </cell>
          <cell r="W17">
            <v>1844.5797</v>
          </cell>
          <cell r="X17">
            <v>2175.9962999999998</v>
          </cell>
        </row>
        <row r="18">
          <cell r="C18" t="str">
            <v>2003/2004H</v>
          </cell>
          <cell r="D18">
            <v>21401.232400000001</v>
          </cell>
          <cell r="E18">
            <v>967.58270000000005</v>
          </cell>
          <cell r="F18">
            <v>2243.9991</v>
          </cell>
          <cell r="G18">
            <v>3338.3296999999998</v>
          </cell>
          <cell r="H18">
            <v>11448.9908</v>
          </cell>
          <cell r="I18">
            <v>1392.7484999999999</v>
          </cell>
          <cell r="J18">
            <v>2009.5816</v>
          </cell>
          <cell r="K18">
            <v>745</v>
          </cell>
          <cell r="L18">
            <v>37.583300000000001</v>
          </cell>
          <cell r="M18">
            <v>100.0001</v>
          </cell>
          <cell r="N18">
            <v>99.666600000000003</v>
          </cell>
          <cell r="O18">
            <v>261.33319999999998</v>
          </cell>
          <cell r="P18">
            <v>71.499899999999997</v>
          </cell>
          <cell r="Q18">
            <v>63.333300000000001</v>
          </cell>
          <cell r="R18">
            <v>22034.648799999999</v>
          </cell>
          <cell r="S18">
            <v>1005.1660000000001</v>
          </cell>
          <cell r="T18">
            <v>2343.9992000000002</v>
          </cell>
          <cell r="U18">
            <v>3437.9962999999998</v>
          </cell>
          <cell r="V18">
            <v>11710.324000000001</v>
          </cell>
          <cell r="W18">
            <v>1464.2483999999999</v>
          </cell>
          <cell r="X18">
            <v>2072.9149000000002</v>
          </cell>
        </row>
        <row r="19">
          <cell r="C19" t="str">
            <v>2003/2004I</v>
          </cell>
          <cell r="D19">
            <v>6080.5842000000002</v>
          </cell>
          <cell r="E19">
            <v>296.6669</v>
          </cell>
          <cell r="F19">
            <v>418.25040000000001</v>
          </cell>
          <cell r="G19">
            <v>367.50009999999997</v>
          </cell>
          <cell r="H19">
            <v>3501.8335999999999</v>
          </cell>
          <cell r="I19">
            <v>415.6662</v>
          </cell>
          <cell r="J19">
            <v>1080.6669999999999</v>
          </cell>
          <cell r="K19">
            <v>1157</v>
          </cell>
          <cell r="L19">
            <v>76.749899999999997</v>
          </cell>
          <cell r="M19">
            <v>103.08329999999999</v>
          </cell>
          <cell r="N19">
            <v>46.666600000000003</v>
          </cell>
          <cell r="O19">
            <v>556.41639999999995</v>
          </cell>
          <cell r="P19">
            <v>65</v>
          </cell>
          <cell r="Q19">
            <v>189.9999</v>
          </cell>
          <cell r="R19">
            <v>7118.5002999999997</v>
          </cell>
          <cell r="S19">
            <v>373.41680000000002</v>
          </cell>
          <cell r="T19">
            <v>521.33370000000002</v>
          </cell>
          <cell r="U19">
            <v>414.16669999999999</v>
          </cell>
          <cell r="V19">
            <v>4058.25</v>
          </cell>
          <cell r="W19">
            <v>480.6662</v>
          </cell>
          <cell r="X19">
            <v>1270.6668999999999</v>
          </cell>
        </row>
        <row r="20">
          <cell r="C20" t="str">
            <v>2003/2004J</v>
          </cell>
          <cell r="D20">
            <v>1348.6655000000001</v>
          </cell>
          <cell r="E20">
            <v>64.166499999999999</v>
          </cell>
          <cell r="F20">
            <v>89.166600000000003</v>
          </cell>
          <cell r="G20">
            <v>155.16650000000001</v>
          </cell>
          <cell r="H20">
            <v>720.33280000000002</v>
          </cell>
          <cell r="I20">
            <v>102.33329999999999</v>
          </cell>
          <cell r="J20">
            <v>217.49979999999999</v>
          </cell>
          <cell r="K20">
            <v>3720</v>
          </cell>
          <cell r="L20">
            <v>155.83320000000001</v>
          </cell>
          <cell r="M20">
            <v>520.16660000000002</v>
          </cell>
          <cell r="N20">
            <v>203.16659999999999</v>
          </cell>
          <cell r="O20">
            <v>1636.1661999999999</v>
          </cell>
          <cell r="P20">
            <v>445.66660000000002</v>
          </cell>
          <cell r="Q20">
            <v>712</v>
          </cell>
          <cell r="R20">
            <v>5021.6647000000003</v>
          </cell>
          <cell r="S20">
            <v>219.99969999999999</v>
          </cell>
          <cell r="T20">
            <v>609.33320000000003</v>
          </cell>
          <cell r="U20">
            <v>358.3331</v>
          </cell>
          <cell r="V20">
            <v>2356.4989999999998</v>
          </cell>
          <cell r="W20">
            <v>547.99990000000003</v>
          </cell>
          <cell r="X20">
            <v>929.49980000000005</v>
          </cell>
        </row>
        <row r="21">
          <cell r="C21" t="str">
            <v>2004/20051</v>
          </cell>
          <cell r="D21">
            <v>5283.8328000000001</v>
          </cell>
          <cell r="E21">
            <v>194</v>
          </cell>
          <cell r="F21">
            <v>361</v>
          </cell>
          <cell r="G21">
            <v>545</v>
          </cell>
          <cell r="H21">
            <v>2831.8332999999998</v>
          </cell>
          <cell r="I21">
            <v>774.99959999999999</v>
          </cell>
          <cell r="J21">
            <v>576.99990000000003</v>
          </cell>
          <cell r="K21">
            <v>28</v>
          </cell>
          <cell r="L21">
            <v>5</v>
          </cell>
          <cell r="M21">
            <v>7</v>
          </cell>
          <cell r="N21">
            <v>3</v>
          </cell>
          <cell r="O21">
            <v>11</v>
          </cell>
          <cell r="P21">
            <v>0</v>
          </cell>
          <cell r="Q21">
            <v>2</v>
          </cell>
          <cell r="R21">
            <v>5311.8328000000001</v>
          </cell>
          <cell r="S21">
            <v>199</v>
          </cell>
          <cell r="T21">
            <v>368</v>
          </cell>
          <cell r="U21">
            <v>548</v>
          </cell>
          <cell r="V21">
            <v>2842.8332999999998</v>
          </cell>
          <cell r="W21">
            <v>774.99959999999999</v>
          </cell>
          <cell r="X21">
            <v>578.99990000000003</v>
          </cell>
        </row>
        <row r="22">
          <cell r="C22" t="str">
            <v>2004/20052</v>
          </cell>
          <cell r="D22">
            <v>14445.958199999999</v>
          </cell>
          <cell r="E22">
            <v>897.83249999999998</v>
          </cell>
          <cell r="F22">
            <v>1259.163</v>
          </cell>
          <cell r="G22">
            <v>930.33069999999998</v>
          </cell>
          <cell r="H22">
            <v>7016.9818999999998</v>
          </cell>
          <cell r="I22">
            <v>1674.8244</v>
          </cell>
          <cell r="J22">
            <v>2666.8256999999999</v>
          </cell>
          <cell r="K22">
            <v>4762</v>
          </cell>
          <cell r="L22">
            <v>470.16649999999998</v>
          </cell>
          <cell r="M22">
            <v>412.3331</v>
          </cell>
          <cell r="N22">
            <v>144.49969999999999</v>
          </cell>
          <cell r="O22">
            <v>2323.3328000000001</v>
          </cell>
          <cell r="P22">
            <v>351</v>
          </cell>
          <cell r="Q22">
            <v>1018.9997</v>
          </cell>
          <cell r="R22">
            <v>19166.29</v>
          </cell>
          <cell r="S22">
            <v>1367.999</v>
          </cell>
          <cell r="T22">
            <v>1671.4961000000001</v>
          </cell>
          <cell r="U22">
            <v>1074.8304000000001</v>
          </cell>
          <cell r="V22">
            <v>9340.3147000000008</v>
          </cell>
          <cell r="W22">
            <v>2025.8244</v>
          </cell>
          <cell r="X22">
            <v>3685.8254000000002</v>
          </cell>
        </row>
        <row r="23">
          <cell r="C23" t="str">
            <v>2004/20053</v>
          </cell>
          <cell r="D23">
            <v>19009.611799999999</v>
          </cell>
          <cell r="E23">
            <v>545.66309999999999</v>
          </cell>
          <cell r="F23">
            <v>1536.989</v>
          </cell>
          <cell r="G23">
            <v>1723.7383</v>
          </cell>
          <cell r="H23">
            <v>8963.7651000000005</v>
          </cell>
          <cell r="I23">
            <v>2726.1468</v>
          </cell>
          <cell r="J23">
            <v>3513.3094999999998</v>
          </cell>
          <cell r="K23">
            <v>1840</v>
          </cell>
          <cell r="L23">
            <v>138.99979999999999</v>
          </cell>
          <cell r="M23">
            <v>170.16569999999999</v>
          </cell>
          <cell r="N23">
            <v>142.9992</v>
          </cell>
          <cell r="O23">
            <v>674.24639999999999</v>
          </cell>
          <cell r="P23">
            <v>234.6662</v>
          </cell>
          <cell r="Q23">
            <v>335.83229999999998</v>
          </cell>
          <cell r="R23">
            <v>20706.521400000001</v>
          </cell>
          <cell r="S23">
            <v>684.66290000000004</v>
          </cell>
          <cell r="T23">
            <v>1707.1547</v>
          </cell>
          <cell r="U23">
            <v>1866.7375</v>
          </cell>
          <cell r="V23">
            <v>9638.0115000000005</v>
          </cell>
          <cell r="W23">
            <v>2960.8130000000001</v>
          </cell>
          <cell r="X23">
            <v>3849.1417999999999</v>
          </cell>
        </row>
        <row r="24">
          <cell r="C24" t="str">
            <v>2004/20054</v>
          </cell>
          <cell r="D24">
            <v>459</v>
          </cell>
          <cell r="E24">
            <v>25</v>
          </cell>
          <cell r="F24">
            <v>31</v>
          </cell>
          <cell r="G24">
            <v>29</v>
          </cell>
          <cell r="H24">
            <v>272</v>
          </cell>
          <cell r="I24">
            <v>74</v>
          </cell>
          <cell r="J24">
            <v>28</v>
          </cell>
          <cell r="K24">
            <v>2</v>
          </cell>
          <cell r="L24">
            <v>1</v>
          </cell>
          <cell r="M24">
            <v>0</v>
          </cell>
          <cell r="N24">
            <v>0</v>
          </cell>
          <cell r="O24">
            <v>0</v>
          </cell>
          <cell r="P24">
            <v>1</v>
          </cell>
          <cell r="Q24">
            <v>0</v>
          </cell>
          <cell r="R24">
            <v>461</v>
          </cell>
          <cell r="S24">
            <v>26</v>
          </cell>
          <cell r="T24">
            <v>31</v>
          </cell>
          <cell r="U24">
            <v>29</v>
          </cell>
          <cell r="V24">
            <v>272</v>
          </cell>
          <cell r="W24">
            <v>75</v>
          </cell>
          <cell r="X24">
            <v>28</v>
          </cell>
        </row>
        <row r="25">
          <cell r="C25" t="str">
            <v>2004/20055</v>
          </cell>
          <cell r="D25">
            <v>1585.3322000000001</v>
          </cell>
          <cell r="E25">
            <v>78.499899999999997</v>
          </cell>
          <cell r="F25">
            <v>194.4999</v>
          </cell>
          <cell r="G25">
            <v>164.49979999999999</v>
          </cell>
          <cell r="H25">
            <v>878.33270000000005</v>
          </cell>
          <cell r="I25">
            <v>130.5</v>
          </cell>
          <cell r="J25">
            <v>138.9999</v>
          </cell>
          <cell r="K25">
            <v>89</v>
          </cell>
          <cell r="L25">
            <v>6</v>
          </cell>
          <cell r="M25">
            <v>9</v>
          </cell>
          <cell r="N25">
            <v>5.6665999999999999</v>
          </cell>
          <cell r="O25">
            <v>52.999899999999997</v>
          </cell>
          <cell r="P25">
            <v>2</v>
          </cell>
          <cell r="Q25">
            <v>9.5</v>
          </cell>
          <cell r="R25">
            <v>1670.4987000000001</v>
          </cell>
          <cell r="S25">
            <v>84.499899999999997</v>
          </cell>
          <cell r="T25">
            <v>203.4999</v>
          </cell>
          <cell r="U25">
            <v>170.16640000000001</v>
          </cell>
          <cell r="V25">
            <v>931.33259999999996</v>
          </cell>
          <cell r="W25">
            <v>132.5</v>
          </cell>
          <cell r="X25">
            <v>148.4999</v>
          </cell>
        </row>
        <row r="26">
          <cell r="C26" t="str">
            <v>2004/20056</v>
          </cell>
          <cell r="D26">
            <v>8898.2227000000003</v>
          </cell>
          <cell r="E26">
            <v>216.33150000000001</v>
          </cell>
          <cell r="F26">
            <v>700.15700000000004</v>
          </cell>
          <cell r="G26">
            <v>782.32529999999997</v>
          </cell>
          <cell r="H26">
            <v>4034.0373</v>
          </cell>
          <cell r="I26">
            <v>1455.2293999999999</v>
          </cell>
          <cell r="J26">
            <v>1710.1422</v>
          </cell>
          <cell r="K26">
            <v>712</v>
          </cell>
          <cell r="L26">
            <v>39.999600000000001</v>
          </cell>
          <cell r="M26">
            <v>64.166399999999996</v>
          </cell>
          <cell r="N26">
            <v>34.333199999999998</v>
          </cell>
          <cell r="O26">
            <v>313.41539999999998</v>
          </cell>
          <cell r="P26">
            <v>79.499600000000001</v>
          </cell>
          <cell r="Q26">
            <v>132.16659999999999</v>
          </cell>
          <cell r="R26">
            <v>9561.8035</v>
          </cell>
          <cell r="S26">
            <v>256.33109999999999</v>
          </cell>
          <cell r="T26">
            <v>764.32339999999999</v>
          </cell>
          <cell r="U26">
            <v>816.6585</v>
          </cell>
          <cell r="V26">
            <v>4347.4526999999998</v>
          </cell>
          <cell r="W26">
            <v>1534.729</v>
          </cell>
          <cell r="X26">
            <v>1842.3088</v>
          </cell>
        </row>
        <row r="27">
          <cell r="C27" t="str">
            <v>2004/20057</v>
          </cell>
          <cell r="D27">
            <v>3476.1977000000002</v>
          </cell>
          <cell r="E27">
            <v>96.498599999999996</v>
          </cell>
          <cell r="F27">
            <v>323.57850000000002</v>
          </cell>
          <cell r="G27">
            <v>237.91290000000001</v>
          </cell>
          <cell r="H27">
            <v>1805.1373000000001</v>
          </cell>
          <cell r="I27">
            <v>439.8279</v>
          </cell>
          <cell r="J27">
            <v>573.24249999999995</v>
          </cell>
          <cell r="K27">
            <v>391</v>
          </cell>
          <cell r="L27">
            <v>15.666399999999999</v>
          </cell>
          <cell r="M27">
            <v>44.499899999999997</v>
          </cell>
          <cell r="N27">
            <v>26.5</v>
          </cell>
          <cell r="O27">
            <v>110.9157</v>
          </cell>
          <cell r="P27">
            <v>63.166600000000003</v>
          </cell>
          <cell r="Q27">
            <v>97.166600000000003</v>
          </cell>
          <cell r="R27">
            <v>3834.1129000000001</v>
          </cell>
          <cell r="S27">
            <v>112.16500000000001</v>
          </cell>
          <cell r="T27">
            <v>368.07839999999999</v>
          </cell>
          <cell r="U27">
            <v>264.41289999999998</v>
          </cell>
          <cell r="V27">
            <v>1916.0530000000001</v>
          </cell>
          <cell r="W27">
            <v>502.99450000000002</v>
          </cell>
          <cell r="X27">
            <v>670.40909999999997</v>
          </cell>
        </row>
        <row r="28">
          <cell r="C28" t="str">
            <v>2004/20058</v>
          </cell>
          <cell r="D28">
            <v>12377.747600000001</v>
          </cell>
          <cell r="E28">
            <v>385.83010000000002</v>
          </cell>
          <cell r="F28">
            <v>1273.3244</v>
          </cell>
          <cell r="G28">
            <v>1362.8237999999999</v>
          </cell>
          <cell r="H28">
            <v>7592.6162999999997</v>
          </cell>
          <cell r="I28">
            <v>813.32730000000004</v>
          </cell>
          <cell r="J28">
            <v>949.82569999999998</v>
          </cell>
          <cell r="K28">
            <v>2244</v>
          </cell>
          <cell r="L28">
            <v>105.4992</v>
          </cell>
          <cell r="M28">
            <v>241.16560000000001</v>
          </cell>
          <cell r="N28">
            <v>223.4984</v>
          </cell>
          <cell r="O28">
            <v>1138.8266000000001</v>
          </cell>
          <cell r="P28">
            <v>96.499099999999999</v>
          </cell>
          <cell r="Q28">
            <v>185.83199999999999</v>
          </cell>
          <cell r="R28">
            <v>14369.068499999999</v>
          </cell>
          <cell r="S28">
            <v>491.32929999999999</v>
          </cell>
          <cell r="T28">
            <v>1514.49</v>
          </cell>
          <cell r="U28">
            <v>1586.3222000000001</v>
          </cell>
          <cell r="V28">
            <v>8731.4429</v>
          </cell>
          <cell r="W28">
            <v>909.82640000000004</v>
          </cell>
          <cell r="X28">
            <v>1135.6577</v>
          </cell>
        </row>
        <row r="29">
          <cell r="C29" t="str">
            <v>2004/20059</v>
          </cell>
          <cell r="D29">
            <v>9650.9575000000004</v>
          </cell>
          <cell r="E29">
            <v>309.49849999999998</v>
          </cell>
          <cell r="F29">
            <v>934.49530000000004</v>
          </cell>
          <cell r="G29">
            <v>905.82929999999999</v>
          </cell>
          <cell r="H29">
            <v>5793.9750999999997</v>
          </cell>
          <cell r="I29">
            <v>729.83</v>
          </cell>
          <cell r="J29">
            <v>977.32929999999999</v>
          </cell>
          <cell r="K29">
            <v>1698</v>
          </cell>
          <cell r="L29">
            <v>109.83320000000001</v>
          </cell>
          <cell r="M29">
            <v>179.3331</v>
          </cell>
          <cell r="N29">
            <v>86.5</v>
          </cell>
          <cell r="O29">
            <v>1031.4992</v>
          </cell>
          <cell r="P29">
            <v>76.999899999999997</v>
          </cell>
          <cell r="Q29">
            <v>163.66640000000001</v>
          </cell>
          <cell r="R29">
            <v>11298.7893</v>
          </cell>
          <cell r="S29">
            <v>419.33170000000001</v>
          </cell>
          <cell r="T29">
            <v>1113.8284000000001</v>
          </cell>
          <cell r="U29">
            <v>992.32929999999999</v>
          </cell>
          <cell r="V29">
            <v>6825.4742999999999</v>
          </cell>
          <cell r="W29">
            <v>806.82989999999995</v>
          </cell>
          <cell r="X29">
            <v>1140.9956999999999</v>
          </cell>
        </row>
        <row r="30">
          <cell r="C30" t="str">
            <v>2004/2005A</v>
          </cell>
          <cell r="D30">
            <v>2937.3272999999999</v>
          </cell>
          <cell r="E30">
            <v>76.999799999999993</v>
          </cell>
          <cell r="F30">
            <v>215.16640000000001</v>
          </cell>
          <cell r="G30">
            <v>158.49950000000001</v>
          </cell>
          <cell r="H30">
            <v>1293.6641</v>
          </cell>
          <cell r="I30">
            <v>532.33180000000004</v>
          </cell>
          <cell r="J30">
            <v>660.66570000000002</v>
          </cell>
          <cell r="K30">
            <v>1030</v>
          </cell>
          <cell r="L30">
            <v>93.999799999999993</v>
          </cell>
          <cell r="M30">
            <v>103</v>
          </cell>
          <cell r="N30">
            <v>45.333300000000001</v>
          </cell>
          <cell r="O30">
            <v>634.83249999999998</v>
          </cell>
          <cell r="P30">
            <v>37.999899999999997</v>
          </cell>
          <cell r="Q30">
            <v>95</v>
          </cell>
          <cell r="R30">
            <v>3947.4928</v>
          </cell>
          <cell r="S30">
            <v>170.99959999999999</v>
          </cell>
          <cell r="T30">
            <v>318.16640000000001</v>
          </cell>
          <cell r="U30">
            <v>203.83279999999999</v>
          </cell>
          <cell r="V30">
            <v>1928.4965999999999</v>
          </cell>
          <cell r="W30">
            <v>570.33169999999996</v>
          </cell>
          <cell r="X30">
            <v>755.66570000000002</v>
          </cell>
        </row>
        <row r="31">
          <cell r="C31" t="str">
            <v>2004/2005B</v>
          </cell>
          <cell r="D31">
            <v>19176.014500000001</v>
          </cell>
          <cell r="E31">
            <v>711.49509999999998</v>
          </cell>
          <cell r="F31">
            <v>1797.0682999999999</v>
          </cell>
          <cell r="G31">
            <v>1975.1502</v>
          </cell>
          <cell r="H31">
            <v>10224.8398</v>
          </cell>
          <cell r="I31">
            <v>1820.5682999999999</v>
          </cell>
          <cell r="J31">
            <v>2646.8928000000001</v>
          </cell>
          <cell r="K31">
            <v>2637</v>
          </cell>
          <cell r="L31">
            <v>159.4991</v>
          </cell>
          <cell r="M31">
            <v>260.66500000000002</v>
          </cell>
          <cell r="N31">
            <v>148.3321</v>
          </cell>
          <cell r="O31">
            <v>1152.9953</v>
          </cell>
          <cell r="P31">
            <v>193.99950000000001</v>
          </cell>
          <cell r="Q31">
            <v>433.1651</v>
          </cell>
          <cell r="R31">
            <v>21524.670600000001</v>
          </cell>
          <cell r="S31">
            <v>870.99419999999998</v>
          </cell>
          <cell r="T31">
            <v>2057.7332999999999</v>
          </cell>
          <cell r="U31">
            <v>2123.4823000000001</v>
          </cell>
          <cell r="V31">
            <v>11377.8351</v>
          </cell>
          <cell r="W31">
            <v>2014.5678</v>
          </cell>
          <cell r="X31">
            <v>3080.0578999999998</v>
          </cell>
        </row>
        <row r="32">
          <cell r="C32" t="str">
            <v>2004/2005C</v>
          </cell>
          <cell r="D32">
            <v>8639.9545999999991</v>
          </cell>
          <cell r="E32">
            <v>280.16449999999998</v>
          </cell>
          <cell r="F32">
            <v>753.8297</v>
          </cell>
          <cell r="G32">
            <v>995.49419999999998</v>
          </cell>
          <cell r="H32">
            <v>3649.9789999999998</v>
          </cell>
          <cell r="I32">
            <v>1242.9948999999999</v>
          </cell>
          <cell r="J32">
            <v>1717.4922999999999</v>
          </cell>
          <cell r="K32">
            <v>1314</v>
          </cell>
          <cell r="L32">
            <v>103.4999</v>
          </cell>
          <cell r="M32">
            <v>149.9999</v>
          </cell>
          <cell r="N32">
            <v>107.6664</v>
          </cell>
          <cell r="O32">
            <v>485.99900000000002</v>
          </cell>
          <cell r="P32">
            <v>152.4999</v>
          </cell>
          <cell r="Q32">
            <v>250.16640000000001</v>
          </cell>
          <cell r="R32">
            <v>9889.7860999999994</v>
          </cell>
          <cell r="S32">
            <v>383.6644</v>
          </cell>
          <cell r="T32">
            <v>903.82960000000003</v>
          </cell>
          <cell r="U32">
            <v>1103.1605999999999</v>
          </cell>
          <cell r="V32">
            <v>4135.9780000000001</v>
          </cell>
          <cell r="W32">
            <v>1395.4947999999999</v>
          </cell>
          <cell r="X32">
            <v>1967.6587</v>
          </cell>
        </row>
        <row r="33">
          <cell r="C33" t="str">
            <v>2004/2005D</v>
          </cell>
          <cell r="D33">
            <v>23035.964599999999</v>
          </cell>
          <cell r="E33">
            <v>1124.1564000000001</v>
          </cell>
          <cell r="F33">
            <v>2324.8126999999999</v>
          </cell>
          <cell r="G33">
            <v>2440.8112999999998</v>
          </cell>
          <cell r="H33">
            <v>14614.5414</v>
          </cell>
          <cell r="I33">
            <v>951.82410000000004</v>
          </cell>
          <cell r="J33">
            <v>1579.8187</v>
          </cell>
          <cell r="K33">
            <v>2856</v>
          </cell>
          <cell r="L33">
            <v>285.33179999999999</v>
          </cell>
          <cell r="M33">
            <v>228.83109999999999</v>
          </cell>
          <cell r="N33">
            <v>208.16419999999999</v>
          </cell>
          <cell r="O33">
            <v>1286.6555000000001</v>
          </cell>
          <cell r="P33">
            <v>125.33199999999999</v>
          </cell>
          <cell r="Q33">
            <v>215.49850000000001</v>
          </cell>
          <cell r="R33">
            <v>25385.777699999999</v>
          </cell>
          <cell r="S33">
            <v>1409.4882</v>
          </cell>
          <cell r="T33">
            <v>2553.6437999999998</v>
          </cell>
          <cell r="U33">
            <v>2648.9755</v>
          </cell>
          <cell r="V33">
            <v>15901.196900000001</v>
          </cell>
          <cell r="W33">
            <v>1077.1560999999999</v>
          </cell>
          <cell r="X33">
            <v>1795.3172</v>
          </cell>
        </row>
        <row r="34">
          <cell r="C34" t="str">
            <v>2004/2005E</v>
          </cell>
          <cell r="D34">
            <v>6676.9360999999999</v>
          </cell>
          <cell r="E34">
            <v>255.33090000000001</v>
          </cell>
          <cell r="F34">
            <v>622.16110000000003</v>
          </cell>
          <cell r="G34">
            <v>889.65859999999998</v>
          </cell>
          <cell r="H34">
            <v>4202.4597999999996</v>
          </cell>
          <cell r="I34">
            <v>282.99709999999999</v>
          </cell>
          <cell r="J34">
            <v>424.32859999999999</v>
          </cell>
          <cell r="K34">
            <v>307</v>
          </cell>
          <cell r="L34">
            <v>17.5</v>
          </cell>
          <cell r="M34">
            <v>24.333100000000002</v>
          </cell>
          <cell r="N34">
            <v>37.666200000000003</v>
          </cell>
          <cell r="O34">
            <v>125.33159999999999</v>
          </cell>
          <cell r="P34">
            <v>14.166399999999999</v>
          </cell>
          <cell r="Q34">
            <v>6.3333000000000004</v>
          </cell>
          <cell r="R34">
            <v>6902.2667000000001</v>
          </cell>
          <cell r="S34">
            <v>272.83089999999999</v>
          </cell>
          <cell r="T34">
            <v>646.49419999999998</v>
          </cell>
          <cell r="U34">
            <v>927.32479999999998</v>
          </cell>
          <cell r="V34">
            <v>4327.7914000000001</v>
          </cell>
          <cell r="W34">
            <v>297.1635</v>
          </cell>
          <cell r="X34">
            <v>430.6619</v>
          </cell>
        </row>
        <row r="35">
          <cell r="C35" t="str">
            <v>2004/2005F</v>
          </cell>
          <cell r="D35">
            <v>14774.1926</v>
          </cell>
          <cell r="E35">
            <v>515.577</v>
          </cell>
          <cell r="F35">
            <v>1436.1537000000001</v>
          </cell>
          <cell r="G35">
            <v>1553.1537000000001</v>
          </cell>
          <cell r="H35">
            <v>6833.0117</v>
          </cell>
          <cell r="I35">
            <v>1876.0689</v>
          </cell>
          <cell r="J35">
            <v>2560.2276000000002</v>
          </cell>
          <cell r="K35">
            <v>1103</v>
          </cell>
          <cell r="L35">
            <v>57.833300000000001</v>
          </cell>
          <cell r="M35">
            <v>116.83240000000001</v>
          </cell>
          <cell r="N35">
            <v>82.665599999999998</v>
          </cell>
          <cell r="O35">
            <v>321.08049999999997</v>
          </cell>
          <cell r="P35">
            <v>113.3329</v>
          </cell>
          <cell r="Q35">
            <v>193.49930000000001</v>
          </cell>
          <cell r="R35">
            <v>15659.436600000001</v>
          </cell>
          <cell r="S35">
            <v>573.41030000000001</v>
          </cell>
          <cell r="T35">
            <v>1552.9861000000001</v>
          </cell>
          <cell r="U35">
            <v>1635.8193000000001</v>
          </cell>
          <cell r="V35">
            <v>7154.0922</v>
          </cell>
          <cell r="W35">
            <v>1989.4018000000001</v>
          </cell>
          <cell r="X35">
            <v>2753.7269000000001</v>
          </cell>
        </row>
        <row r="36">
          <cell r="C36" t="str">
            <v>2004/2005G</v>
          </cell>
          <cell r="D36">
            <v>10604.774299999999</v>
          </cell>
          <cell r="E36">
            <v>255.24809999999999</v>
          </cell>
          <cell r="F36">
            <v>1022.2439000000001</v>
          </cell>
          <cell r="G36">
            <v>1195.9114</v>
          </cell>
          <cell r="H36">
            <v>4749.9724999999999</v>
          </cell>
          <cell r="I36">
            <v>1537.1587</v>
          </cell>
          <cell r="J36">
            <v>1844.2397000000001</v>
          </cell>
          <cell r="K36">
            <v>1743</v>
          </cell>
          <cell r="L36">
            <v>61.9998</v>
          </cell>
          <cell r="M36">
            <v>282.66609999999997</v>
          </cell>
          <cell r="N36">
            <v>90.832899999999995</v>
          </cell>
          <cell r="O36">
            <v>575.49749999999995</v>
          </cell>
          <cell r="P36">
            <v>216.99940000000001</v>
          </cell>
          <cell r="Q36">
            <v>346.33249999999998</v>
          </cell>
          <cell r="R36">
            <v>12179.102500000001</v>
          </cell>
          <cell r="S36">
            <v>317.24790000000002</v>
          </cell>
          <cell r="T36">
            <v>1304.9100000000001</v>
          </cell>
          <cell r="U36">
            <v>1286.7443000000001</v>
          </cell>
          <cell r="V36">
            <v>5325.47</v>
          </cell>
          <cell r="W36">
            <v>1754.1581000000001</v>
          </cell>
          <cell r="X36">
            <v>2190.5722000000001</v>
          </cell>
        </row>
        <row r="37">
          <cell r="C37" t="str">
            <v>2004/2005H</v>
          </cell>
          <cell r="D37">
            <v>23282.495500000001</v>
          </cell>
          <cell r="E37">
            <v>952.16369999999995</v>
          </cell>
          <cell r="F37">
            <v>2608.5752000000002</v>
          </cell>
          <cell r="G37">
            <v>3472.3222000000001</v>
          </cell>
          <cell r="H37">
            <v>12705.699000000001</v>
          </cell>
          <cell r="I37">
            <v>1553.9111</v>
          </cell>
          <cell r="J37">
            <v>1989.8243</v>
          </cell>
          <cell r="K37">
            <v>773</v>
          </cell>
          <cell r="L37">
            <v>37.499899999999997</v>
          </cell>
          <cell r="M37">
            <v>126.49939999999999</v>
          </cell>
          <cell r="N37">
            <v>115.33280000000001</v>
          </cell>
          <cell r="O37">
            <v>289.33229999999998</v>
          </cell>
          <cell r="P37">
            <v>61.666400000000003</v>
          </cell>
          <cell r="Q37">
            <v>48.9998</v>
          </cell>
          <cell r="R37">
            <v>23961.826099999998</v>
          </cell>
          <cell r="S37">
            <v>989.66359999999997</v>
          </cell>
          <cell r="T37">
            <v>2735.0745999999999</v>
          </cell>
          <cell r="U37">
            <v>3587.6550000000002</v>
          </cell>
          <cell r="V37">
            <v>12995.031300000001</v>
          </cell>
          <cell r="W37">
            <v>1615.5775000000001</v>
          </cell>
          <cell r="X37">
            <v>2038.8241</v>
          </cell>
        </row>
        <row r="38">
          <cell r="C38" t="str">
            <v>2004/2005I</v>
          </cell>
          <cell r="D38">
            <v>6750.8810999999996</v>
          </cell>
          <cell r="E38">
            <v>313.99939999999998</v>
          </cell>
          <cell r="F38">
            <v>523.16430000000003</v>
          </cell>
          <cell r="G38">
            <v>435.9151</v>
          </cell>
          <cell r="H38">
            <v>3840.6520999999998</v>
          </cell>
          <cell r="I38">
            <v>463.49400000000003</v>
          </cell>
          <cell r="J38">
            <v>1173.6561999999999</v>
          </cell>
          <cell r="K38">
            <v>1338</v>
          </cell>
          <cell r="L38">
            <v>87.666600000000003</v>
          </cell>
          <cell r="M38">
            <v>128.8331</v>
          </cell>
          <cell r="N38">
            <v>62.166400000000003</v>
          </cell>
          <cell r="O38">
            <v>682.33159999999998</v>
          </cell>
          <cell r="P38">
            <v>77.499700000000004</v>
          </cell>
          <cell r="Q38">
            <v>178.99930000000001</v>
          </cell>
          <cell r="R38">
            <v>7968.3778000000002</v>
          </cell>
          <cell r="S38">
            <v>401.666</v>
          </cell>
          <cell r="T38">
            <v>651.99739999999997</v>
          </cell>
          <cell r="U38">
            <v>498.08150000000001</v>
          </cell>
          <cell r="V38">
            <v>4522.9836999999998</v>
          </cell>
          <cell r="W38">
            <v>540.99369999999999</v>
          </cell>
          <cell r="X38">
            <v>1352.6555000000001</v>
          </cell>
        </row>
        <row r="39">
          <cell r="C39" t="str">
            <v>2004/2005J</v>
          </cell>
          <cell r="D39">
            <v>953.32910000000004</v>
          </cell>
          <cell r="E39">
            <v>44.666400000000003</v>
          </cell>
          <cell r="F39">
            <v>85.499700000000004</v>
          </cell>
          <cell r="G39">
            <v>115.4992</v>
          </cell>
          <cell r="H39">
            <v>507.83100000000002</v>
          </cell>
          <cell r="I39">
            <v>69.833100000000002</v>
          </cell>
          <cell r="J39">
            <v>129.99969999999999</v>
          </cell>
          <cell r="K39">
            <v>4847</v>
          </cell>
          <cell r="L39">
            <v>214.9999</v>
          </cell>
          <cell r="M39">
            <v>651.66650000000004</v>
          </cell>
          <cell r="N39">
            <v>250.8329</v>
          </cell>
          <cell r="O39">
            <v>1945.6656</v>
          </cell>
          <cell r="P39">
            <v>623.66650000000004</v>
          </cell>
          <cell r="Q39">
            <v>1100.8332</v>
          </cell>
          <cell r="R39">
            <v>5740.9937</v>
          </cell>
          <cell r="S39">
            <v>259.66629999999998</v>
          </cell>
          <cell r="T39">
            <v>737.1662</v>
          </cell>
          <cell r="U39">
            <v>366.33210000000003</v>
          </cell>
          <cell r="V39">
            <v>2453.4965999999999</v>
          </cell>
          <cell r="W39">
            <v>693.49959999999999</v>
          </cell>
          <cell r="X39">
            <v>1230.8329000000001</v>
          </cell>
        </row>
        <row r="40">
          <cell r="C40" t="str">
            <v>2005/20061</v>
          </cell>
          <cell r="D40">
            <v>5540.6662999999999</v>
          </cell>
          <cell r="E40">
            <v>199</v>
          </cell>
          <cell r="F40">
            <v>406</v>
          </cell>
          <cell r="G40">
            <v>620</v>
          </cell>
          <cell r="H40">
            <v>3136</v>
          </cell>
          <cell r="I40">
            <v>625.66639999999995</v>
          </cell>
          <cell r="J40">
            <v>553.99990000000003</v>
          </cell>
          <cell r="K40">
            <v>17</v>
          </cell>
          <cell r="L40">
            <v>0</v>
          </cell>
          <cell r="M40">
            <v>3</v>
          </cell>
          <cell r="N40">
            <v>2</v>
          </cell>
          <cell r="O40">
            <v>12</v>
          </cell>
          <cell r="P40">
            <v>0</v>
          </cell>
          <cell r="Q40">
            <v>0</v>
          </cell>
          <cell r="R40">
            <v>5557.6662999999999</v>
          </cell>
          <cell r="S40">
            <v>199</v>
          </cell>
          <cell r="T40">
            <v>409</v>
          </cell>
          <cell r="U40">
            <v>622</v>
          </cell>
          <cell r="V40">
            <v>3148</v>
          </cell>
          <cell r="W40">
            <v>625.66639999999995</v>
          </cell>
          <cell r="X40">
            <v>553.99990000000003</v>
          </cell>
        </row>
        <row r="41">
          <cell r="C41" t="str">
            <v>2005/20062</v>
          </cell>
          <cell r="D41">
            <v>15484.8076</v>
          </cell>
          <cell r="E41">
            <v>902.1662</v>
          </cell>
          <cell r="F41">
            <v>1385.664</v>
          </cell>
          <cell r="G41">
            <v>1143.9982</v>
          </cell>
          <cell r="H41">
            <v>7628.6587</v>
          </cell>
          <cell r="I41">
            <v>1761.3261</v>
          </cell>
          <cell r="J41">
            <v>2662.9944</v>
          </cell>
          <cell r="K41">
            <v>5476</v>
          </cell>
          <cell r="L41">
            <v>554.16669999999999</v>
          </cell>
          <cell r="M41">
            <v>483.33339999999998</v>
          </cell>
          <cell r="N41">
            <v>206</v>
          </cell>
          <cell r="O41">
            <v>2734.6668</v>
          </cell>
          <cell r="P41">
            <v>383.16669999999999</v>
          </cell>
          <cell r="Q41">
            <v>1065.6667</v>
          </cell>
          <cell r="R41">
            <v>20911.8079</v>
          </cell>
          <cell r="S41">
            <v>1456.3329000000001</v>
          </cell>
          <cell r="T41">
            <v>1868.9974</v>
          </cell>
          <cell r="U41">
            <v>1349.9982</v>
          </cell>
          <cell r="V41">
            <v>10363.325500000001</v>
          </cell>
          <cell r="W41">
            <v>2144.4928</v>
          </cell>
          <cell r="X41">
            <v>3728.6610999999998</v>
          </cell>
        </row>
        <row r="42">
          <cell r="C42" t="str">
            <v>2005/20063</v>
          </cell>
          <cell r="D42">
            <v>19357.070899999999</v>
          </cell>
          <cell r="E42">
            <v>460.91699999999997</v>
          </cell>
          <cell r="F42">
            <v>1598.2488000000001</v>
          </cell>
          <cell r="G42">
            <v>1838.5829000000001</v>
          </cell>
          <cell r="H42">
            <v>9083.3318999999992</v>
          </cell>
          <cell r="I42">
            <v>2839.3265999999999</v>
          </cell>
          <cell r="J42">
            <v>3536.6637000000001</v>
          </cell>
          <cell r="K42">
            <v>1910</v>
          </cell>
          <cell r="L42">
            <v>114.8334</v>
          </cell>
          <cell r="M42">
            <v>223.00020000000001</v>
          </cell>
          <cell r="N42">
            <v>138.33359999999999</v>
          </cell>
          <cell r="O42">
            <v>717.83420000000001</v>
          </cell>
          <cell r="P42">
            <v>235.0001</v>
          </cell>
          <cell r="Q42">
            <v>334.83350000000002</v>
          </cell>
          <cell r="R42">
            <v>21120.905900000002</v>
          </cell>
          <cell r="S42">
            <v>575.75040000000001</v>
          </cell>
          <cell r="T42">
            <v>1821.249</v>
          </cell>
          <cell r="U42">
            <v>1976.9165</v>
          </cell>
          <cell r="V42">
            <v>9801.1661000000004</v>
          </cell>
          <cell r="W42">
            <v>3074.3267000000001</v>
          </cell>
          <cell r="X42">
            <v>3871.4971999999998</v>
          </cell>
        </row>
        <row r="43">
          <cell r="C43" t="str">
            <v>2005/20064</v>
          </cell>
          <cell r="D43">
            <v>475</v>
          </cell>
          <cell r="E43">
            <v>24</v>
          </cell>
          <cell r="F43">
            <v>32</v>
          </cell>
          <cell r="G43">
            <v>33</v>
          </cell>
          <cell r="H43">
            <v>281</v>
          </cell>
          <cell r="I43">
            <v>73</v>
          </cell>
          <cell r="J43">
            <v>32</v>
          </cell>
          <cell r="K43">
            <v>1</v>
          </cell>
          <cell r="L43">
            <v>0</v>
          </cell>
          <cell r="M43">
            <v>0</v>
          </cell>
          <cell r="N43">
            <v>0</v>
          </cell>
          <cell r="O43">
            <v>1</v>
          </cell>
          <cell r="P43">
            <v>0</v>
          </cell>
          <cell r="Q43">
            <v>0</v>
          </cell>
          <cell r="R43">
            <v>476</v>
          </cell>
          <cell r="S43">
            <v>24</v>
          </cell>
          <cell r="T43">
            <v>32</v>
          </cell>
          <cell r="U43">
            <v>33</v>
          </cell>
          <cell r="V43">
            <v>282</v>
          </cell>
          <cell r="W43">
            <v>73</v>
          </cell>
          <cell r="X43">
            <v>32</v>
          </cell>
        </row>
        <row r="44">
          <cell r="C44" t="str">
            <v>2005/20065</v>
          </cell>
          <cell r="D44">
            <v>1526.1664000000001</v>
          </cell>
          <cell r="E44">
            <v>60.166699999999999</v>
          </cell>
          <cell r="F44">
            <v>192.9999</v>
          </cell>
          <cell r="G44">
            <v>141.16659999999999</v>
          </cell>
          <cell r="H44">
            <v>848.99990000000003</v>
          </cell>
          <cell r="I44">
            <v>121.83329999999999</v>
          </cell>
          <cell r="J44">
            <v>161</v>
          </cell>
          <cell r="K44">
            <v>91</v>
          </cell>
          <cell r="L44">
            <v>9</v>
          </cell>
          <cell r="M44">
            <v>11</v>
          </cell>
          <cell r="N44">
            <v>10.666700000000001</v>
          </cell>
          <cell r="O44">
            <v>46.333300000000001</v>
          </cell>
          <cell r="P44">
            <v>7.3333000000000004</v>
          </cell>
          <cell r="Q44">
            <v>4</v>
          </cell>
          <cell r="R44">
            <v>1614.4997000000001</v>
          </cell>
          <cell r="S44">
            <v>69.166700000000006</v>
          </cell>
          <cell r="T44">
            <v>203.9999</v>
          </cell>
          <cell r="U44">
            <v>151.83330000000001</v>
          </cell>
          <cell r="V44">
            <v>895.33320000000003</v>
          </cell>
          <cell r="W44">
            <v>129.16659999999999</v>
          </cell>
          <cell r="X44">
            <v>165</v>
          </cell>
        </row>
        <row r="45">
          <cell r="C45" t="str">
            <v>2005/20066</v>
          </cell>
          <cell r="D45">
            <v>9160.2322999999997</v>
          </cell>
          <cell r="E45">
            <v>200.66669999999999</v>
          </cell>
          <cell r="F45">
            <v>765.4982</v>
          </cell>
          <cell r="G45">
            <v>799.49860000000001</v>
          </cell>
          <cell r="H45">
            <v>4138.6630999999998</v>
          </cell>
          <cell r="I45">
            <v>1432.2435</v>
          </cell>
          <cell r="J45">
            <v>1823.6622</v>
          </cell>
          <cell r="K45">
            <v>717</v>
          </cell>
          <cell r="L45">
            <v>42.166600000000003</v>
          </cell>
          <cell r="M45">
            <v>70.333399999999997</v>
          </cell>
          <cell r="N45">
            <v>44.5</v>
          </cell>
          <cell r="O45">
            <v>313.24990000000003</v>
          </cell>
          <cell r="P45">
            <v>69.666499999999999</v>
          </cell>
          <cell r="Q45">
            <v>129.66659999999999</v>
          </cell>
          <cell r="R45">
            <v>9829.8153000000002</v>
          </cell>
          <cell r="S45">
            <v>242.83330000000001</v>
          </cell>
          <cell r="T45">
            <v>835.83159999999998</v>
          </cell>
          <cell r="U45">
            <v>843.99860000000001</v>
          </cell>
          <cell r="V45">
            <v>4451.9129999999996</v>
          </cell>
          <cell r="W45">
            <v>1501.91</v>
          </cell>
          <cell r="X45">
            <v>1953.3288</v>
          </cell>
        </row>
        <row r="46">
          <cell r="C46" t="str">
            <v>2005/20067</v>
          </cell>
          <cell r="D46">
            <v>3591.4978000000001</v>
          </cell>
          <cell r="E46">
            <v>86.833399999999997</v>
          </cell>
          <cell r="F46">
            <v>322.16640000000001</v>
          </cell>
          <cell r="G46">
            <v>274</v>
          </cell>
          <cell r="H46">
            <v>1840.4160999999999</v>
          </cell>
          <cell r="I46">
            <v>466.91550000000001</v>
          </cell>
          <cell r="J46">
            <v>601.16639999999995</v>
          </cell>
          <cell r="K46">
            <v>359</v>
          </cell>
          <cell r="L46">
            <v>14.333299999999999</v>
          </cell>
          <cell r="M46">
            <v>36.833300000000001</v>
          </cell>
          <cell r="N46">
            <v>15.833299999999999</v>
          </cell>
          <cell r="O46">
            <v>131.16669999999999</v>
          </cell>
          <cell r="P46">
            <v>45.333300000000001</v>
          </cell>
          <cell r="Q46">
            <v>81.666700000000006</v>
          </cell>
          <cell r="R46">
            <v>3916.6644000000001</v>
          </cell>
          <cell r="S46">
            <v>101.16670000000001</v>
          </cell>
          <cell r="T46">
            <v>358.99970000000002</v>
          </cell>
          <cell r="U46">
            <v>289.83330000000001</v>
          </cell>
          <cell r="V46">
            <v>1971.5827999999999</v>
          </cell>
          <cell r="W46">
            <v>512.24879999999996</v>
          </cell>
          <cell r="X46">
            <v>682.83309999999994</v>
          </cell>
        </row>
        <row r="47">
          <cell r="C47" t="str">
            <v>2005/20068</v>
          </cell>
          <cell r="D47">
            <v>11614.252899999999</v>
          </cell>
          <cell r="E47">
            <v>323.99970000000002</v>
          </cell>
          <cell r="F47">
            <v>1312.1669999999999</v>
          </cell>
          <cell r="G47">
            <v>1318.3335</v>
          </cell>
          <cell r="H47">
            <v>7202.3357999999998</v>
          </cell>
          <cell r="I47">
            <v>633.33330000000001</v>
          </cell>
          <cell r="J47">
            <v>824.08360000000005</v>
          </cell>
          <cell r="K47">
            <v>2176</v>
          </cell>
          <cell r="L47">
            <v>96.666899999999998</v>
          </cell>
          <cell r="M47">
            <v>204.16669999999999</v>
          </cell>
          <cell r="N47">
            <v>216.83340000000001</v>
          </cell>
          <cell r="O47">
            <v>1130.5002999999999</v>
          </cell>
          <cell r="P47">
            <v>88.666799999999995</v>
          </cell>
          <cell r="Q47">
            <v>177.50040000000001</v>
          </cell>
          <cell r="R47">
            <v>13528.5874</v>
          </cell>
          <cell r="S47">
            <v>420.66660000000002</v>
          </cell>
          <cell r="T47">
            <v>1516.3336999999999</v>
          </cell>
          <cell r="U47">
            <v>1535.1668999999999</v>
          </cell>
          <cell r="V47">
            <v>8332.8361000000004</v>
          </cell>
          <cell r="W47">
            <v>722.00009999999997</v>
          </cell>
          <cell r="X47">
            <v>1001.5839999999999</v>
          </cell>
        </row>
        <row r="48">
          <cell r="C48" t="str">
            <v>2005/20069</v>
          </cell>
          <cell r="D48">
            <v>9413.5061999999998</v>
          </cell>
          <cell r="E48">
            <v>308.1669</v>
          </cell>
          <cell r="F48">
            <v>1128.001</v>
          </cell>
          <cell r="G48">
            <v>924.33360000000005</v>
          </cell>
          <cell r="H48">
            <v>5478.1705000000002</v>
          </cell>
          <cell r="I48">
            <v>688.50030000000004</v>
          </cell>
          <cell r="J48">
            <v>886.33389999999997</v>
          </cell>
          <cell r="K48">
            <v>1618</v>
          </cell>
          <cell r="L48">
            <v>102.83329999999999</v>
          </cell>
          <cell r="M48">
            <v>140.66659999999999</v>
          </cell>
          <cell r="N48">
            <v>89</v>
          </cell>
          <cell r="O48">
            <v>970.00030000000004</v>
          </cell>
          <cell r="P48">
            <v>61.166699999999999</v>
          </cell>
          <cell r="Q48">
            <v>182.5</v>
          </cell>
          <cell r="R48">
            <v>10959.6731</v>
          </cell>
          <cell r="S48">
            <v>411.00020000000001</v>
          </cell>
          <cell r="T48">
            <v>1268.6676</v>
          </cell>
          <cell r="U48">
            <v>1013.3336</v>
          </cell>
          <cell r="V48">
            <v>6448.1707999999999</v>
          </cell>
          <cell r="W48">
            <v>749.66700000000003</v>
          </cell>
          <cell r="X48">
            <v>1068.8339000000001</v>
          </cell>
        </row>
        <row r="49">
          <cell r="C49" t="str">
            <v>2005/2006A</v>
          </cell>
          <cell r="D49">
            <v>3515.8335000000002</v>
          </cell>
          <cell r="E49">
            <v>68.333399999999997</v>
          </cell>
          <cell r="F49">
            <v>276.50020000000001</v>
          </cell>
          <cell r="G49">
            <v>202.33349999999999</v>
          </cell>
          <cell r="H49">
            <v>1482.4998000000001</v>
          </cell>
          <cell r="I49">
            <v>660.66669999999999</v>
          </cell>
          <cell r="J49">
            <v>825.49990000000003</v>
          </cell>
          <cell r="K49">
            <v>1285</v>
          </cell>
          <cell r="L49">
            <v>93.833399999999997</v>
          </cell>
          <cell r="M49">
            <v>121</v>
          </cell>
          <cell r="N49">
            <v>50.833300000000001</v>
          </cell>
          <cell r="O49">
            <v>831.33330000000001</v>
          </cell>
          <cell r="P49">
            <v>46</v>
          </cell>
          <cell r="Q49">
            <v>129</v>
          </cell>
          <cell r="R49">
            <v>4787.8334999999997</v>
          </cell>
          <cell r="S49">
            <v>162.16679999999999</v>
          </cell>
          <cell r="T49">
            <v>397.50020000000001</v>
          </cell>
          <cell r="U49">
            <v>253.16679999999999</v>
          </cell>
          <cell r="V49">
            <v>2313.8330999999998</v>
          </cell>
          <cell r="W49">
            <v>706.66669999999999</v>
          </cell>
          <cell r="X49">
            <v>954.49990000000003</v>
          </cell>
        </row>
        <row r="50">
          <cell r="C50" t="str">
            <v>2005/2006B</v>
          </cell>
          <cell r="D50">
            <v>19795.120999999999</v>
          </cell>
          <cell r="E50">
            <v>611.91510000000005</v>
          </cell>
          <cell r="F50">
            <v>1958.3271</v>
          </cell>
          <cell r="G50">
            <v>2051.4951999999998</v>
          </cell>
          <cell r="H50">
            <v>10632.312099999999</v>
          </cell>
          <cell r="I50">
            <v>1864.8285000000001</v>
          </cell>
          <cell r="J50">
            <v>2676.2429999999999</v>
          </cell>
          <cell r="K50">
            <v>3117</v>
          </cell>
          <cell r="L50">
            <v>218.66650000000001</v>
          </cell>
          <cell r="M50">
            <v>293.66649999999998</v>
          </cell>
          <cell r="N50">
            <v>192.8331</v>
          </cell>
          <cell r="O50">
            <v>1542.6657</v>
          </cell>
          <cell r="P50">
            <v>169.66640000000001</v>
          </cell>
          <cell r="Q50">
            <v>430.66629999999998</v>
          </cell>
          <cell r="R50">
            <v>22643.285500000002</v>
          </cell>
          <cell r="S50">
            <v>830.58159999999998</v>
          </cell>
          <cell r="T50">
            <v>2251.9935999999998</v>
          </cell>
          <cell r="U50">
            <v>2244.3283000000001</v>
          </cell>
          <cell r="V50">
            <v>12174.977800000001</v>
          </cell>
          <cell r="W50">
            <v>2034.4948999999999</v>
          </cell>
          <cell r="X50">
            <v>3106.9092999999998</v>
          </cell>
        </row>
        <row r="51">
          <cell r="C51" t="str">
            <v>2005/2006C</v>
          </cell>
          <cell r="D51">
            <v>9025.0036</v>
          </cell>
          <cell r="E51">
            <v>302.83359999999999</v>
          </cell>
          <cell r="F51">
            <v>880.16729999999995</v>
          </cell>
          <cell r="G51">
            <v>1136.8335999999999</v>
          </cell>
          <cell r="H51">
            <v>3846.3352</v>
          </cell>
          <cell r="I51">
            <v>1183.3331000000001</v>
          </cell>
          <cell r="J51">
            <v>1675.5008</v>
          </cell>
          <cell r="K51">
            <v>1331</v>
          </cell>
          <cell r="L51">
            <v>106.9999</v>
          </cell>
          <cell r="M51">
            <v>184.16669999999999</v>
          </cell>
          <cell r="N51">
            <v>114.33329999999999</v>
          </cell>
          <cell r="O51">
            <v>521.33330000000001</v>
          </cell>
          <cell r="P51">
            <v>144.83330000000001</v>
          </cell>
          <cell r="Q51">
            <v>185.83340000000001</v>
          </cell>
          <cell r="R51">
            <v>10282.503500000001</v>
          </cell>
          <cell r="S51">
            <v>409.83350000000002</v>
          </cell>
          <cell r="T51">
            <v>1064.3340000000001</v>
          </cell>
          <cell r="U51">
            <v>1251.1668999999999</v>
          </cell>
          <cell r="V51">
            <v>4367.6684999999998</v>
          </cell>
          <cell r="W51">
            <v>1328.1664000000001</v>
          </cell>
          <cell r="X51">
            <v>1861.3342</v>
          </cell>
        </row>
        <row r="52">
          <cell r="C52" t="str">
            <v>2005/2006D</v>
          </cell>
          <cell r="D52">
            <v>22158.286700000001</v>
          </cell>
          <cell r="E52">
            <v>926.83240000000001</v>
          </cell>
          <cell r="F52">
            <v>2339.3274000000001</v>
          </cell>
          <cell r="G52">
            <v>2386.6622000000002</v>
          </cell>
          <cell r="H52">
            <v>14124.804400000001</v>
          </cell>
          <cell r="I52">
            <v>947.66340000000002</v>
          </cell>
          <cell r="J52">
            <v>1432.9969000000001</v>
          </cell>
          <cell r="K52">
            <v>2931</v>
          </cell>
          <cell r="L52">
            <v>253.9999</v>
          </cell>
          <cell r="M52">
            <v>260.1662</v>
          </cell>
          <cell r="N52">
            <v>238.8331</v>
          </cell>
          <cell r="O52">
            <v>1389.1651999999999</v>
          </cell>
          <cell r="P52">
            <v>117.1664</v>
          </cell>
          <cell r="Q52">
            <v>203.99959999999999</v>
          </cell>
          <cell r="R52">
            <v>24621.617099999999</v>
          </cell>
          <cell r="S52">
            <v>1180.8323</v>
          </cell>
          <cell r="T52">
            <v>2599.4935999999998</v>
          </cell>
          <cell r="U52">
            <v>2625.4953</v>
          </cell>
          <cell r="V52">
            <v>15513.9696</v>
          </cell>
          <cell r="W52">
            <v>1064.8298</v>
          </cell>
          <cell r="X52">
            <v>1636.9965</v>
          </cell>
        </row>
        <row r="53">
          <cell r="C53" t="str">
            <v>2005/2006E</v>
          </cell>
          <cell r="D53">
            <v>6855.8212999999996</v>
          </cell>
          <cell r="E53">
            <v>233.99930000000001</v>
          </cell>
          <cell r="F53">
            <v>646.16600000000005</v>
          </cell>
          <cell r="G53">
            <v>971.33230000000003</v>
          </cell>
          <cell r="H53">
            <v>4321.326</v>
          </cell>
          <cell r="I53">
            <v>265.166</v>
          </cell>
          <cell r="J53">
            <v>417.83170000000001</v>
          </cell>
          <cell r="K53">
            <v>348</v>
          </cell>
          <cell r="L53">
            <v>10.833299999999999</v>
          </cell>
          <cell r="M53">
            <v>28.833300000000001</v>
          </cell>
          <cell r="N53">
            <v>43.166699999999999</v>
          </cell>
          <cell r="O53">
            <v>156.8331</v>
          </cell>
          <cell r="P53">
            <v>11.166600000000001</v>
          </cell>
          <cell r="Q53">
            <v>20.333300000000001</v>
          </cell>
          <cell r="R53">
            <v>7126.9876000000004</v>
          </cell>
          <cell r="S53">
            <v>244.83260000000001</v>
          </cell>
          <cell r="T53">
            <v>674.99929999999995</v>
          </cell>
          <cell r="U53">
            <v>1014.499</v>
          </cell>
          <cell r="V53">
            <v>4478.1590999999999</v>
          </cell>
          <cell r="W53">
            <v>276.33260000000001</v>
          </cell>
          <cell r="X53">
            <v>438.16500000000002</v>
          </cell>
        </row>
        <row r="54">
          <cell r="C54" t="str">
            <v>2005/2006F</v>
          </cell>
          <cell r="D54">
            <v>14602.563399999999</v>
          </cell>
          <cell r="E54">
            <v>445.41590000000002</v>
          </cell>
          <cell r="F54">
            <v>1654.3300999999999</v>
          </cell>
          <cell r="G54">
            <v>1649.665</v>
          </cell>
          <cell r="H54">
            <v>6653.8239000000003</v>
          </cell>
          <cell r="I54">
            <v>1869.4979000000001</v>
          </cell>
          <cell r="J54">
            <v>2329.8305999999998</v>
          </cell>
          <cell r="K54">
            <v>1134</v>
          </cell>
          <cell r="L54">
            <v>51.499899999999997</v>
          </cell>
          <cell r="M54">
            <v>138</v>
          </cell>
          <cell r="N54">
            <v>72.499899999999997</v>
          </cell>
          <cell r="O54">
            <v>337.49959999999999</v>
          </cell>
          <cell r="P54">
            <v>135.33330000000001</v>
          </cell>
          <cell r="Q54">
            <v>166.83330000000001</v>
          </cell>
          <cell r="R54">
            <v>15504.2294</v>
          </cell>
          <cell r="S54">
            <v>496.91579999999999</v>
          </cell>
          <cell r="T54">
            <v>1792.3300999999999</v>
          </cell>
          <cell r="U54">
            <v>1722.1649</v>
          </cell>
          <cell r="V54">
            <v>6991.3235000000004</v>
          </cell>
          <cell r="W54">
            <v>2004.8312000000001</v>
          </cell>
          <cell r="X54">
            <v>2496.6639</v>
          </cell>
        </row>
        <row r="55">
          <cell r="C55" t="str">
            <v>2005/2006G</v>
          </cell>
          <cell r="D55">
            <v>11231.557000000001</v>
          </cell>
          <cell r="E55">
            <v>271.91609999999997</v>
          </cell>
          <cell r="F55">
            <v>1158.4131</v>
          </cell>
          <cell r="G55">
            <v>1253.0814</v>
          </cell>
          <cell r="H55">
            <v>5026.0713999999998</v>
          </cell>
          <cell r="I55">
            <v>1649.1621</v>
          </cell>
          <cell r="J55">
            <v>1872.9129</v>
          </cell>
          <cell r="K55">
            <v>1617</v>
          </cell>
          <cell r="L55">
            <v>61.833300000000001</v>
          </cell>
          <cell r="M55">
            <v>218.8331</v>
          </cell>
          <cell r="N55">
            <v>97.999899999999997</v>
          </cell>
          <cell r="O55">
            <v>587.83259999999996</v>
          </cell>
          <cell r="P55">
            <v>194.99950000000001</v>
          </cell>
          <cell r="Q55">
            <v>278.49959999999999</v>
          </cell>
          <cell r="R55">
            <v>12671.555</v>
          </cell>
          <cell r="S55">
            <v>333.74939999999998</v>
          </cell>
          <cell r="T55">
            <v>1377.2462</v>
          </cell>
          <cell r="U55">
            <v>1351.0813000000001</v>
          </cell>
          <cell r="V55">
            <v>5613.9040000000005</v>
          </cell>
          <cell r="W55">
            <v>1844.1615999999999</v>
          </cell>
          <cell r="X55">
            <v>2151.4124999999999</v>
          </cell>
        </row>
        <row r="56">
          <cell r="C56" t="str">
            <v>2005/2006H</v>
          </cell>
          <cell r="D56">
            <v>23766.741699999999</v>
          </cell>
          <cell r="E56">
            <v>901.9162</v>
          </cell>
          <cell r="F56">
            <v>2734.9155000000001</v>
          </cell>
          <cell r="G56">
            <v>3584.9151999999999</v>
          </cell>
          <cell r="H56">
            <v>13096.7469</v>
          </cell>
          <cell r="I56">
            <v>1532.499</v>
          </cell>
          <cell r="J56">
            <v>1915.7489</v>
          </cell>
          <cell r="K56">
            <v>865</v>
          </cell>
          <cell r="L56">
            <v>37.5</v>
          </cell>
          <cell r="M56">
            <v>149.66650000000001</v>
          </cell>
          <cell r="N56">
            <v>115.5</v>
          </cell>
          <cell r="O56">
            <v>355.58330000000001</v>
          </cell>
          <cell r="P56">
            <v>51.166699999999999</v>
          </cell>
          <cell r="Q56">
            <v>66.166600000000003</v>
          </cell>
          <cell r="R56">
            <v>24542.324799999999</v>
          </cell>
          <cell r="S56">
            <v>939.4162</v>
          </cell>
          <cell r="T56">
            <v>2884.5819999999999</v>
          </cell>
          <cell r="U56">
            <v>3700.4151999999999</v>
          </cell>
          <cell r="V56">
            <v>13452.3302</v>
          </cell>
          <cell r="W56">
            <v>1583.6657</v>
          </cell>
          <cell r="X56">
            <v>1981.9155000000001</v>
          </cell>
        </row>
        <row r="57">
          <cell r="C57" t="str">
            <v>2005/2006I</v>
          </cell>
          <cell r="D57">
            <v>7816.8334000000004</v>
          </cell>
          <cell r="E57">
            <v>324.25009999999997</v>
          </cell>
          <cell r="F57">
            <v>684.74980000000005</v>
          </cell>
          <cell r="G57">
            <v>513.08339999999998</v>
          </cell>
          <cell r="H57">
            <v>4631.7493999999997</v>
          </cell>
          <cell r="I57">
            <v>470.1669</v>
          </cell>
          <cell r="J57">
            <v>1192.8338000000001</v>
          </cell>
          <cell r="K57">
            <v>1844</v>
          </cell>
          <cell r="L57">
            <v>98</v>
          </cell>
          <cell r="M57">
            <v>157.4999</v>
          </cell>
          <cell r="N57">
            <v>76.833399999999997</v>
          </cell>
          <cell r="O57">
            <v>876.49980000000005</v>
          </cell>
          <cell r="P57">
            <v>90.5</v>
          </cell>
          <cell r="Q57">
            <v>272.50009999999997</v>
          </cell>
          <cell r="R57">
            <v>9388.6666000000005</v>
          </cell>
          <cell r="S57">
            <v>422.25009999999997</v>
          </cell>
          <cell r="T57">
            <v>842.24969999999996</v>
          </cell>
          <cell r="U57">
            <v>589.91679999999997</v>
          </cell>
          <cell r="V57">
            <v>5508.2492000000002</v>
          </cell>
          <cell r="W57">
            <v>560.66690000000006</v>
          </cell>
          <cell r="X57">
            <v>1465.3339000000001</v>
          </cell>
        </row>
        <row r="58">
          <cell r="C58" t="str">
            <v>2005/2006J</v>
          </cell>
          <cell r="D58">
            <v>970.82989999999995</v>
          </cell>
          <cell r="E58">
            <v>42.666400000000003</v>
          </cell>
          <cell r="F58">
            <v>96.332899999999995</v>
          </cell>
          <cell r="G58">
            <v>98.666200000000003</v>
          </cell>
          <cell r="H58">
            <v>516.66480000000001</v>
          </cell>
          <cell r="I58">
            <v>89.833200000000005</v>
          </cell>
          <cell r="J58">
            <v>126.6664</v>
          </cell>
          <cell r="K58">
            <v>5607</v>
          </cell>
          <cell r="L58">
            <v>250.83320000000001</v>
          </cell>
          <cell r="M58">
            <v>733.83320000000003</v>
          </cell>
          <cell r="N58">
            <v>323.99979999999999</v>
          </cell>
          <cell r="O58">
            <v>2303.4992999999999</v>
          </cell>
          <cell r="P58">
            <v>721.83330000000001</v>
          </cell>
          <cell r="Q58">
            <v>1222.3332</v>
          </cell>
          <cell r="R58">
            <v>6527.1619000000001</v>
          </cell>
          <cell r="S58">
            <v>293.49959999999999</v>
          </cell>
          <cell r="T58">
            <v>830.16610000000003</v>
          </cell>
          <cell r="U58">
            <v>422.666</v>
          </cell>
          <cell r="V58">
            <v>2820.1641</v>
          </cell>
          <cell r="W58">
            <v>811.66650000000004</v>
          </cell>
          <cell r="X58">
            <v>1348.9996000000001</v>
          </cell>
        </row>
        <row r="59">
          <cell r="C59" t="str">
            <v>2006/20071</v>
          </cell>
          <cell r="D59">
            <v>5963.6665999999996</v>
          </cell>
          <cell r="E59">
            <v>202</v>
          </cell>
          <cell r="F59">
            <v>485</v>
          </cell>
          <cell r="G59">
            <v>637</v>
          </cell>
          <cell r="H59">
            <v>3531</v>
          </cell>
          <cell r="I59">
            <v>559.33330000000001</v>
          </cell>
          <cell r="J59">
            <v>549.33330000000001</v>
          </cell>
          <cell r="K59">
            <v>19</v>
          </cell>
          <cell r="L59">
            <v>0</v>
          </cell>
          <cell r="M59">
            <v>1</v>
          </cell>
          <cell r="N59">
            <v>3</v>
          </cell>
          <cell r="O59">
            <v>13</v>
          </cell>
          <cell r="P59">
            <v>1</v>
          </cell>
          <cell r="Q59">
            <v>1</v>
          </cell>
          <cell r="R59">
            <v>5982.6665999999996</v>
          </cell>
          <cell r="S59">
            <v>202</v>
          </cell>
          <cell r="T59">
            <v>486</v>
          </cell>
          <cell r="U59">
            <v>640</v>
          </cell>
          <cell r="V59">
            <v>3544</v>
          </cell>
          <cell r="W59">
            <v>560.33330000000001</v>
          </cell>
          <cell r="X59">
            <v>550.33330000000001</v>
          </cell>
        </row>
        <row r="60">
          <cell r="C60" t="str">
            <v>2006/20072</v>
          </cell>
          <cell r="D60">
            <v>15780.4684</v>
          </cell>
          <cell r="E60">
            <v>711.16629999999998</v>
          </cell>
          <cell r="F60">
            <v>1344.3306</v>
          </cell>
          <cell r="G60">
            <v>1112.8312000000001</v>
          </cell>
          <cell r="H60">
            <v>7884.1544000000004</v>
          </cell>
          <cell r="I60">
            <v>1786.4931999999999</v>
          </cell>
          <cell r="J60">
            <v>2941.4926999999998</v>
          </cell>
          <cell r="K60">
            <v>5657</v>
          </cell>
          <cell r="L60">
            <v>532.66669999999999</v>
          </cell>
          <cell r="M60">
            <v>528.99990000000003</v>
          </cell>
          <cell r="N60">
            <v>210.83320000000001</v>
          </cell>
          <cell r="O60">
            <v>2794.4994000000002</v>
          </cell>
          <cell r="P60">
            <v>391.33319999999998</v>
          </cell>
          <cell r="Q60">
            <v>1101.1666</v>
          </cell>
          <cell r="R60">
            <v>21339.967400000001</v>
          </cell>
          <cell r="S60">
            <v>1243.8330000000001</v>
          </cell>
          <cell r="T60">
            <v>1873.3305</v>
          </cell>
          <cell r="U60">
            <v>1323.6643999999999</v>
          </cell>
          <cell r="V60">
            <v>10678.6538</v>
          </cell>
          <cell r="W60">
            <v>2177.8263999999999</v>
          </cell>
          <cell r="X60">
            <v>4042.6592999999998</v>
          </cell>
        </row>
        <row r="61">
          <cell r="C61" t="str">
            <v>2006/20073</v>
          </cell>
          <cell r="D61">
            <v>19918.5674</v>
          </cell>
          <cell r="E61">
            <v>394.74979999999999</v>
          </cell>
          <cell r="F61">
            <v>1449.6649</v>
          </cell>
          <cell r="G61">
            <v>1933.1650999999999</v>
          </cell>
          <cell r="H61">
            <v>9330.9961000000003</v>
          </cell>
          <cell r="I61">
            <v>2715.2451999999998</v>
          </cell>
          <cell r="J61">
            <v>4094.7462999999998</v>
          </cell>
          <cell r="K61">
            <v>2376</v>
          </cell>
          <cell r="L61">
            <v>137.99979999999999</v>
          </cell>
          <cell r="M61">
            <v>206.6669</v>
          </cell>
          <cell r="N61">
            <v>160.167</v>
          </cell>
          <cell r="O61">
            <v>896.75109999999995</v>
          </cell>
          <cell r="P61">
            <v>251.08340000000001</v>
          </cell>
          <cell r="Q61">
            <v>404.16680000000002</v>
          </cell>
          <cell r="R61">
            <v>21975.402399999999</v>
          </cell>
          <cell r="S61">
            <v>532.74959999999999</v>
          </cell>
          <cell r="T61">
            <v>1656.3317999999999</v>
          </cell>
          <cell r="U61">
            <v>2093.3321000000001</v>
          </cell>
          <cell r="V61">
            <v>10227.7472</v>
          </cell>
          <cell r="W61">
            <v>2966.3285999999998</v>
          </cell>
          <cell r="X61">
            <v>4498.9130999999998</v>
          </cell>
        </row>
        <row r="62">
          <cell r="C62" t="str">
            <v>2006/20074</v>
          </cell>
          <cell r="D62">
            <v>434</v>
          </cell>
          <cell r="E62">
            <v>18</v>
          </cell>
          <cell r="F62">
            <v>45</v>
          </cell>
          <cell r="G62">
            <v>25</v>
          </cell>
          <cell r="H62">
            <v>293</v>
          </cell>
          <cell r="I62">
            <v>19</v>
          </cell>
          <cell r="J62">
            <v>34</v>
          </cell>
          <cell r="K62">
            <v>1</v>
          </cell>
          <cell r="L62">
            <v>0</v>
          </cell>
          <cell r="M62">
            <v>0</v>
          </cell>
          <cell r="N62">
            <v>0</v>
          </cell>
          <cell r="O62">
            <v>1</v>
          </cell>
          <cell r="P62">
            <v>0</v>
          </cell>
          <cell r="Q62">
            <v>0</v>
          </cell>
          <cell r="R62">
            <v>435</v>
          </cell>
          <cell r="S62">
            <v>18</v>
          </cell>
          <cell r="T62">
            <v>45</v>
          </cell>
          <cell r="U62">
            <v>25</v>
          </cell>
          <cell r="V62">
            <v>294</v>
          </cell>
          <cell r="W62">
            <v>19</v>
          </cell>
          <cell r="X62">
            <v>34</v>
          </cell>
        </row>
        <row r="63">
          <cell r="C63" t="str">
            <v>2006/20075</v>
          </cell>
          <cell r="D63">
            <v>1512.1665</v>
          </cell>
          <cell r="E63">
            <v>66</v>
          </cell>
          <cell r="F63">
            <v>174.83330000000001</v>
          </cell>
          <cell r="G63">
            <v>167.33340000000001</v>
          </cell>
          <cell r="H63">
            <v>826.83330000000001</v>
          </cell>
          <cell r="I63">
            <v>125.33329999999999</v>
          </cell>
          <cell r="J63">
            <v>151.83320000000001</v>
          </cell>
          <cell r="K63">
            <v>131</v>
          </cell>
          <cell r="L63">
            <v>8.6667000000000005</v>
          </cell>
          <cell r="M63">
            <v>10.666700000000001</v>
          </cell>
          <cell r="N63">
            <v>11.833299999999999</v>
          </cell>
          <cell r="O63">
            <v>75.833299999999994</v>
          </cell>
          <cell r="P63">
            <v>11.5</v>
          </cell>
          <cell r="Q63">
            <v>5.6666999999999996</v>
          </cell>
          <cell r="R63">
            <v>1636.3332</v>
          </cell>
          <cell r="S63">
            <v>74.666700000000006</v>
          </cell>
          <cell r="T63">
            <v>185.5</v>
          </cell>
          <cell r="U63">
            <v>179.16669999999999</v>
          </cell>
          <cell r="V63">
            <v>902.66660000000002</v>
          </cell>
          <cell r="W63">
            <v>136.83330000000001</v>
          </cell>
          <cell r="X63">
            <v>157.4999</v>
          </cell>
        </row>
        <row r="64">
          <cell r="C64" t="str">
            <v>2006/20076</v>
          </cell>
          <cell r="D64">
            <v>8844.5625999999993</v>
          </cell>
          <cell r="E64">
            <v>150.3331</v>
          </cell>
          <cell r="F64">
            <v>672.33209999999997</v>
          </cell>
          <cell r="G64">
            <v>873.49839999999995</v>
          </cell>
          <cell r="H64">
            <v>3965.0776000000001</v>
          </cell>
          <cell r="I64">
            <v>1370.7445</v>
          </cell>
          <cell r="J64">
            <v>1812.5769</v>
          </cell>
          <cell r="K64">
            <v>736</v>
          </cell>
          <cell r="L64">
            <v>41.333199999999998</v>
          </cell>
          <cell r="M64">
            <v>45.666699999999999</v>
          </cell>
          <cell r="N64">
            <v>32.333300000000001</v>
          </cell>
          <cell r="O64">
            <v>239.33320000000001</v>
          </cell>
          <cell r="P64">
            <v>58.333100000000002</v>
          </cell>
          <cell r="Q64">
            <v>104.1665</v>
          </cell>
          <cell r="R64">
            <v>9365.7286000000004</v>
          </cell>
          <cell r="S64">
            <v>191.66630000000001</v>
          </cell>
          <cell r="T64">
            <v>717.99879999999996</v>
          </cell>
          <cell r="U64">
            <v>905.83169999999996</v>
          </cell>
          <cell r="V64">
            <v>4204.4107999999997</v>
          </cell>
          <cell r="W64">
            <v>1429.0776000000001</v>
          </cell>
          <cell r="X64">
            <v>1916.7434000000001</v>
          </cell>
        </row>
        <row r="65">
          <cell r="C65" t="str">
            <v>2006/20077</v>
          </cell>
          <cell r="D65">
            <v>3723.9113000000002</v>
          </cell>
          <cell r="E65">
            <v>67.833100000000002</v>
          </cell>
          <cell r="F65">
            <v>330.41609999999997</v>
          </cell>
          <cell r="G65">
            <v>321.33240000000001</v>
          </cell>
          <cell r="H65">
            <v>1904.3307</v>
          </cell>
          <cell r="I65">
            <v>442.66629999999998</v>
          </cell>
          <cell r="J65">
            <v>657.33270000000005</v>
          </cell>
          <cell r="K65">
            <v>373</v>
          </cell>
          <cell r="L65">
            <v>11.166700000000001</v>
          </cell>
          <cell r="M65">
            <v>24.833400000000001</v>
          </cell>
          <cell r="N65">
            <v>18.833300000000001</v>
          </cell>
          <cell r="O65">
            <v>128.99979999999999</v>
          </cell>
          <cell r="P65">
            <v>47.833300000000001</v>
          </cell>
          <cell r="Q65">
            <v>90.666600000000003</v>
          </cell>
          <cell r="R65">
            <v>4046.2444</v>
          </cell>
          <cell r="S65">
            <v>78.999799999999993</v>
          </cell>
          <cell r="T65">
            <v>355.24950000000001</v>
          </cell>
          <cell r="U65">
            <v>340.16570000000002</v>
          </cell>
          <cell r="V65">
            <v>2033.3305</v>
          </cell>
          <cell r="W65">
            <v>490.49959999999999</v>
          </cell>
          <cell r="X65">
            <v>747.99929999999995</v>
          </cell>
        </row>
        <row r="66">
          <cell r="C66" t="str">
            <v>2006/20078</v>
          </cell>
          <cell r="D66">
            <v>9708.9969000000001</v>
          </cell>
          <cell r="E66">
            <v>251.83330000000001</v>
          </cell>
          <cell r="F66">
            <v>968.66629999999998</v>
          </cell>
          <cell r="G66">
            <v>1163.4998000000001</v>
          </cell>
          <cell r="H66">
            <v>6115.4974000000002</v>
          </cell>
          <cell r="I66">
            <v>531.83339999999998</v>
          </cell>
          <cell r="J66">
            <v>677.66669999999999</v>
          </cell>
          <cell r="K66">
            <v>2113</v>
          </cell>
          <cell r="L66">
            <v>98</v>
          </cell>
          <cell r="M66">
            <v>170.50020000000001</v>
          </cell>
          <cell r="N66">
            <v>220.99979999999999</v>
          </cell>
          <cell r="O66">
            <v>974.33370000000002</v>
          </cell>
          <cell r="P66">
            <v>88.000200000000007</v>
          </cell>
          <cell r="Q66">
            <v>157.4999</v>
          </cell>
          <cell r="R66">
            <v>11418.3307</v>
          </cell>
          <cell r="S66">
            <v>349.83330000000001</v>
          </cell>
          <cell r="T66">
            <v>1139.1665</v>
          </cell>
          <cell r="U66">
            <v>1384.4996000000001</v>
          </cell>
          <cell r="V66">
            <v>7089.8311000000003</v>
          </cell>
          <cell r="W66">
            <v>619.83360000000005</v>
          </cell>
          <cell r="X66">
            <v>835.16660000000002</v>
          </cell>
        </row>
        <row r="67">
          <cell r="C67" t="str">
            <v>2006/20079</v>
          </cell>
          <cell r="D67">
            <v>9533.0026999999991</v>
          </cell>
          <cell r="E67">
            <v>235.16669999999999</v>
          </cell>
          <cell r="F67">
            <v>957.83370000000002</v>
          </cell>
          <cell r="G67">
            <v>1003.5</v>
          </cell>
          <cell r="H67">
            <v>5754.0019000000002</v>
          </cell>
          <cell r="I67">
            <v>661.00019999999995</v>
          </cell>
          <cell r="J67">
            <v>921.50019999999995</v>
          </cell>
          <cell r="K67">
            <v>1786</v>
          </cell>
          <cell r="L67">
            <v>73.000100000000003</v>
          </cell>
          <cell r="M67">
            <v>118.83329999999999</v>
          </cell>
          <cell r="N67">
            <v>106.8334</v>
          </cell>
          <cell r="O67">
            <v>1026.8339000000001</v>
          </cell>
          <cell r="P67">
            <v>56.166699999999999</v>
          </cell>
          <cell r="Q67">
            <v>199.66669999999999</v>
          </cell>
          <cell r="R67">
            <v>11114.336799999999</v>
          </cell>
          <cell r="S67">
            <v>308.16680000000002</v>
          </cell>
          <cell r="T67">
            <v>1076.6669999999999</v>
          </cell>
          <cell r="U67">
            <v>1110.3334</v>
          </cell>
          <cell r="V67">
            <v>6780.8357999999998</v>
          </cell>
          <cell r="W67">
            <v>717.16690000000006</v>
          </cell>
          <cell r="X67">
            <v>1121.1668999999999</v>
          </cell>
        </row>
        <row r="68">
          <cell r="C68" t="str">
            <v>2006/2007A</v>
          </cell>
          <cell r="D68">
            <v>3723.3321000000001</v>
          </cell>
          <cell r="E68">
            <v>69</v>
          </cell>
          <cell r="F68">
            <v>286.3331</v>
          </cell>
          <cell r="G68">
            <v>354.66649999999998</v>
          </cell>
          <cell r="H68">
            <v>1632.4992</v>
          </cell>
          <cell r="I68">
            <v>660.5</v>
          </cell>
          <cell r="J68">
            <v>720.33330000000001</v>
          </cell>
          <cell r="K68">
            <v>1272</v>
          </cell>
          <cell r="L68">
            <v>76.666700000000006</v>
          </cell>
          <cell r="M68">
            <v>96.5</v>
          </cell>
          <cell r="N68">
            <v>107.5</v>
          </cell>
          <cell r="O68">
            <v>820.50009999999997</v>
          </cell>
          <cell r="P68">
            <v>45.833300000000001</v>
          </cell>
          <cell r="Q68">
            <v>99.833299999999994</v>
          </cell>
          <cell r="R68">
            <v>4970.1655000000001</v>
          </cell>
          <cell r="S68">
            <v>145.66669999999999</v>
          </cell>
          <cell r="T68">
            <v>382.8331</v>
          </cell>
          <cell r="U68">
            <v>462.16649999999998</v>
          </cell>
          <cell r="V68">
            <v>2452.9992999999999</v>
          </cell>
          <cell r="W68">
            <v>706.33330000000001</v>
          </cell>
          <cell r="X68">
            <v>820.16660000000002</v>
          </cell>
        </row>
        <row r="69">
          <cell r="C69" t="str">
            <v>2006/2007B</v>
          </cell>
          <cell r="D69">
            <v>20185.4499</v>
          </cell>
          <cell r="E69">
            <v>522.49890000000005</v>
          </cell>
          <cell r="F69">
            <v>1749.9948999999999</v>
          </cell>
          <cell r="G69">
            <v>2313.8269</v>
          </cell>
          <cell r="H69">
            <v>10755.477199999999</v>
          </cell>
          <cell r="I69">
            <v>1920.4943000000001</v>
          </cell>
          <cell r="J69">
            <v>2923.1577000000002</v>
          </cell>
          <cell r="K69">
            <v>3259</v>
          </cell>
          <cell r="L69">
            <v>190.66659999999999</v>
          </cell>
          <cell r="M69">
            <v>281.99979999999999</v>
          </cell>
          <cell r="N69">
            <v>187.333</v>
          </cell>
          <cell r="O69">
            <v>1633.1654000000001</v>
          </cell>
          <cell r="P69">
            <v>188.333</v>
          </cell>
          <cell r="Q69">
            <v>452.66640000000001</v>
          </cell>
          <cell r="R69">
            <v>23119.614099999999</v>
          </cell>
          <cell r="S69">
            <v>713.16549999999995</v>
          </cell>
          <cell r="T69">
            <v>2031.9947</v>
          </cell>
          <cell r="U69">
            <v>2501.1599000000001</v>
          </cell>
          <cell r="V69">
            <v>12388.642599999999</v>
          </cell>
          <cell r="W69">
            <v>2108.8272999999999</v>
          </cell>
          <cell r="X69">
            <v>3375.8240999999998</v>
          </cell>
        </row>
        <row r="70">
          <cell r="C70" t="str">
            <v>2006/2007C</v>
          </cell>
          <cell r="D70">
            <v>9612.5112000000008</v>
          </cell>
          <cell r="E70">
            <v>229.33359999999999</v>
          </cell>
          <cell r="F70">
            <v>807.33439999999996</v>
          </cell>
          <cell r="G70">
            <v>1388.6683</v>
          </cell>
          <cell r="H70">
            <v>4229.0038999999997</v>
          </cell>
          <cell r="I70">
            <v>1216.1685</v>
          </cell>
          <cell r="J70">
            <v>1742.0025000000001</v>
          </cell>
          <cell r="K70">
            <v>1433</v>
          </cell>
          <cell r="L70">
            <v>108.66670000000001</v>
          </cell>
          <cell r="M70">
            <v>144.33330000000001</v>
          </cell>
          <cell r="N70">
            <v>162.16679999999999</v>
          </cell>
          <cell r="O70">
            <v>599.99990000000003</v>
          </cell>
          <cell r="P70">
            <v>118.33320000000001</v>
          </cell>
          <cell r="Q70">
            <v>218.5</v>
          </cell>
          <cell r="R70">
            <v>10964.5111</v>
          </cell>
          <cell r="S70">
            <v>338.00029999999998</v>
          </cell>
          <cell r="T70">
            <v>951.66769999999997</v>
          </cell>
          <cell r="U70">
            <v>1550.8351</v>
          </cell>
          <cell r="V70">
            <v>4829.0038000000004</v>
          </cell>
          <cell r="W70">
            <v>1334.5017</v>
          </cell>
          <cell r="X70">
            <v>1960.5025000000001</v>
          </cell>
        </row>
        <row r="71">
          <cell r="C71" t="str">
            <v>2006/2007D</v>
          </cell>
          <cell r="D71">
            <v>22394.455900000001</v>
          </cell>
          <cell r="E71">
            <v>781.83249999999998</v>
          </cell>
          <cell r="F71">
            <v>2226.3283999999999</v>
          </cell>
          <cell r="G71">
            <v>2715.1619000000001</v>
          </cell>
          <cell r="H71">
            <v>14169.641299999999</v>
          </cell>
          <cell r="I71">
            <v>995.8297</v>
          </cell>
          <cell r="J71">
            <v>1505.6621</v>
          </cell>
          <cell r="K71">
            <v>3233</v>
          </cell>
          <cell r="L71">
            <v>226.16650000000001</v>
          </cell>
          <cell r="M71">
            <v>261.49979999999999</v>
          </cell>
          <cell r="N71">
            <v>252.66669999999999</v>
          </cell>
          <cell r="O71">
            <v>1541.4982</v>
          </cell>
          <cell r="P71">
            <v>117.1665</v>
          </cell>
          <cell r="Q71">
            <v>256.8331</v>
          </cell>
          <cell r="R71">
            <v>25050.286700000001</v>
          </cell>
          <cell r="S71">
            <v>1007.999</v>
          </cell>
          <cell r="T71">
            <v>2487.8281999999999</v>
          </cell>
          <cell r="U71">
            <v>2967.8285999999998</v>
          </cell>
          <cell r="V71">
            <v>15711.139499999999</v>
          </cell>
          <cell r="W71">
            <v>1112.9962</v>
          </cell>
          <cell r="X71">
            <v>1762.4952000000001</v>
          </cell>
        </row>
        <row r="72">
          <cell r="C72" t="str">
            <v>2006/2007E</v>
          </cell>
          <cell r="D72">
            <v>6762.6522999999997</v>
          </cell>
          <cell r="E72">
            <v>156</v>
          </cell>
          <cell r="F72">
            <v>601.33230000000003</v>
          </cell>
          <cell r="G72">
            <v>1023.1655</v>
          </cell>
          <cell r="H72">
            <v>4289.9908999999998</v>
          </cell>
          <cell r="I72">
            <v>252.16550000000001</v>
          </cell>
          <cell r="J72">
            <v>439.99810000000002</v>
          </cell>
          <cell r="K72">
            <v>375</v>
          </cell>
          <cell r="L72">
            <v>20.5</v>
          </cell>
          <cell r="M72">
            <v>20.666599999999999</v>
          </cell>
          <cell r="N72">
            <v>40.833300000000001</v>
          </cell>
          <cell r="O72">
            <v>177.16679999999999</v>
          </cell>
          <cell r="P72">
            <v>13</v>
          </cell>
          <cell r="Q72">
            <v>15.5</v>
          </cell>
          <cell r="R72">
            <v>7050.3190000000004</v>
          </cell>
          <cell r="S72">
            <v>176.5</v>
          </cell>
          <cell r="T72">
            <v>621.99890000000005</v>
          </cell>
          <cell r="U72">
            <v>1063.9988000000001</v>
          </cell>
          <cell r="V72">
            <v>4467.1576999999997</v>
          </cell>
          <cell r="W72">
            <v>265.16550000000001</v>
          </cell>
          <cell r="X72">
            <v>455.49810000000002</v>
          </cell>
        </row>
        <row r="73">
          <cell r="C73" t="str">
            <v>2006/2007F</v>
          </cell>
          <cell r="D73">
            <v>14450.7315</v>
          </cell>
          <cell r="E73">
            <v>361.16590000000002</v>
          </cell>
          <cell r="F73">
            <v>1484.2472</v>
          </cell>
          <cell r="G73">
            <v>1748.4150999999999</v>
          </cell>
          <cell r="H73">
            <v>6759.8240999999998</v>
          </cell>
          <cell r="I73">
            <v>1700.8320000000001</v>
          </cell>
          <cell r="J73">
            <v>2396.2471999999998</v>
          </cell>
          <cell r="K73">
            <v>1196</v>
          </cell>
          <cell r="L73">
            <v>45.166699999999999</v>
          </cell>
          <cell r="M73">
            <v>102.83320000000001</v>
          </cell>
          <cell r="N73">
            <v>75.666499999999999</v>
          </cell>
          <cell r="O73">
            <v>403.99979999999999</v>
          </cell>
          <cell r="P73">
            <v>145</v>
          </cell>
          <cell r="Q73">
            <v>207.5001</v>
          </cell>
          <cell r="R73">
            <v>15430.897800000001</v>
          </cell>
          <cell r="S73">
            <v>406.33260000000001</v>
          </cell>
          <cell r="T73">
            <v>1587.0804000000001</v>
          </cell>
          <cell r="U73">
            <v>1824.0816</v>
          </cell>
          <cell r="V73">
            <v>7163.8239000000003</v>
          </cell>
          <cell r="W73">
            <v>1845.8320000000001</v>
          </cell>
          <cell r="X73">
            <v>2603.7473</v>
          </cell>
        </row>
        <row r="74">
          <cell r="C74" t="str">
            <v>2006/2007G</v>
          </cell>
          <cell r="D74">
            <v>11170.726199999999</v>
          </cell>
          <cell r="E74">
            <v>197.8331</v>
          </cell>
          <cell r="F74">
            <v>997.24689999999998</v>
          </cell>
          <cell r="G74">
            <v>1453.9139</v>
          </cell>
          <cell r="H74">
            <v>4898.5733</v>
          </cell>
          <cell r="I74">
            <v>1625.8294000000001</v>
          </cell>
          <cell r="J74">
            <v>1997.3296</v>
          </cell>
          <cell r="K74">
            <v>1557</v>
          </cell>
          <cell r="L74">
            <v>68.166600000000003</v>
          </cell>
          <cell r="M74">
            <v>173.9999</v>
          </cell>
          <cell r="N74">
            <v>94.332999999999998</v>
          </cell>
          <cell r="O74">
            <v>548.16570000000002</v>
          </cell>
          <cell r="P74">
            <v>200.833</v>
          </cell>
          <cell r="Q74">
            <v>315.33300000000003</v>
          </cell>
          <cell r="R74">
            <v>12571.5574</v>
          </cell>
          <cell r="S74">
            <v>265.99970000000002</v>
          </cell>
          <cell r="T74">
            <v>1171.2467999999999</v>
          </cell>
          <cell r="U74">
            <v>1548.2469000000001</v>
          </cell>
          <cell r="V74">
            <v>5446.7389999999996</v>
          </cell>
          <cell r="W74">
            <v>1826.6623999999999</v>
          </cell>
          <cell r="X74">
            <v>2312.6626000000001</v>
          </cell>
        </row>
        <row r="75">
          <cell r="C75" t="str">
            <v>2006/2007H</v>
          </cell>
          <cell r="D75">
            <v>24471.0681</v>
          </cell>
          <cell r="E75">
            <v>715.83309999999994</v>
          </cell>
          <cell r="F75">
            <v>2399.5823999999998</v>
          </cell>
          <cell r="G75">
            <v>3943.9974000000002</v>
          </cell>
          <cell r="H75">
            <v>13828.5743</v>
          </cell>
          <cell r="I75">
            <v>1443.1652999999999</v>
          </cell>
          <cell r="J75">
            <v>2139.9155999999998</v>
          </cell>
          <cell r="K75">
            <v>849</v>
          </cell>
          <cell r="L75">
            <v>48.833300000000001</v>
          </cell>
          <cell r="M75">
            <v>118.83320000000001</v>
          </cell>
          <cell r="N75">
            <v>131.33340000000001</v>
          </cell>
          <cell r="O75">
            <v>355.41629999999998</v>
          </cell>
          <cell r="P75">
            <v>51.583300000000001</v>
          </cell>
          <cell r="Q75">
            <v>41.500100000000003</v>
          </cell>
          <cell r="R75">
            <v>25218.5677</v>
          </cell>
          <cell r="S75">
            <v>764.66639999999995</v>
          </cell>
          <cell r="T75">
            <v>2518.4155999999998</v>
          </cell>
          <cell r="U75">
            <v>4075.3308000000002</v>
          </cell>
          <cell r="V75">
            <v>14183.990599999999</v>
          </cell>
          <cell r="W75">
            <v>1494.7485999999999</v>
          </cell>
          <cell r="X75">
            <v>2181.4157</v>
          </cell>
        </row>
        <row r="76">
          <cell r="C76" t="str">
            <v>2006/2007I</v>
          </cell>
          <cell r="D76">
            <v>8490.9953999999998</v>
          </cell>
          <cell r="E76">
            <v>293.4162</v>
          </cell>
          <cell r="F76">
            <v>649.5</v>
          </cell>
          <cell r="G76">
            <v>556.99940000000004</v>
          </cell>
          <cell r="H76">
            <v>5035.7473</v>
          </cell>
          <cell r="I76">
            <v>504</v>
          </cell>
          <cell r="J76">
            <v>1451.3325</v>
          </cell>
          <cell r="K76">
            <v>2152</v>
          </cell>
          <cell r="L76">
            <v>111.5</v>
          </cell>
          <cell r="M76">
            <v>163.83330000000001</v>
          </cell>
          <cell r="N76">
            <v>94.833299999999994</v>
          </cell>
          <cell r="O76">
            <v>1096.8330000000001</v>
          </cell>
          <cell r="P76">
            <v>94</v>
          </cell>
          <cell r="Q76">
            <v>339.33339999999998</v>
          </cell>
          <cell r="R76">
            <v>10391.3284</v>
          </cell>
          <cell r="S76">
            <v>404.9162</v>
          </cell>
          <cell r="T76">
            <v>813.33330000000001</v>
          </cell>
          <cell r="U76">
            <v>651.83270000000005</v>
          </cell>
          <cell r="V76">
            <v>6132.5802999999996</v>
          </cell>
          <cell r="W76">
            <v>598</v>
          </cell>
          <cell r="X76">
            <v>1790.6659</v>
          </cell>
        </row>
        <row r="77">
          <cell r="C77" t="str">
            <v>2006/2007J</v>
          </cell>
          <cell r="D77">
            <v>988.49800000000005</v>
          </cell>
          <cell r="E77">
            <v>30.9999</v>
          </cell>
          <cell r="F77">
            <v>70.999700000000004</v>
          </cell>
          <cell r="G77">
            <v>121.99979999999999</v>
          </cell>
          <cell r="H77">
            <v>528.66579999999999</v>
          </cell>
          <cell r="I77">
            <v>87.333200000000005</v>
          </cell>
          <cell r="J77">
            <v>148.49959999999999</v>
          </cell>
          <cell r="K77">
            <v>4000</v>
          </cell>
          <cell r="L77">
            <v>183.8331</v>
          </cell>
          <cell r="M77">
            <v>431.33319999999998</v>
          </cell>
          <cell r="N77">
            <v>212.49969999999999</v>
          </cell>
          <cell r="O77">
            <v>1564.6659</v>
          </cell>
          <cell r="P77">
            <v>511.66660000000002</v>
          </cell>
          <cell r="Q77">
            <v>1041.9999</v>
          </cell>
          <cell r="R77">
            <v>4934.4964</v>
          </cell>
          <cell r="S77">
            <v>214.833</v>
          </cell>
          <cell r="T77">
            <v>502.3329</v>
          </cell>
          <cell r="U77">
            <v>334.49950000000001</v>
          </cell>
          <cell r="V77">
            <v>2093.3317000000002</v>
          </cell>
          <cell r="W77">
            <v>598.99980000000005</v>
          </cell>
          <cell r="X77">
            <v>1190.4994999999999</v>
          </cell>
        </row>
        <row r="78">
          <cell r="C78" t="str">
            <v>2007/20081</v>
          </cell>
          <cell r="D78">
            <v>6176</v>
          </cell>
          <cell r="E78">
            <v>148</v>
          </cell>
          <cell r="F78">
            <v>566</v>
          </cell>
          <cell r="G78">
            <v>606</v>
          </cell>
          <cell r="H78">
            <v>4093</v>
          </cell>
          <cell r="I78">
            <v>355</v>
          </cell>
          <cell r="J78">
            <v>408</v>
          </cell>
          <cell r="K78">
            <v>22</v>
          </cell>
          <cell r="L78">
            <v>0</v>
          </cell>
          <cell r="M78">
            <v>1</v>
          </cell>
          <cell r="N78">
            <v>6</v>
          </cell>
          <cell r="O78">
            <v>14</v>
          </cell>
          <cell r="P78">
            <v>0</v>
          </cell>
          <cell r="Q78">
            <v>1</v>
          </cell>
          <cell r="R78">
            <v>6198</v>
          </cell>
          <cell r="S78">
            <v>148</v>
          </cell>
          <cell r="T78">
            <v>567</v>
          </cell>
          <cell r="U78">
            <v>612</v>
          </cell>
          <cell r="V78">
            <v>4107</v>
          </cell>
          <cell r="W78">
            <v>355</v>
          </cell>
          <cell r="X78">
            <v>409</v>
          </cell>
        </row>
        <row r="79">
          <cell r="C79" t="str">
            <v>2007/20082</v>
          </cell>
          <cell r="D79">
            <v>17864.25</v>
          </cell>
          <cell r="E79">
            <v>748.68</v>
          </cell>
          <cell r="F79">
            <v>1512.06</v>
          </cell>
          <cell r="G79">
            <v>1246.21</v>
          </cell>
          <cell r="H79">
            <v>9096.69</v>
          </cell>
          <cell r="I79">
            <v>1825.61</v>
          </cell>
          <cell r="J79">
            <v>3435</v>
          </cell>
          <cell r="K79">
            <v>5764</v>
          </cell>
          <cell r="L79">
            <v>433.49</v>
          </cell>
          <cell r="M79">
            <v>538.29999999999995</v>
          </cell>
          <cell r="N79">
            <v>194.12</v>
          </cell>
          <cell r="O79">
            <v>2960.55</v>
          </cell>
          <cell r="P79">
            <v>378.33</v>
          </cell>
          <cell r="Q79">
            <v>1138.82</v>
          </cell>
          <cell r="R79">
            <v>23507.86</v>
          </cell>
          <cell r="S79">
            <v>1182.17</v>
          </cell>
          <cell r="T79">
            <v>2050.36</v>
          </cell>
          <cell r="U79">
            <v>1440.33</v>
          </cell>
          <cell r="V79">
            <v>12057.24</v>
          </cell>
          <cell r="W79">
            <v>2203.94</v>
          </cell>
          <cell r="X79">
            <v>4573.82</v>
          </cell>
        </row>
        <row r="80">
          <cell r="C80" t="str">
            <v>2007/20083</v>
          </cell>
          <cell r="D80">
            <v>21591.195</v>
          </cell>
          <cell r="E80">
            <v>352.8</v>
          </cell>
          <cell r="F80">
            <v>1468.51</v>
          </cell>
          <cell r="G80">
            <v>1973.8050000000001</v>
          </cell>
          <cell r="H80">
            <v>10379.865</v>
          </cell>
          <cell r="I80">
            <v>2826.0050000000001</v>
          </cell>
          <cell r="J80">
            <v>4590.21</v>
          </cell>
          <cell r="K80">
            <v>2287</v>
          </cell>
          <cell r="L80">
            <v>109.51</v>
          </cell>
          <cell r="M80">
            <v>200.54</v>
          </cell>
          <cell r="N80">
            <v>169.03</v>
          </cell>
          <cell r="O80">
            <v>964.63</v>
          </cell>
          <cell r="P80">
            <v>215.07</v>
          </cell>
          <cell r="Q80">
            <v>411.03</v>
          </cell>
          <cell r="R80">
            <v>23661.005000000001</v>
          </cell>
          <cell r="S80">
            <v>462.31</v>
          </cell>
          <cell r="T80">
            <v>1669.05</v>
          </cell>
          <cell r="U80">
            <v>2142.835</v>
          </cell>
          <cell r="V80">
            <v>11344.495000000001</v>
          </cell>
          <cell r="W80">
            <v>3041.0749999999998</v>
          </cell>
          <cell r="X80">
            <v>5001.24</v>
          </cell>
        </row>
        <row r="81">
          <cell r="C81" t="str">
            <v>2007/20084</v>
          </cell>
          <cell r="D81">
            <v>480</v>
          </cell>
          <cell r="E81">
            <v>16</v>
          </cell>
          <cell r="F81">
            <v>42</v>
          </cell>
          <cell r="G81">
            <v>33</v>
          </cell>
          <cell r="H81">
            <v>315</v>
          </cell>
          <cell r="I81">
            <v>35</v>
          </cell>
          <cell r="J81">
            <v>39</v>
          </cell>
          <cell r="K81">
            <v>2</v>
          </cell>
          <cell r="L81">
            <v>0</v>
          </cell>
          <cell r="M81">
            <v>0</v>
          </cell>
          <cell r="N81">
            <v>0</v>
          </cell>
          <cell r="O81">
            <v>2</v>
          </cell>
          <cell r="P81">
            <v>0</v>
          </cell>
          <cell r="Q81">
            <v>0</v>
          </cell>
          <cell r="R81">
            <v>482</v>
          </cell>
          <cell r="S81">
            <v>16</v>
          </cell>
          <cell r="T81">
            <v>42</v>
          </cell>
          <cell r="U81">
            <v>33</v>
          </cell>
          <cell r="V81">
            <v>317</v>
          </cell>
          <cell r="W81">
            <v>35</v>
          </cell>
          <cell r="X81">
            <v>39</v>
          </cell>
        </row>
        <row r="82">
          <cell r="C82" t="str">
            <v>2007/20085</v>
          </cell>
          <cell r="D82">
            <v>1624.12</v>
          </cell>
          <cell r="E82">
            <v>45.67</v>
          </cell>
          <cell r="F82">
            <v>152.31</v>
          </cell>
          <cell r="G82">
            <v>196.59</v>
          </cell>
          <cell r="H82">
            <v>917.66</v>
          </cell>
          <cell r="I82">
            <v>121.02</v>
          </cell>
          <cell r="J82">
            <v>190.87</v>
          </cell>
          <cell r="K82">
            <v>103</v>
          </cell>
          <cell r="L82">
            <v>3.5</v>
          </cell>
          <cell r="M82">
            <v>13</v>
          </cell>
          <cell r="N82">
            <v>15.5</v>
          </cell>
          <cell r="O82">
            <v>55.33</v>
          </cell>
          <cell r="P82">
            <v>2.5</v>
          </cell>
          <cell r="Q82">
            <v>8</v>
          </cell>
          <cell r="R82">
            <v>1721.95</v>
          </cell>
          <cell r="S82">
            <v>49.17</v>
          </cell>
          <cell r="T82">
            <v>165.31</v>
          </cell>
          <cell r="U82">
            <v>212.09</v>
          </cell>
          <cell r="V82">
            <v>972.99</v>
          </cell>
          <cell r="W82">
            <v>123.52</v>
          </cell>
          <cell r="X82">
            <v>198.87</v>
          </cell>
        </row>
        <row r="83">
          <cell r="C83" t="str">
            <v>2007/20086</v>
          </cell>
          <cell r="D83">
            <v>9207.7649999999994</v>
          </cell>
          <cell r="E83">
            <v>137.34</v>
          </cell>
          <cell r="F83">
            <v>645.89</v>
          </cell>
          <cell r="G83">
            <v>801.625</v>
          </cell>
          <cell r="H83">
            <v>4205.6049999999996</v>
          </cell>
          <cell r="I83">
            <v>1397.155</v>
          </cell>
          <cell r="J83">
            <v>2020.15</v>
          </cell>
          <cell r="K83">
            <v>556</v>
          </cell>
          <cell r="L83">
            <v>25</v>
          </cell>
          <cell r="M83">
            <v>31.84</v>
          </cell>
          <cell r="N83">
            <v>36.26</v>
          </cell>
          <cell r="O83">
            <v>217.78</v>
          </cell>
          <cell r="P83">
            <v>54.01</v>
          </cell>
          <cell r="Q83">
            <v>94.17</v>
          </cell>
          <cell r="R83">
            <v>9666.8250000000007</v>
          </cell>
          <cell r="S83">
            <v>162.34</v>
          </cell>
          <cell r="T83">
            <v>677.73</v>
          </cell>
          <cell r="U83">
            <v>837.88499999999999</v>
          </cell>
          <cell r="V83">
            <v>4423.3850000000002</v>
          </cell>
          <cell r="W83">
            <v>1451.165</v>
          </cell>
          <cell r="X83">
            <v>2114.3200000000002</v>
          </cell>
        </row>
        <row r="84">
          <cell r="C84" t="str">
            <v>2007/20087</v>
          </cell>
          <cell r="D84">
            <v>3751.2649999999999</v>
          </cell>
          <cell r="E84">
            <v>54.49</v>
          </cell>
          <cell r="F84">
            <v>275.72000000000003</v>
          </cell>
          <cell r="G84">
            <v>299.42500000000001</v>
          </cell>
          <cell r="H84">
            <v>1937.345</v>
          </cell>
          <cell r="I84">
            <v>443.03500000000003</v>
          </cell>
          <cell r="J84">
            <v>741.25</v>
          </cell>
          <cell r="K84">
            <v>394</v>
          </cell>
          <cell r="L84">
            <v>16</v>
          </cell>
          <cell r="M84">
            <v>32.83</v>
          </cell>
          <cell r="N84">
            <v>17.420000000000002</v>
          </cell>
          <cell r="O84">
            <v>122.87</v>
          </cell>
          <cell r="P84">
            <v>38.04</v>
          </cell>
          <cell r="Q84">
            <v>102.34</v>
          </cell>
          <cell r="R84">
            <v>4080.7649999999999</v>
          </cell>
          <cell r="S84">
            <v>70.489999999999995</v>
          </cell>
          <cell r="T84">
            <v>308.55</v>
          </cell>
          <cell r="U84">
            <v>316.84500000000003</v>
          </cell>
          <cell r="V84">
            <v>2060.2150000000001</v>
          </cell>
          <cell r="W84">
            <v>481.07499999999999</v>
          </cell>
          <cell r="X84">
            <v>843.59</v>
          </cell>
        </row>
        <row r="85">
          <cell r="C85" t="str">
            <v>2007/20088</v>
          </cell>
          <cell r="D85">
            <v>8882.5300000000007</v>
          </cell>
          <cell r="E85">
            <v>158.28</v>
          </cell>
          <cell r="F85">
            <v>778.33</v>
          </cell>
          <cell r="G85">
            <v>1192.22</v>
          </cell>
          <cell r="H85">
            <v>5510.99</v>
          </cell>
          <cell r="I85">
            <v>532.77</v>
          </cell>
          <cell r="J85">
            <v>709.94</v>
          </cell>
          <cell r="K85">
            <v>1956</v>
          </cell>
          <cell r="L85">
            <v>80</v>
          </cell>
          <cell r="M85">
            <v>142.66999999999999</v>
          </cell>
          <cell r="N85">
            <v>191.25</v>
          </cell>
          <cell r="O85">
            <v>941.7</v>
          </cell>
          <cell r="P85">
            <v>81.03</v>
          </cell>
          <cell r="Q85">
            <v>154.16</v>
          </cell>
          <cell r="R85">
            <v>10473.34</v>
          </cell>
          <cell r="S85">
            <v>238.28</v>
          </cell>
          <cell r="T85">
            <v>921</v>
          </cell>
          <cell r="U85">
            <v>1383.47</v>
          </cell>
          <cell r="V85">
            <v>6452.69</v>
          </cell>
          <cell r="W85">
            <v>613.79999999999995</v>
          </cell>
          <cell r="X85">
            <v>864.1</v>
          </cell>
        </row>
        <row r="86">
          <cell r="C86" t="str">
            <v>2007/20089</v>
          </cell>
          <cell r="D86">
            <v>9719.51</v>
          </cell>
          <cell r="E86">
            <v>187.17</v>
          </cell>
          <cell r="F86">
            <v>928.03</v>
          </cell>
          <cell r="G86">
            <v>1033.54</v>
          </cell>
          <cell r="H86">
            <v>5784.84</v>
          </cell>
          <cell r="I86">
            <v>778.96</v>
          </cell>
          <cell r="J86">
            <v>1006.97</v>
          </cell>
          <cell r="K86">
            <v>1698</v>
          </cell>
          <cell r="L86">
            <v>59.25</v>
          </cell>
          <cell r="M86">
            <v>104.92</v>
          </cell>
          <cell r="N86">
            <v>90.75</v>
          </cell>
          <cell r="O86">
            <v>935.06</v>
          </cell>
          <cell r="P86">
            <v>42.5</v>
          </cell>
          <cell r="Q86">
            <v>231.75</v>
          </cell>
          <cell r="R86">
            <v>11183.74</v>
          </cell>
          <cell r="S86">
            <v>246.42</v>
          </cell>
          <cell r="T86">
            <v>1032.95</v>
          </cell>
          <cell r="U86">
            <v>1124.29</v>
          </cell>
          <cell r="V86">
            <v>6719.9</v>
          </cell>
          <cell r="W86">
            <v>821.46</v>
          </cell>
          <cell r="X86">
            <v>1238.72</v>
          </cell>
        </row>
        <row r="87">
          <cell r="C87" t="str">
            <v>2007/2008A</v>
          </cell>
          <cell r="D87">
            <v>4320.8599999999997</v>
          </cell>
          <cell r="E87">
            <v>73.13</v>
          </cell>
          <cell r="F87">
            <v>344.91</v>
          </cell>
          <cell r="G87">
            <v>397.72</v>
          </cell>
          <cell r="H87">
            <v>1968.45</v>
          </cell>
          <cell r="I87">
            <v>732.85</v>
          </cell>
          <cell r="J87">
            <v>803.8</v>
          </cell>
          <cell r="K87">
            <v>1562</v>
          </cell>
          <cell r="L87">
            <v>89.8</v>
          </cell>
          <cell r="M87">
            <v>128.30000000000001</v>
          </cell>
          <cell r="N87">
            <v>103</v>
          </cell>
          <cell r="O87">
            <v>998.91</v>
          </cell>
          <cell r="P87">
            <v>53.5</v>
          </cell>
          <cell r="Q87">
            <v>145.5</v>
          </cell>
          <cell r="R87">
            <v>5839.87</v>
          </cell>
          <cell r="S87">
            <v>162.93</v>
          </cell>
          <cell r="T87">
            <v>473.21</v>
          </cell>
          <cell r="U87">
            <v>500.72</v>
          </cell>
          <cell r="V87">
            <v>2967.36</v>
          </cell>
          <cell r="W87">
            <v>786.35</v>
          </cell>
          <cell r="X87">
            <v>949.3</v>
          </cell>
        </row>
        <row r="88">
          <cell r="C88" t="str">
            <v>2007/2008B</v>
          </cell>
          <cell r="D88">
            <v>21687.06</v>
          </cell>
          <cell r="E88">
            <v>479.76</v>
          </cell>
          <cell r="F88">
            <v>1778.12</v>
          </cell>
          <cell r="G88">
            <v>2252.0100000000002</v>
          </cell>
          <cell r="H88">
            <v>12005.2</v>
          </cell>
          <cell r="I88">
            <v>1923.23</v>
          </cell>
          <cell r="J88">
            <v>3248.74</v>
          </cell>
          <cell r="K88">
            <v>3520</v>
          </cell>
          <cell r="L88">
            <v>165.18</v>
          </cell>
          <cell r="M88">
            <v>305.02</v>
          </cell>
          <cell r="N88">
            <v>210.43</v>
          </cell>
          <cell r="O88">
            <v>1786.85</v>
          </cell>
          <cell r="P88">
            <v>186.25</v>
          </cell>
          <cell r="Q88">
            <v>523.07000000000005</v>
          </cell>
          <cell r="R88">
            <v>24863.86</v>
          </cell>
          <cell r="S88">
            <v>644.94000000000005</v>
          </cell>
          <cell r="T88">
            <v>2083.14</v>
          </cell>
          <cell r="U88">
            <v>2462.44</v>
          </cell>
          <cell r="V88">
            <v>13792.05</v>
          </cell>
          <cell r="W88">
            <v>2109.48</v>
          </cell>
          <cell r="X88">
            <v>3771.81</v>
          </cell>
        </row>
        <row r="89">
          <cell r="C89" t="str">
            <v>2007/2008C</v>
          </cell>
          <cell r="D89">
            <v>9698.65</v>
          </cell>
          <cell r="E89">
            <v>182.71</v>
          </cell>
          <cell r="F89">
            <v>829.18</v>
          </cell>
          <cell r="G89">
            <v>1345.14</v>
          </cell>
          <cell r="H89">
            <v>4627.12</v>
          </cell>
          <cell r="I89">
            <v>1102.33</v>
          </cell>
          <cell r="J89">
            <v>1612.17</v>
          </cell>
          <cell r="K89">
            <v>1331</v>
          </cell>
          <cell r="L89">
            <v>90</v>
          </cell>
          <cell r="M89">
            <v>134.16999999999999</v>
          </cell>
          <cell r="N89">
            <v>135.09</v>
          </cell>
          <cell r="O89">
            <v>562.63</v>
          </cell>
          <cell r="P89">
            <v>129.11000000000001</v>
          </cell>
          <cell r="Q89">
            <v>195.45</v>
          </cell>
          <cell r="R89">
            <v>10945.1</v>
          </cell>
          <cell r="S89">
            <v>272.70999999999998</v>
          </cell>
          <cell r="T89">
            <v>963.35</v>
          </cell>
          <cell r="U89">
            <v>1480.23</v>
          </cell>
          <cell r="V89">
            <v>5189.75</v>
          </cell>
          <cell r="W89">
            <v>1231.44</v>
          </cell>
          <cell r="X89">
            <v>1807.62</v>
          </cell>
        </row>
        <row r="90">
          <cell r="C90" t="str">
            <v>2007/2008D</v>
          </cell>
          <cell r="D90">
            <v>23096.35</v>
          </cell>
          <cell r="E90">
            <v>635.79</v>
          </cell>
          <cell r="F90">
            <v>2214.58</v>
          </cell>
          <cell r="G90">
            <v>2600.4</v>
          </cell>
          <cell r="H90">
            <v>14937.41</v>
          </cell>
          <cell r="I90">
            <v>1027.67</v>
          </cell>
          <cell r="J90">
            <v>1680.5</v>
          </cell>
          <cell r="K90">
            <v>3342</v>
          </cell>
          <cell r="L90">
            <v>188.84</v>
          </cell>
          <cell r="M90">
            <v>267.56</v>
          </cell>
          <cell r="N90">
            <v>306.13</v>
          </cell>
          <cell r="O90">
            <v>1590.76</v>
          </cell>
          <cell r="P90">
            <v>125</v>
          </cell>
          <cell r="Q90">
            <v>235.09</v>
          </cell>
          <cell r="R90">
            <v>25809.73</v>
          </cell>
          <cell r="S90">
            <v>824.63</v>
          </cell>
          <cell r="T90">
            <v>2482.14</v>
          </cell>
          <cell r="U90">
            <v>2906.53</v>
          </cell>
          <cell r="V90">
            <v>16528.169999999998</v>
          </cell>
          <cell r="W90">
            <v>1152.67</v>
          </cell>
          <cell r="X90">
            <v>1915.59</v>
          </cell>
        </row>
        <row r="91">
          <cell r="C91" t="str">
            <v>2007/2008E</v>
          </cell>
          <cell r="D91">
            <v>7455.39</v>
          </cell>
          <cell r="E91">
            <v>127.94</v>
          </cell>
          <cell r="F91">
            <v>593.42999999999995</v>
          </cell>
          <cell r="G91">
            <v>1162.08</v>
          </cell>
          <cell r="H91">
            <v>4757.6400000000003</v>
          </cell>
          <cell r="I91">
            <v>326.54000000000002</v>
          </cell>
          <cell r="J91">
            <v>487.76</v>
          </cell>
          <cell r="K91">
            <v>394</v>
          </cell>
          <cell r="L91">
            <v>15</v>
          </cell>
          <cell r="M91">
            <v>26.46</v>
          </cell>
          <cell r="N91">
            <v>46.84</v>
          </cell>
          <cell r="O91">
            <v>170.31</v>
          </cell>
          <cell r="P91">
            <v>10.33</v>
          </cell>
          <cell r="Q91">
            <v>17.41</v>
          </cell>
          <cell r="R91">
            <v>7741.74</v>
          </cell>
          <cell r="S91">
            <v>142.94</v>
          </cell>
          <cell r="T91">
            <v>619.89</v>
          </cell>
          <cell r="U91">
            <v>1208.92</v>
          </cell>
          <cell r="V91">
            <v>4927.95</v>
          </cell>
          <cell r="W91">
            <v>336.87</v>
          </cell>
          <cell r="X91">
            <v>505.17</v>
          </cell>
        </row>
        <row r="92">
          <cell r="C92" t="str">
            <v>2007/2008F</v>
          </cell>
          <cell r="D92">
            <v>15331.4</v>
          </cell>
          <cell r="E92">
            <v>247.89</v>
          </cell>
          <cell r="F92">
            <v>1493.395</v>
          </cell>
          <cell r="G92">
            <v>1805.62</v>
          </cell>
          <cell r="H92">
            <v>7208.3</v>
          </cell>
          <cell r="I92">
            <v>1818.9649999999999</v>
          </cell>
          <cell r="J92">
            <v>2757.23</v>
          </cell>
          <cell r="K92">
            <v>1434</v>
          </cell>
          <cell r="L92">
            <v>66.16</v>
          </cell>
          <cell r="M92">
            <v>136.38</v>
          </cell>
          <cell r="N92">
            <v>103.67</v>
          </cell>
          <cell r="O92">
            <v>484.09</v>
          </cell>
          <cell r="P92">
            <v>146.65</v>
          </cell>
          <cell r="Q92">
            <v>255.97</v>
          </cell>
          <cell r="R92">
            <v>16524.32</v>
          </cell>
          <cell r="S92">
            <v>314.05</v>
          </cell>
          <cell r="T92">
            <v>1629.7750000000001</v>
          </cell>
          <cell r="U92">
            <v>1909.29</v>
          </cell>
          <cell r="V92">
            <v>7692.39</v>
          </cell>
          <cell r="W92">
            <v>1965.615</v>
          </cell>
          <cell r="X92">
            <v>3013.2</v>
          </cell>
        </row>
        <row r="93">
          <cell r="C93" t="str">
            <v>2007/2008G</v>
          </cell>
          <cell r="D93">
            <v>12257.53</v>
          </cell>
          <cell r="E93">
            <v>210.44</v>
          </cell>
          <cell r="F93">
            <v>990.94</v>
          </cell>
          <cell r="G93">
            <v>1498.12</v>
          </cell>
          <cell r="H93">
            <v>5567.69</v>
          </cell>
          <cell r="I93">
            <v>1722.51</v>
          </cell>
          <cell r="J93">
            <v>2267.83</v>
          </cell>
          <cell r="K93">
            <v>1631</v>
          </cell>
          <cell r="L93">
            <v>50.82</v>
          </cell>
          <cell r="M93">
            <v>197.61</v>
          </cell>
          <cell r="N93">
            <v>82.02</v>
          </cell>
          <cell r="O93">
            <v>618.03</v>
          </cell>
          <cell r="P93">
            <v>199.89</v>
          </cell>
          <cell r="Q93">
            <v>319.56</v>
          </cell>
          <cell r="R93">
            <v>13725.46</v>
          </cell>
          <cell r="S93">
            <v>261.26</v>
          </cell>
          <cell r="T93">
            <v>1188.55</v>
          </cell>
          <cell r="U93">
            <v>1580.14</v>
          </cell>
          <cell r="V93">
            <v>6185.72</v>
          </cell>
          <cell r="W93">
            <v>1922.4</v>
          </cell>
          <cell r="X93">
            <v>2587.39</v>
          </cell>
        </row>
        <row r="94">
          <cell r="C94" t="str">
            <v>2007/2008H</v>
          </cell>
          <cell r="D94">
            <v>26790.945</v>
          </cell>
          <cell r="E94">
            <v>651.89</v>
          </cell>
          <cell r="F94">
            <v>2571.0149999999999</v>
          </cell>
          <cell r="G94">
            <v>4045.1350000000002</v>
          </cell>
          <cell r="H94">
            <v>15474.485000000001</v>
          </cell>
          <cell r="I94">
            <v>1521.89</v>
          </cell>
          <cell r="J94">
            <v>2526.5300000000002</v>
          </cell>
          <cell r="K94">
            <v>972</v>
          </cell>
          <cell r="L94">
            <v>32.78</v>
          </cell>
          <cell r="M94">
            <v>135.49</v>
          </cell>
          <cell r="N94">
            <v>145.22999999999999</v>
          </cell>
          <cell r="O94">
            <v>420.46</v>
          </cell>
          <cell r="P94">
            <v>62.67</v>
          </cell>
          <cell r="Q94">
            <v>69.47</v>
          </cell>
          <cell r="R94">
            <v>27657.044999999998</v>
          </cell>
          <cell r="S94">
            <v>684.67</v>
          </cell>
          <cell r="T94">
            <v>2706.5050000000001</v>
          </cell>
          <cell r="U94">
            <v>4190.3649999999998</v>
          </cell>
          <cell r="V94">
            <v>15894.945</v>
          </cell>
          <cell r="W94">
            <v>1584.56</v>
          </cell>
          <cell r="X94">
            <v>2596</v>
          </cell>
        </row>
        <row r="95">
          <cell r="C95" t="str">
            <v>2007/2008I</v>
          </cell>
          <cell r="D95">
            <v>9118.73</v>
          </cell>
          <cell r="E95">
            <v>214.02</v>
          </cell>
          <cell r="F95">
            <v>661.91</v>
          </cell>
          <cell r="G95">
            <v>563.6</v>
          </cell>
          <cell r="H95">
            <v>5433.65</v>
          </cell>
          <cell r="I95">
            <v>550.79999999999995</v>
          </cell>
          <cell r="J95">
            <v>1694.75</v>
          </cell>
          <cell r="K95">
            <v>2386</v>
          </cell>
          <cell r="L95">
            <v>122.17</v>
          </cell>
          <cell r="M95">
            <v>180.38</v>
          </cell>
          <cell r="N95">
            <v>89.07</v>
          </cell>
          <cell r="O95">
            <v>1270.6600000000001</v>
          </cell>
          <cell r="P95">
            <v>121.19</v>
          </cell>
          <cell r="Q95">
            <v>358.33</v>
          </cell>
          <cell r="R95">
            <v>11260.53</v>
          </cell>
          <cell r="S95">
            <v>336.19</v>
          </cell>
          <cell r="T95">
            <v>842.29</v>
          </cell>
          <cell r="U95">
            <v>652.66999999999996</v>
          </cell>
          <cell r="V95">
            <v>6704.31</v>
          </cell>
          <cell r="W95">
            <v>671.99</v>
          </cell>
          <cell r="X95">
            <v>2053.08</v>
          </cell>
        </row>
        <row r="96">
          <cell r="C96" t="str">
            <v>2007/2008J</v>
          </cell>
          <cell r="D96">
            <v>806.45</v>
          </cell>
          <cell r="E96">
            <v>10</v>
          </cell>
          <cell r="F96">
            <v>68.67</v>
          </cell>
          <cell r="G96">
            <v>92.76</v>
          </cell>
          <cell r="H96">
            <v>394.06</v>
          </cell>
          <cell r="I96">
            <v>99.66</v>
          </cell>
          <cell r="J96">
            <v>141.30000000000001</v>
          </cell>
          <cell r="K96">
            <v>4167</v>
          </cell>
          <cell r="L96">
            <v>135.5</v>
          </cell>
          <cell r="M96">
            <v>405.53</v>
          </cell>
          <cell r="N96">
            <v>217.19</v>
          </cell>
          <cell r="O96">
            <v>1747.38</v>
          </cell>
          <cell r="P96">
            <v>501.93</v>
          </cell>
          <cell r="Q96">
            <v>1110.8800000000001</v>
          </cell>
          <cell r="R96">
            <v>4924.8599999999997</v>
          </cell>
          <cell r="S96">
            <v>145.5</v>
          </cell>
          <cell r="T96">
            <v>474.2</v>
          </cell>
          <cell r="U96">
            <v>309.95</v>
          </cell>
          <cell r="V96">
            <v>2141.44</v>
          </cell>
          <cell r="W96">
            <v>601.59</v>
          </cell>
          <cell r="X96">
            <v>1252.18</v>
          </cell>
        </row>
        <row r="97">
          <cell r="C97" t="str">
            <v>2008/20091</v>
          </cell>
          <cell r="D97">
            <v>6662</v>
          </cell>
          <cell r="E97">
            <v>178</v>
          </cell>
          <cell r="F97">
            <v>391</v>
          </cell>
          <cell r="G97">
            <v>531</v>
          </cell>
          <cell r="H97">
            <v>4436</v>
          </cell>
          <cell r="I97">
            <v>547</v>
          </cell>
          <cell r="J97">
            <v>579</v>
          </cell>
          <cell r="K97">
            <v>23</v>
          </cell>
          <cell r="L97">
            <v>0</v>
          </cell>
          <cell r="M97">
            <v>0</v>
          </cell>
          <cell r="N97">
            <v>2</v>
          </cell>
          <cell r="O97">
            <v>15</v>
          </cell>
          <cell r="P97">
            <v>0</v>
          </cell>
          <cell r="Q97">
            <v>5</v>
          </cell>
          <cell r="R97">
            <v>6684</v>
          </cell>
          <cell r="S97">
            <v>178</v>
          </cell>
          <cell r="T97">
            <v>391</v>
          </cell>
          <cell r="U97">
            <v>533</v>
          </cell>
          <cell r="V97">
            <v>4451</v>
          </cell>
          <cell r="W97">
            <v>547</v>
          </cell>
          <cell r="X97">
            <v>584</v>
          </cell>
        </row>
        <row r="98">
          <cell r="C98" t="str">
            <v>2008/20092</v>
          </cell>
          <cell r="D98">
            <v>16574.419999999998</v>
          </cell>
          <cell r="E98">
            <v>540.16</v>
          </cell>
          <cell r="F98">
            <v>1343</v>
          </cell>
          <cell r="G98">
            <v>1257.76</v>
          </cell>
          <cell r="H98">
            <v>8581.6299999999992</v>
          </cell>
          <cell r="I98">
            <v>1758.57</v>
          </cell>
          <cell r="J98">
            <v>3093.3</v>
          </cell>
          <cell r="K98">
            <v>5438</v>
          </cell>
          <cell r="L98">
            <v>402.67</v>
          </cell>
          <cell r="M98">
            <v>503.66</v>
          </cell>
          <cell r="N98">
            <v>222.16</v>
          </cell>
          <cell r="O98">
            <v>2797.81</v>
          </cell>
          <cell r="P98">
            <v>332.65</v>
          </cell>
          <cell r="Q98">
            <v>1066.8699999999999</v>
          </cell>
          <cell r="R98">
            <v>21900.240000000002</v>
          </cell>
          <cell r="S98">
            <v>942.83</v>
          </cell>
          <cell r="T98">
            <v>1846.66</v>
          </cell>
          <cell r="U98">
            <v>1479.92</v>
          </cell>
          <cell r="V98">
            <v>11379.44</v>
          </cell>
          <cell r="W98">
            <v>2091.2199999999998</v>
          </cell>
          <cell r="X98">
            <v>4160.17</v>
          </cell>
        </row>
        <row r="99">
          <cell r="C99" t="str">
            <v>2008/20093</v>
          </cell>
          <cell r="D99">
            <v>21346.935000000001</v>
          </cell>
          <cell r="E99">
            <v>296.48500000000001</v>
          </cell>
          <cell r="F99">
            <v>1232.4849999999999</v>
          </cell>
          <cell r="G99">
            <v>1917.585</v>
          </cell>
          <cell r="H99">
            <v>10281.674999999999</v>
          </cell>
          <cell r="I99">
            <v>2844.83</v>
          </cell>
          <cell r="J99">
            <v>4773.875</v>
          </cell>
          <cell r="K99">
            <v>1991</v>
          </cell>
          <cell r="L99">
            <v>104.49</v>
          </cell>
          <cell r="M99">
            <v>174.3</v>
          </cell>
          <cell r="N99">
            <v>147.84</v>
          </cell>
          <cell r="O99">
            <v>887.82</v>
          </cell>
          <cell r="P99">
            <v>171.39</v>
          </cell>
          <cell r="Q99">
            <v>298.23500000000001</v>
          </cell>
          <cell r="R99">
            <v>23131.01</v>
          </cell>
          <cell r="S99">
            <v>400.97500000000002</v>
          </cell>
          <cell r="T99">
            <v>1406.7850000000001</v>
          </cell>
          <cell r="U99">
            <v>2065.4250000000002</v>
          </cell>
          <cell r="V99">
            <v>11169.495000000001</v>
          </cell>
          <cell r="W99">
            <v>3016.22</v>
          </cell>
          <cell r="X99">
            <v>5072.1099999999997</v>
          </cell>
        </row>
        <row r="100">
          <cell r="C100" t="str">
            <v>2008/20094</v>
          </cell>
          <cell r="D100">
            <v>567</v>
          </cell>
          <cell r="E100">
            <v>20</v>
          </cell>
          <cell r="F100">
            <v>41</v>
          </cell>
          <cell r="G100">
            <v>59</v>
          </cell>
          <cell r="H100">
            <v>388</v>
          </cell>
          <cell r="I100">
            <v>17</v>
          </cell>
          <cell r="J100">
            <v>42</v>
          </cell>
          <cell r="K100">
            <v>0</v>
          </cell>
          <cell r="L100">
            <v>0</v>
          </cell>
          <cell r="M100">
            <v>0</v>
          </cell>
          <cell r="N100">
            <v>0</v>
          </cell>
          <cell r="O100">
            <v>0</v>
          </cell>
          <cell r="P100">
            <v>0</v>
          </cell>
          <cell r="Q100">
            <v>0</v>
          </cell>
          <cell r="R100">
            <v>567</v>
          </cell>
          <cell r="S100">
            <v>20</v>
          </cell>
          <cell r="T100">
            <v>41</v>
          </cell>
          <cell r="U100">
            <v>59</v>
          </cell>
          <cell r="V100">
            <v>388</v>
          </cell>
          <cell r="W100">
            <v>17</v>
          </cell>
          <cell r="X100">
            <v>42</v>
          </cell>
        </row>
        <row r="101">
          <cell r="C101" t="str">
            <v>2008/20095</v>
          </cell>
          <cell r="D101">
            <v>1511.86</v>
          </cell>
          <cell r="E101">
            <v>33.43</v>
          </cell>
          <cell r="F101">
            <v>133.07</v>
          </cell>
          <cell r="G101">
            <v>170.44</v>
          </cell>
          <cell r="H101">
            <v>848.51</v>
          </cell>
          <cell r="I101">
            <v>116.19</v>
          </cell>
          <cell r="J101">
            <v>210.22</v>
          </cell>
          <cell r="K101">
            <v>107</v>
          </cell>
          <cell r="L101">
            <v>6</v>
          </cell>
          <cell r="M101">
            <v>15.27</v>
          </cell>
          <cell r="N101">
            <v>10</v>
          </cell>
          <cell r="O101">
            <v>58.96</v>
          </cell>
          <cell r="P101">
            <v>6</v>
          </cell>
          <cell r="Q101">
            <v>5</v>
          </cell>
          <cell r="R101">
            <v>1613.09</v>
          </cell>
          <cell r="S101">
            <v>39.43</v>
          </cell>
          <cell r="T101">
            <v>148.34</v>
          </cell>
          <cell r="U101">
            <v>180.44</v>
          </cell>
          <cell r="V101">
            <v>907.47</v>
          </cell>
          <cell r="W101">
            <v>122.19</v>
          </cell>
          <cell r="X101">
            <v>215.22</v>
          </cell>
        </row>
        <row r="102">
          <cell r="C102" t="str">
            <v>2008/20096</v>
          </cell>
          <cell r="D102">
            <v>9483.8449999999993</v>
          </cell>
          <cell r="E102">
            <v>99.974999999999994</v>
          </cell>
          <cell r="F102">
            <v>581.39499999999998</v>
          </cell>
          <cell r="G102">
            <v>827.495</v>
          </cell>
          <cell r="H102">
            <v>4168.6549999999997</v>
          </cell>
          <cell r="I102">
            <v>1520.49</v>
          </cell>
          <cell r="J102">
            <v>2285.835</v>
          </cell>
          <cell r="K102">
            <v>727</v>
          </cell>
          <cell r="L102">
            <v>24.33</v>
          </cell>
          <cell r="M102">
            <v>64.08</v>
          </cell>
          <cell r="N102">
            <v>41.25</v>
          </cell>
          <cell r="O102">
            <v>288.93</v>
          </cell>
          <cell r="P102">
            <v>61.01</v>
          </cell>
          <cell r="Q102">
            <v>132.51499999999999</v>
          </cell>
          <cell r="R102">
            <v>10095.959999999999</v>
          </cell>
          <cell r="S102">
            <v>124.30500000000001</v>
          </cell>
          <cell r="T102">
            <v>645.47500000000002</v>
          </cell>
          <cell r="U102">
            <v>868.745</v>
          </cell>
          <cell r="V102">
            <v>4457.585</v>
          </cell>
          <cell r="W102">
            <v>1581.5</v>
          </cell>
          <cell r="X102">
            <v>2418.35</v>
          </cell>
        </row>
        <row r="103">
          <cell r="C103" t="str">
            <v>2008/20097</v>
          </cell>
          <cell r="D103">
            <v>4002.18</v>
          </cell>
          <cell r="E103">
            <v>47.975000000000001</v>
          </cell>
          <cell r="F103">
            <v>279.93</v>
          </cell>
          <cell r="G103">
            <v>301.755</v>
          </cell>
          <cell r="H103">
            <v>2017.0550000000001</v>
          </cell>
          <cell r="I103">
            <v>511.01</v>
          </cell>
          <cell r="J103">
            <v>844.45500000000004</v>
          </cell>
          <cell r="K103">
            <v>301</v>
          </cell>
          <cell r="L103">
            <v>9.33</v>
          </cell>
          <cell r="M103">
            <v>20.329999999999998</v>
          </cell>
          <cell r="N103">
            <v>17.45</v>
          </cell>
          <cell r="O103">
            <v>89.73</v>
          </cell>
          <cell r="P103">
            <v>31</v>
          </cell>
          <cell r="Q103">
            <v>66.17</v>
          </cell>
          <cell r="R103">
            <v>4236.1899999999996</v>
          </cell>
          <cell r="S103">
            <v>57.305</v>
          </cell>
          <cell r="T103">
            <v>300.26</v>
          </cell>
          <cell r="U103">
            <v>319.20499999999998</v>
          </cell>
          <cell r="V103">
            <v>2106.7849999999999</v>
          </cell>
          <cell r="W103">
            <v>542.01</v>
          </cell>
          <cell r="X103">
            <v>910.625</v>
          </cell>
        </row>
        <row r="104">
          <cell r="C104" t="str">
            <v>2008/20098</v>
          </cell>
          <cell r="D104">
            <v>8339.6200000000008</v>
          </cell>
          <cell r="E104">
            <v>177.05</v>
          </cell>
          <cell r="F104">
            <v>737.54</v>
          </cell>
          <cell r="G104">
            <v>1071.21</v>
          </cell>
          <cell r="H104">
            <v>5095.47</v>
          </cell>
          <cell r="I104">
            <v>527.57000000000005</v>
          </cell>
          <cell r="J104">
            <v>730.78</v>
          </cell>
          <cell r="K104">
            <v>1633</v>
          </cell>
          <cell r="L104">
            <v>55.22</v>
          </cell>
          <cell r="M104">
            <v>143.41</v>
          </cell>
          <cell r="N104">
            <v>179.39</v>
          </cell>
          <cell r="O104">
            <v>786.2</v>
          </cell>
          <cell r="P104">
            <v>65.11</v>
          </cell>
          <cell r="Q104">
            <v>124.92</v>
          </cell>
          <cell r="R104">
            <v>9693.8700000000008</v>
          </cell>
          <cell r="S104">
            <v>232.27</v>
          </cell>
          <cell r="T104">
            <v>880.95</v>
          </cell>
          <cell r="U104">
            <v>1250.5999999999999</v>
          </cell>
          <cell r="V104">
            <v>5881.67</v>
          </cell>
          <cell r="W104">
            <v>592.67999999999995</v>
          </cell>
          <cell r="X104">
            <v>855.7</v>
          </cell>
        </row>
        <row r="105">
          <cell r="C105" t="str">
            <v>2008/20099</v>
          </cell>
          <cell r="D105">
            <v>9918.9699999999993</v>
          </cell>
          <cell r="E105">
            <v>193.93</v>
          </cell>
          <cell r="F105">
            <v>822.13</v>
          </cell>
          <cell r="G105">
            <v>1012.16</v>
          </cell>
          <cell r="H105">
            <v>5854.63</v>
          </cell>
          <cell r="I105">
            <v>850.3</v>
          </cell>
          <cell r="J105">
            <v>1185.82</v>
          </cell>
          <cell r="K105">
            <v>1724</v>
          </cell>
          <cell r="L105">
            <v>60.92</v>
          </cell>
          <cell r="M105">
            <v>122.18</v>
          </cell>
          <cell r="N105">
            <v>101.5</v>
          </cell>
          <cell r="O105">
            <v>956.68</v>
          </cell>
          <cell r="P105">
            <v>74.84</v>
          </cell>
          <cell r="Q105">
            <v>211.67</v>
          </cell>
          <cell r="R105">
            <v>11446.76</v>
          </cell>
          <cell r="S105">
            <v>254.85</v>
          </cell>
          <cell r="T105">
            <v>944.31</v>
          </cell>
          <cell r="U105">
            <v>1113.6600000000001</v>
          </cell>
          <cell r="V105">
            <v>6811.31</v>
          </cell>
          <cell r="W105">
            <v>925.14</v>
          </cell>
          <cell r="X105">
            <v>1397.49</v>
          </cell>
        </row>
        <row r="106">
          <cell r="C106" t="str">
            <v>2008/2009A</v>
          </cell>
          <cell r="D106">
            <v>4492.59</v>
          </cell>
          <cell r="E106">
            <v>59.13</v>
          </cell>
          <cell r="F106">
            <v>357.93</v>
          </cell>
          <cell r="G106">
            <v>448.36</v>
          </cell>
          <cell r="H106">
            <v>2273.73</v>
          </cell>
          <cell r="I106">
            <v>650.22</v>
          </cell>
          <cell r="J106">
            <v>703.22</v>
          </cell>
          <cell r="K106">
            <v>1571</v>
          </cell>
          <cell r="L106">
            <v>90.5</v>
          </cell>
          <cell r="M106">
            <v>129.33000000000001</v>
          </cell>
          <cell r="N106">
            <v>96.67</v>
          </cell>
          <cell r="O106">
            <v>1018.47</v>
          </cell>
          <cell r="P106">
            <v>51.5</v>
          </cell>
          <cell r="Q106">
            <v>133.5</v>
          </cell>
          <cell r="R106">
            <v>6012.56</v>
          </cell>
          <cell r="S106">
            <v>149.63</v>
          </cell>
          <cell r="T106">
            <v>487.26</v>
          </cell>
          <cell r="U106">
            <v>545.03</v>
          </cell>
          <cell r="V106">
            <v>3292.2</v>
          </cell>
          <cell r="W106">
            <v>701.72</v>
          </cell>
          <cell r="X106">
            <v>836.72</v>
          </cell>
        </row>
        <row r="107">
          <cell r="C107" t="str">
            <v>2008/2009B</v>
          </cell>
          <cell r="D107">
            <v>21179.1</v>
          </cell>
          <cell r="E107">
            <v>388.18</v>
          </cell>
          <cell r="F107">
            <v>1438.83</v>
          </cell>
          <cell r="G107">
            <v>2169.09</v>
          </cell>
          <cell r="H107">
            <v>11708.77</v>
          </cell>
          <cell r="I107">
            <v>1918.36</v>
          </cell>
          <cell r="J107">
            <v>3555.87</v>
          </cell>
          <cell r="K107">
            <v>3371</v>
          </cell>
          <cell r="L107">
            <v>130.33000000000001</v>
          </cell>
          <cell r="M107">
            <v>266.83</v>
          </cell>
          <cell r="N107">
            <v>195.15</v>
          </cell>
          <cell r="O107">
            <v>1637.02</v>
          </cell>
          <cell r="P107">
            <v>204.65</v>
          </cell>
          <cell r="Q107">
            <v>558.77</v>
          </cell>
          <cell r="R107">
            <v>24171.85</v>
          </cell>
          <cell r="S107">
            <v>518.51</v>
          </cell>
          <cell r="T107">
            <v>1705.66</v>
          </cell>
          <cell r="U107">
            <v>2364.2399999999998</v>
          </cell>
          <cell r="V107">
            <v>13345.79</v>
          </cell>
          <cell r="W107">
            <v>2123.0100000000002</v>
          </cell>
          <cell r="X107">
            <v>4114.6400000000003</v>
          </cell>
        </row>
        <row r="108">
          <cell r="C108" t="str">
            <v>2008/2009C</v>
          </cell>
          <cell r="D108">
            <v>9255.82</v>
          </cell>
          <cell r="E108">
            <v>158.88</v>
          </cell>
          <cell r="F108">
            <v>758.4</v>
          </cell>
          <cell r="G108">
            <v>1349.32</v>
          </cell>
          <cell r="H108">
            <v>4511.95</v>
          </cell>
          <cell r="I108">
            <v>928.9</v>
          </cell>
          <cell r="J108">
            <v>1548.37</v>
          </cell>
          <cell r="K108">
            <v>1269</v>
          </cell>
          <cell r="L108">
            <v>70.67</v>
          </cell>
          <cell r="M108">
            <v>136.47</v>
          </cell>
          <cell r="N108">
            <v>118.13</v>
          </cell>
          <cell r="O108">
            <v>563</v>
          </cell>
          <cell r="P108">
            <v>118.66</v>
          </cell>
          <cell r="Q108">
            <v>168.83</v>
          </cell>
          <cell r="R108">
            <v>10431.58</v>
          </cell>
          <cell r="S108">
            <v>229.55</v>
          </cell>
          <cell r="T108">
            <v>894.87</v>
          </cell>
          <cell r="U108">
            <v>1467.45</v>
          </cell>
          <cell r="V108">
            <v>5074.95</v>
          </cell>
          <cell r="W108">
            <v>1047.56</v>
          </cell>
          <cell r="X108">
            <v>1717.2</v>
          </cell>
        </row>
        <row r="109">
          <cell r="C109" t="str">
            <v>2008/2009D</v>
          </cell>
          <cell r="D109">
            <v>23636.02</v>
          </cell>
          <cell r="E109">
            <v>695.37</v>
          </cell>
          <cell r="F109">
            <v>1935.27</v>
          </cell>
          <cell r="G109">
            <v>2663.4</v>
          </cell>
          <cell r="H109">
            <v>15388.47</v>
          </cell>
          <cell r="I109">
            <v>1111.6099999999999</v>
          </cell>
          <cell r="J109">
            <v>1841.9</v>
          </cell>
          <cell r="K109">
            <v>3506</v>
          </cell>
          <cell r="L109">
            <v>194.52</v>
          </cell>
          <cell r="M109">
            <v>262.92</v>
          </cell>
          <cell r="N109">
            <v>303.74</v>
          </cell>
          <cell r="O109">
            <v>1711.55</v>
          </cell>
          <cell r="P109">
            <v>141.88</v>
          </cell>
          <cell r="Q109">
            <v>293.04000000000002</v>
          </cell>
          <cell r="R109">
            <v>26543.67</v>
          </cell>
          <cell r="S109">
            <v>889.89</v>
          </cell>
          <cell r="T109">
            <v>2198.19</v>
          </cell>
          <cell r="U109">
            <v>2967.14</v>
          </cell>
          <cell r="V109">
            <v>17100.02</v>
          </cell>
          <cell r="W109">
            <v>1253.49</v>
          </cell>
          <cell r="X109">
            <v>2134.94</v>
          </cell>
        </row>
        <row r="110">
          <cell r="C110" t="str">
            <v>2008/2009E</v>
          </cell>
          <cell r="D110">
            <v>7131.65</v>
          </cell>
          <cell r="E110">
            <v>123.82</v>
          </cell>
          <cell r="F110">
            <v>466.52</v>
          </cell>
          <cell r="G110">
            <v>1041.01</v>
          </cell>
          <cell r="H110">
            <v>4712.9399999999996</v>
          </cell>
          <cell r="I110">
            <v>310.38</v>
          </cell>
          <cell r="J110">
            <v>476.98</v>
          </cell>
          <cell r="K110">
            <v>443</v>
          </cell>
          <cell r="L110">
            <v>16</v>
          </cell>
          <cell r="M110">
            <v>24.2</v>
          </cell>
          <cell r="N110">
            <v>50.42</v>
          </cell>
          <cell r="O110">
            <v>207.35</v>
          </cell>
          <cell r="P110">
            <v>8.36</v>
          </cell>
          <cell r="Q110">
            <v>19.79</v>
          </cell>
          <cell r="R110">
            <v>7457.77</v>
          </cell>
          <cell r="S110">
            <v>139.82</v>
          </cell>
          <cell r="T110">
            <v>490.72</v>
          </cell>
          <cell r="U110">
            <v>1091.43</v>
          </cell>
          <cell r="V110">
            <v>4920.29</v>
          </cell>
          <cell r="W110">
            <v>318.74</v>
          </cell>
          <cell r="X110">
            <v>496.77</v>
          </cell>
        </row>
        <row r="111">
          <cell r="C111" t="str">
            <v>2008/2009F</v>
          </cell>
          <cell r="D111">
            <v>14837.584999999999</v>
          </cell>
          <cell r="E111">
            <v>247.125</v>
          </cell>
          <cell r="F111">
            <v>1330.54</v>
          </cell>
          <cell r="G111">
            <v>1704.175</v>
          </cell>
          <cell r="H111">
            <v>6999.0649999999996</v>
          </cell>
          <cell r="I111">
            <v>1769.91</v>
          </cell>
          <cell r="J111">
            <v>2786.77</v>
          </cell>
          <cell r="K111">
            <v>1386</v>
          </cell>
          <cell r="L111">
            <v>59.3</v>
          </cell>
          <cell r="M111">
            <v>140.82</v>
          </cell>
          <cell r="N111">
            <v>93.67</v>
          </cell>
          <cell r="O111">
            <v>481.26</v>
          </cell>
          <cell r="P111">
            <v>132.91</v>
          </cell>
          <cell r="Q111">
            <v>246.99</v>
          </cell>
          <cell r="R111">
            <v>15992.535</v>
          </cell>
          <cell r="S111">
            <v>306.42500000000001</v>
          </cell>
          <cell r="T111">
            <v>1471.36</v>
          </cell>
          <cell r="U111">
            <v>1797.845</v>
          </cell>
          <cell r="V111">
            <v>7480.3249999999998</v>
          </cell>
          <cell r="W111">
            <v>1902.82</v>
          </cell>
          <cell r="X111">
            <v>3033.76</v>
          </cell>
        </row>
        <row r="112">
          <cell r="C112" t="str">
            <v>2008/2009G</v>
          </cell>
          <cell r="D112">
            <v>11424.32</v>
          </cell>
          <cell r="E112">
            <v>138.38</v>
          </cell>
          <cell r="F112">
            <v>854.2</v>
          </cell>
          <cell r="G112">
            <v>1347.59</v>
          </cell>
          <cell r="H112">
            <v>5176.54</v>
          </cell>
          <cell r="I112">
            <v>1592.13</v>
          </cell>
          <cell r="J112">
            <v>2315.48</v>
          </cell>
          <cell r="K112">
            <v>1698</v>
          </cell>
          <cell r="L112">
            <v>55.47</v>
          </cell>
          <cell r="M112">
            <v>206.89</v>
          </cell>
          <cell r="N112">
            <v>102.5</v>
          </cell>
          <cell r="O112">
            <v>631.72</v>
          </cell>
          <cell r="P112">
            <v>185.82</v>
          </cell>
          <cell r="Q112">
            <v>352.83</v>
          </cell>
          <cell r="R112">
            <v>12959.55</v>
          </cell>
          <cell r="S112">
            <v>193.85</v>
          </cell>
          <cell r="T112">
            <v>1061.0899999999999</v>
          </cell>
          <cell r="U112">
            <v>1450.09</v>
          </cell>
          <cell r="V112">
            <v>5808.26</v>
          </cell>
          <cell r="W112">
            <v>1777.95</v>
          </cell>
          <cell r="X112">
            <v>2668.31</v>
          </cell>
        </row>
        <row r="113">
          <cell r="C113" t="str">
            <v>2008/2009H</v>
          </cell>
          <cell r="D113">
            <v>26322.365000000002</v>
          </cell>
          <cell r="E113">
            <v>586.78</v>
          </cell>
          <cell r="F113">
            <v>2224.4499999999998</v>
          </cell>
          <cell r="G113">
            <v>4183.17</v>
          </cell>
          <cell r="H113">
            <v>15496.54</v>
          </cell>
          <cell r="I113">
            <v>1441.61</v>
          </cell>
          <cell r="J113">
            <v>2389.8150000000001</v>
          </cell>
          <cell r="K113">
            <v>1192</v>
          </cell>
          <cell r="L113">
            <v>37.92</v>
          </cell>
          <cell r="M113">
            <v>165.18</v>
          </cell>
          <cell r="N113">
            <v>163.84</v>
          </cell>
          <cell r="O113">
            <v>572.65</v>
          </cell>
          <cell r="P113">
            <v>55.46</v>
          </cell>
          <cell r="Q113">
            <v>71.34</v>
          </cell>
          <cell r="R113">
            <v>27388.755000000001</v>
          </cell>
          <cell r="S113">
            <v>624.70000000000005</v>
          </cell>
          <cell r="T113">
            <v>2389.63</v>
          </cell>
          <cell r="U113">
            <v>4347.01</v>
          </cell>
          <cell r="V113">
            <v>16069.19</v>
          </cell>
          <cell r="W113">
            <v>1497.07</v>
          </cell>
          <cell r="X113">
            <v>2461.1550000000002</v>
          </cell>
        </row>
        <row r="114">
          <cell r="C114" t="str">
            <v>2008/2009I</v>
          </cell>
          <cell r="D114">
            <v>9674.08</v>
          </cell>
          <cell r="E114">
            <v>263.95999999999998</v>
          </cell>
          <cell r="F114">
            <v>590.59</v>
          </cell>
          <cell r="G114">
            <v>589.85</v>
          </cell>
          <cell r="H114">
            <v>5907.66</v>
          </cell>
          <cell r="I114">
            <v>519.59</v>
          </cell>
          <cell r="J114">
            <v>1802.43</v>
          </cell>
          <cell r="K114">
            <v>2546</v>
          </cell>
          <cell r="L114">
            <v>130.21</v>
          </cell>
          <cell r="M114">
            <v>219.61</v>
          </cell>
          <cell r="N114">
            <v>106.86</v>
          </cell>
          <cell r="O114">
            <v>1435.09</v>
          </cell>
          <cell r="P114">
            <v>112.93</v>
          </cell>
          <cell r="Q114">
            <v>342.18</v>
          </cell>
          <cell r="R114">
            <v>12020.96</v>
          </cell>
          <cell r="S114">
            <v>394.17</v>
          </cell>
          <cell r="T114">
            <v>810.2</v>
          </cell>
          <cell r="U114">
            <v>696.71</v>
          </cell>
          <cell r="V114">
            <v>7342.75</v>
          </cell>
          <cell r="W114">
            <v>632.52</v>
          </cell>
          <cell r="X114">
            <v>2144.61</v>
          </cell>
        </row>
        <row r="115">
          <cell r="C115" t="str">
            <v>2008/2009J</v>
          </cell>
          <cell r="D115">
            <v>660.64</v>
          </cell>
          <cell r="E115">
            <v>12.37</v>
          </cell>
          <cell r="F115">
            <v>47.72</v>
          </cell>
          <cell r="G115">
            <v>76.63</v>
          </cell>
          <cell r="H115">
            <v>335.71</v>
          </cell>
          <cell r="I115">
            <v>67.33</v>
          </cell>
          <cell r="J115">
            <v>120.88</v>
          </cell>
          <cell r="K115">
            <v>3774</v>
          </cell>
          <cell r="L115">
            <v>159.12</v>
          </cell>
          <cell r="M115">
            <v>437.52</v>
          </cell>
          <cell r="N115">
            <v>170.43</v>
          </cell>
          <cell r="O115">
            <v>1517.76</v>
          </cell>
          <cell r="P115">
            <v>456.83</v>
          </cell>
          <cell r="Q115">
            <v>985.35</v>
          </cell>
          <cell r="R115">
            <v>4387.6499999999996</v>
          </cell>
          <cell r="S115">
            <v>171.49</v>
          </cell>
          <cell r="T115">
            <v>485.24</v>
          </cell>
          <cell r="U115">
            <v>247.06</v>
          </cell>
          <cell r="V115">
            <v>1853.47</v>
          </cell>
          <cell r="W115">
            <v>524.16</v>
          </cell>
          <cell r="X115">
            <v>1106.23</v>
          </cell>
        </row>
        <row r="116">
          <cell r="C116" t="str">
            <v>2009/20101</v>
          </cell>
          <cell r="D116">
            <v>6841</v>
          </cell>
          <cell r="E116">
            <v>159</v>
          </cell>
          <cell r="F116">
            <v>300</v>
          </cell>
          <cell r="G116">
            <v>779</v>
          </cell>
          <cell r="H116">
            <v>4531</v>
          </cell>
          <cell r="I116">
            <v>489</v>
          </cell>
          <cell r="J116">
            <v>583</v>
          </cell>
          <cell r="K116">
            <v>21</v>
          </cell>
          <cell r="L116">
            <v>0</v>
          </cell>
          <cell r="M116">
            <v>1</v>
          </cell>
          <cell r="N116">
            <v>3</v>
          </cell>
          <cell r="O116">
            <v>17</v>
          </cell>
          <cell r="P116">
            <v>0</v>
          </cell>
          <cell r="Q116">
            <v>0</v>
          </cell>
          <cell r="R116">
            <v>6862</v>
          </cell>
          <cell r="S116">
            <v>159</v>
          </cell>
          <cell r="T116">
            <v>301</v>
          </cell>
          <cell r="U116">
            <v>782</v>
          </cell>
          <cell r="V116">
            <v>4548</v>
          </cell>
          <cell r="W116">
            <v>489</v>
          </cell>
          <cell r="X116">
            <v>583</v>
          </cell>
        </row>
        <row r="117">
          <cell r="C117" t="str">
            <v>2009/20102</v>
          </cell>
          <cell r="D117">
            <v>17730.310000000001</v>
          </cell>
          <cell r="E117">
            <v>509.4</v>
          </cell>
          <cell r="F117">
            <v>1172.25</v>
          </cell>
          <cell r="G117">
            <v>1489.71</v>
          </cell>
          <cell r="H117">
            <v>9259.68</v>
          </cell>
          <cell r="I117">
            <v>1790.04</v>
          </cell>
          <cell r="J117">
            <v>3509.23</v>
          </cell>
          <cell r="K117">
            <v>5716</v>
          </cell>
          <cell r="L117">
            <v>444.5</v>
          </cell>
          <cell r="M117">
            <v>529.28</v>
          </cell>
          <cell r="N117">
            <v>237.04</v>
          </cell>
          <cell r="O117">
            <v>3005.81</v>
          </cell>
          <cell r="P117">
            <v>320.5</v>
          </cell>
          <cell r="Q117">
            <v>1068.49</v>
          </cell>
          <cell r="R117">
            <v>23335.93</v>
          </cell>
          <cell r="S117">
            <v>953.9</v>
          </cell>
          <cell r="T117">
            <v>1701.53</v>
          </cell>
          <cell r="U117">
            <v>1726.75</v>
          </cell>
          <cell r="V117">
            <v>12265.49</v>
          </cell>
          <cell r="W117">
            <v>2110.54</v>
          </cell>
          <cell r="X117">
            <v>4577.72</v>
          </cell>
        </row>
        <row r="118">
          <cell r="C118" t="str">
            <v>2009/20103</v>
          </cell>
          <cell r="D118">
            <v>22328.314999999999</v>
          </cell>
          <cell r="E118">
            <v>256.63499999999999</v>
          </cell>
          <cell r="F118">
            <v>1210.77</v>
          </cell>
          <cell r="G118">
            <v>2123.08</v>
          </cell>
          <cell r="H118">
            <v>11404.82</v>
          </cell>
          <cell r="I118">
            <v>2738.81</v>
          </cell>
          <cell r="J118">
            <v>4594.2</v>
          </cell>
          <cell r="K118">
            <v>2318</v>
          </cell>
          <cell r="L118">
            <v>129.5</v>
          </cell>
          <cell r="M118">
            <v>192.8</v>
          </cell>
          <cell r="N118">
            <v>188.21</v>
          </cell>
          <cell r="O118">
            <v>1015.7</v>
          </cell>
          <cell r="P118">
            <v>191.33</v>
          </cell>
          <cell r="Q118">
            <v>344.82</v>
          </cell>
          <cell r="R118">
            <v>24390.674999999999</v>
          </cell>
          <cell r="S118">
            <v>386.13499999999999</v>
          </cell>
          <cell r="T118">
            <v>1403.57</v>
          </cell>
          <cell r="U118">
            <v>2311.29</v>
          </cell>
          <cell r="V118">
            <v>12420.52</v>
          </cell>
          <cell r="W118">
            <v>2930.14</v>
          </cell>
          <cell r="X118">
            <v>4939.0200000000004</v>
          </cell>
        </row>
        <row r="119">
          <cell r="C119" t="str">
            <v>2009/20104</v>
          </cell>
          <cell r="D119">
            <v>509</v>
          </cell>
          <cell r="E119">
            <v>11</v>
          </cell>
          <cell r="F119">
            <v>27</v>
          </cell>
          <cell r="G119">
            <v>32</v>
          </cell>
          <cell r="H119">
            <v>382</v>
          </cell>
          <cell r="I119">
            <v>21</v>
          </cell>
          <cell r="J119">
            <v>36</v>
          </cell>
          <cell r="K119">
            <v>4</v>
          </cell>
          <cell r="L119">
            <v>0</v>
          </cell>
          <cell r="M119">
            <v>0</v>
          </cell>
          <cell r="N119">
            <v>2</v>
          </cell>
          <cell r="O119">
            <v>0</v>
          </cell>
          <cell r="P119">
            <v>0</v>
          </cell>
          <cell r="Q119">
            <v>0</v>
          </cell>
          <cell r="R119">
            <v>511</v>
          </cell>
          <cell r="S119">
            <v>11</v>
          </cell>
          <cell r="T119">
            <v>27</v>
          </cell>
          <cell r="U119">
            <v>34</v>
          </cell>
          <cell r="V119">
            <v>382</v>
          </cell>
          <cell r="W119">
            <v>21</v>
          </cell>
          <cell r="X119">
            <v>36</v>
          </cell>
        </row>
        <row r="120">
          <cell r="C120" t="str">
            <v>2009/20105</v>
          </cell>
          <cell r="D120">
            <v>1581.89</v>
          </cell>
          <cell r="E120">
            <v>28.94</v>
          </cell>
          <cell r="F120">
            <v>141.72</v>
          </cell>
          <cell r="G120">
            <v>163.44</v>
          </cell>
          <cell r="H120">
            <v>932.41</v>
          </cell>
          <cell r="I120">
            <v>110.59</v>
          </cell>
          <cell r="J120">
            <v>204.79</v>
          </cell>
          <cell r="K120">
            <v>113</v>
          </cell>
          <cell r="L120">
            <v>3.5</v>
          </cell>
          <cell r="M120">
            <v>10.67</v>
          </cell>
          <cell r="N120">
            <v>12.67</v>
          </cell>
          <cell r="O120">
            <v>62.84</v>
          </cell>
          <cell r="P120">
            <v>3</v>
          </cell>
          <cell r="Q120">
            <v>12.5</v>
          </cell>
          <cell r="R120">
            <v>1687.07</v>
          </cell>
          <cell r="S120">
            <v>32.44</v>
          </cell>
          <cell r="T120">
            <v>152.38999999999999</v>
          </cell>
          <cell r="U120">
            <v>176.11</v>
          </cell>
          <cell r="V120">
            <v>995.25</v>
          </cell>
          <cell r="W120">
            <v>113.59</v>
          </cell>
          <cell r="X120">
            <v>217.29</v>
          </cell>
        </row>
        <row r="121">
          <cell r="C121" t="str">
            <v>2009/20106</v>
          </cell>
          <cell r="D121">
            <v>9661.1350000000002</v>
          </cell>
          <cell r="E121">
            <v>100.325</v>
          </cell>
          <cell r="F121">
            <v>546.55999999999995</v>
          </cell>
          <cell r="G121">
            <v>908</v>
          </cell>
          <cell r="H121">
            <v>4467.74</v>
          </cell>
          <cell r="I121">
            <v>1437.34</v>
          </cell>
          <cell r="J121">
            <v>2201.17</v>
          </cell>
          <cell r="K121">
            <v>696</v>
          </cell>
          <cell r="L121">
            <v>20.329999999999998</v>
          </cell>
          <cell r="M121">
            <v>51.59</v>
          </cell>
          <cell r="N121">
            <v>35.67</v>
          </cell>
          <cell r="O121">
            <v>316.19</v>
          </cell>
          <cell r="P121">
            <v>49.34</v>
          </cell>
          <cell r="Q121">
            <v>120.67</v>
          </cell>
          <cell r="R121">
            <v>10254.924999999999</v>
          </cell>
          <cell r="S121">
            <v>120.655</v>
          </cell>
          <cell r="T121">
            <v>598.15</v>
          </cell>
          <cell r="U121">
            <v>943.67</v>
          </cell>
          <cell r="V121">
            <v>4783.93</v>
          </cell>
          <cell r="W121">
            <v>1486.68</v>
          </cell>
          <cell r="X121">
            <v>2321.84</v>
          </cell>
        </row>
        <row r="122">
          <cell r="C122" t="str">
            <v>2009/20107</v>
          </cell>
          <cell r="D122">
            <v>4242.3549999999996</v>
          </cell>
          <cell r="E122">
            <v>60.414999999999999</v>
          </cell>
          <cell r="F122">
            <v>269.42</v>
          </cell>
          <cell r="G122">
            <v>341.82</v>
          </cell>
          <cell r="H122">
            <v>2280.4499999999998</v>
          </cell>
          <cell r="I122">
            <v>464.48</v>
          </cell>
          <cell r="J122">
            <v>825.77</v>
          </cell>
          <cell r="K122">
            <v>343</v>
          </cell>
          <cell r="L122">
            <v>3.5</v>
          </cell>
          <cell r="M122">
            <v>29</v>
          </cell>
          <cell r="N122">
            <v>16.5</v>
          </cell>
          <cell r="O122">
            <v>103.015</v>
          </cell>
          <cell r="P122">
            <v>30</v>
          </cell>
          <cell r="Q122">
            <v>68.5</v>
          </cell>
          <cell r="R122">
            <v>4492.87</v>
          </cell>
          <cell r="S122">
            <v>63.914999999999999</v>
          </cell>
          <cell r="T122">
            <v>298.42</v>
          </cell>
          <cell r="U122">
            <v>358.32</v>
          </cell>
          <cell r="V122">
            <v>2383.4650000000001</v>
          </cell>
          <cell r="W122">
            <v>494.48</v>
          </cell>
          <cell r="X122">
            <v>894.27</v>
          </cell>
        </row>
        <row r="123">
          <cell r="C123" t="str">
            <v>2009/20108</v>
          </cell>
          <cell r="D123">
            <v>8143.84</v>
          </cell>
          <cell r="E123">
            <v>154.91999999999999</v>
          </cell>
          <cell r="F123">
            <v>654.04999999999995</v>
          </cell>
          <cell r="G123">
            <v>988.58</v>
          </cell>
          <cell r="H123">
            <v>5276.97</v>
          </cell>
          <cell r="I123">
            <v>430.12</v>
          </cell>
          <cell r="J123">
            <v>639.20000000000005</v>
          </cell>
          <cell r="K123">
            <v>1623</v>
          </cell>
          <cell r="L123">
            <v>68.5</v>
          </cell>
          <cell r="M123">
            <v>144.18</v>
          </cell>
          <cell r="N123">
            <v>193.8</v>
          </cell>
          <cell r="O123">
            <v>810.04</v>
          </cell>
          <cell r="P123">
            <v>66.5</v>
          </cell>
          <cell r="Q123">
            <v>96</v>
          </cell>
          <cell r="R123">
            <v>9522.86</v>
          </cell>
          <cell r="S123">
            <v>223.42</v>
          </cell>
          <cell r="T123">
            <v>798.23</v>
          </cell>
          <cell r="U123">
            <v>1182.3800000000001</v>
          </cell>
          <cell r="V123">
            <v>6087.01</v>
          </cell>
          <cell r="W123">
            <v>496.62</v>
          </cell>
          <cell r="X123">
            <v>735.2</v>
          </cell>
        </row>
        <row r="124">
          <cell r="C124" t="str">
            <v>2009/20109</v>
          </cell>
          <cell r="D124">
            <v>10227.870000000001</v>
          </cell>
          <cell r="E124">
            <v>191.92</v>
          </cell>
          <cell r="F124">
            <v>794.48</v>
          </cell>
          <cell r="G124">
            <v>1019.09</v>
          </cell>
          <cell r="H124">
            <v>6357.24</v>
          </cell>
          <cell r="I124">
            <v>793.32</v>
          </cell>
          <cell r="J124">
            <v>1071.82</v>
          </cell>
          <cell r="K124">
            <v>1726</v>
          </cell>
          <cell r="L124">
            <v>60.51</v>
          </cell>
          <cell r="M124">
            <v>120.08</v>
          </cell>
          <cell r="N124">
            <v>90.8</v>
          </cell>
          <cell r="O124">
            <v>969.59</v>
          </cell>
          <cell r="P124">
            <v>65.17</v>
          </cell>
          <cell r="Q124">
            <v>224.26</v>
          </cell>
          <cell r="R124">
            <v>11758.28</v>
          </cell>
          <cell r="S124">
            <v>252.43</v>
          </cell>
          <cell r="T124">
            <v>914.56</v>
          </cell>
          <cell r="U124">
            <v>1109.8900000000001</v>
          </cell>
          <cell r="V124">
            <v>7326.83</v>
          </cell>
          <cell r="W124">
            <v>858.49</v>
          </cell>
          <cell r="X124">
            <v>1296.08</v>
          </cell>
        </row>
        <row r="125">
          <cell r="C125" t="str">
            <v>2009/2010A</v>
          </cell>
          <cell r="D125">
            <v>5266.73</v>
          </cell>
          <cell r="E125">
            <v>79.459999999999994</v>
          </cell>
          <cell r="F125">
            <v>386.7</v>
          </cell>
          <cell r="G125">
            <v>568.36</v>
          </cell>
          <cell r="H125">
            <v>2905.1</v>
          </cell>
          <cell r="I125">
            <v>610.65</v>
          </cell>
          <cell r="J125">
            <v>716.46</v>
          </cell>
          <cell r="K125">
            <v>1902</v>
          </cell>
          <cell r="L125">
            <v>82</v>
          </cell>
          <cell r="M125">
            <v>137</v>
          </cell>
          <cell r="N125">
            <v>140.1</v>
          </cell>
          <cell r="O125">
            <v>1293</v>
          </cell>
          <cell r="P125">
            <v>52</v>
          </cell>
          <cell r="Q125">
            <v>153.30000000000001</v>
          </cell>
          <cell r="R125">
            <v>7124.13</v>
          </cell>
          <cell r="S125">
            <v>161.46</v>
          </cell>
          <cell r="T125">
            <v>523.70000000000005</v>
          </cell>
          <cell r="U125">
            <v>708.46</v>
          </cell>
          <cell r="V125">
            <v>4198.1000000000004</v>
          </cell>
          <cell r="W125">
            <v>662.65</v>
          </cell>
          <cell r="X125">
            <v>869.76</v>
          </cell>
        </row>
        <row r="126">
          <cell r="C126" t="str">
            <v>2009/2010B</v>
          </cell>
          <cell r="D126">
            <v>22660.45</v>
          </cell>
          <cell r="E126">
            <v>399.18</v>
          </cell>
          <cell r="F126">
            <v>1529.5</v>
          </cell>
          <cell r="G126">
            <v>2461.1799999999998</v>
          </cell>
          <cell r="H126">
            <v>12983.1</v>
          </cell>
          <cell r="I126">
            <v>1825.54</v>
          </cell>
          <cell r="J126">
            <v>3461.95</v>
          </cell>
          <cell r="K126">
            <v>3537</v>
          </cell>
          <cell r="L126">
            <v>182.84</v>
          </cell>
          <cell r="M126">
            <v>263.33999999999997</v>
          </cell>
          <cell r="N126">
            <v>233.32</v>
          </cell>
          <cell r="O126">
            <v>1754.88</v>
          </cell>
          <cell r="P126">
            <v>172.6</v>
          </cell>
          <cell r="Q126">
            <v>538.32000000000005</v>
          </cell>
          <cell r="R126">
            <v>25805.75</v>
          </cell>
          <cell r="S126">
            <v>582.02</v>
          </cell>
          <cell r="T126">
            <v>1792.84</v>
          </cell>
          <cell r="U126">
            <v>2694.5</v>
          </cell>
          <cell r="V126">
            <v>14737.98</v>
          </cell>
          <cell r="W126">
            <v>1998.14</v>
          </cell>
          <cell r="X126">
            <v>4000.27</v>
          </cell>
        </row>
        <row r="127">
          <cell r="C127" t="str">
            <v>2009/2010C</v>
          </cell>
          <cell r="D127">
            <v>9967.84</v>
          </cell>
          <cell r="E127">
            <v>155.75</v>
          </cell>
          <cell r="F127">
            <v>676.04</v>
          </cell>
          <cell r="G127">
            <v>1440.43</v>
          </cell>
          <cell r="H127">
            <v>5226</v>
          </cell>
          <cell r="I127">
            <v>936.97</v>
          </cell>
          <cell r="J127">
            <v>1532.65</v>
          </cell>
          <cell r="K127">
            <v>1219</v>
          </cell>
          <cell r="L127">
            <v>65.5</v>
          </cell>
          <cell r="M127">
            <v>115.5</v>
          </cell>
          <cell r="N127">
            <v>150.63999999999999</v>
          </cell>
          <cell r="O127">
            <v>524.66999999999996</v>
          </cell>
          <cell r="P127">
            <v>87.25</v>
          </cell>
          <cell r="Q127">
            <v>188.99</v>
          </cell>
          <cell r="R127">
            <v>11100.39</v>
          </cell>
          <cell r="S127">
            <v>221.25</v>
          </cell>
          <cell r="T127">
            <v>791.54</v>
          </cell>
          <cell r="U127">
            <v>1591.07</v>
          </cell>
          <cell r="V127">
            <v>5750.67</v>
          </cell>
          <cell r="W127">
            <v>1024.22</v>
          </cell>
          <cell r="X127">
            <v>1721.64</v>
          </cell>
        </row>
        <row r="128">
          <cell r="C128" t="str">
            <v>2009/2010D</v>
          </cell>
          <cell r="D128">
            <v>25256.35</v>
          </cell>
          <cell r="E128">
            <v>614.19000000000005</v>
          </cell>
          <cell r="F128">
            <v>1989.47</v>
          </cell>
          <cell r="G128">
            <v>2973.07</v>
          </cell>
          <cell r="H128">
            <v>17058.02</v>
          </cell>
          <cell r="I128">
            <v>1014.54</v>
          </cell>
          <cell r="J128">
            <v>1607.06</v>
          </cell>
          <cell r="K128">
            <v>3484</v>
          </cell>
          <cell r="L128">
            <v>183.44</v>
          </cell>
          <cell r="M128">
            <v>269.61</v>
          </cell>
          <cell r="N128">
            <v>306.06</v>
          </cell>
          <cell r="O128">
            <v>1761.12</v>
          </cell>
          <cell r="P128">
            <v>120.67</v>
          </cell>
          <cell r="Q128">
            <v>264.77999999999997</v>
          </cell>
          <cell r="R128">
            <v>28162.03</v>
          </cell>
          <cell r="S128">
            <v>797.63</v>
          </cell>
          <cell r="T128">
            <v>2259.08</v>
          </cell>
          <cell r="U128">
            <v>3279.13</v>
          </cell>
          <cell r="V128">
            <v>18819.14</v>
          </cell>
          <cell r="W128">
            <v>1135.21</v>
          </cell>
          <cell r="X128">
            <v>1871.84</v>
          </cell>
        </row>
        <row r="129">
          <cell r="C129" t="str">
            <v>2009/2010E</v>
          </cell>
          <cell r="D129">
            <v>7492.38</v>
          </cell>
          <cell r="E129">
            <v>124.92</v>
          </cell>
          <cell r="F129">
            <v>471.2</v>
          </cell>
          <cell r="G129">
            <v>1183.45</v>
          </cell>
          <cell r="H129">
            <v>5004.62</v>
          </cell>
          <cell r="I129">
            <v>274.2</v>
          </cell>
          <cell r="J129">
            <v>433.99</v>
          </cell>
          <cell r="K129">
            <v>375</v>
          </cell>
          <cell r="L129">
            <v>11.7</v>
          </cell>
          <cell r="M129">
            <v>23.3</v>
          </cell>
          <cell r="N129">
            <v>47.34</v>
          </cell>
          <cell r="O129">
            <v>174.67</v>
          </cell>
          <cell r="P129">
            <v>10</v>
          </cell>
          <cell r="Q129">
            <v>9.3000000000000007</v>
          </cell>
          <cell r="R129">
            <v>7768.69</v>
          </cell>
          <cell r="S129">
            <v>136.62</v>
          </cell>
          <cell r="T129">
            <v>494.5</v>
          </cell>
          <cell r="U129">
            <v>1230.79</v>
          </cell>
          <cell r="V129">
            <v>5179.29</v>
          </cell>
          <cell r="W129">
            <v>284.2</v>
          </cell>
          <cell r="X129">
            <v>443.29</v>
          </cell>
        </row>
        <row r="130">
          <cell r="C130" t="str">
            <v>2009/2010F</v>
          </cell>
          <cell r="D130">
            <v>15153.055</v>
          </cell>
          <cell r="E130">
            <v>203.69499999999999</v>
          </cell>
          <cell r="F130">
            <v>1262.26</v>
          </cell>
          <cell r="G130">
            <v>1821.77</v>
          </cell>
          <cell r="H130">
            <v>7426.65</v>
          </cell>
          <cell r="I130">
            <v>1745.55</v>
          </cell>
          <cell r="J130">
            <v>2693.13</v>
          </cell>
          <cell r="K130">
            <v>1337</v>
          </cell>
          <cell r="L130">
            <v>50.13</v>
          </cell>
          <cell r="M130">
            <v>129</v>
          </cell>
          <cell r="N130">
            <v>99.76</v>
          </cell>
          <cell r="O130">
            <v>525.63499999999999</v>
          </cell>
          <cell r="P130">
            <v>122.5</v>
          </cell>
          <cell r="Q130">
            <v>214.75</v>
          </cell>
          <cell r="R130">
            <v>16294.83</v>
          </cell>
          <cell r="S130">
            <v>253.82499999999999</v>
          </cell>
          <cell r="T130">
            <v>1391.26</v>
          </cell>
          <cell r="U130">
            <v>1921.53</v>
          </cell>
          <cell r="V130">
            <v>7952.2849999999999</v>
          </cell>
          <cell r="W130">
            <v>1868.05</v>
          </cell>
          <cell r="X130">
            <v>2907.88</v>
          </cell>
        </row>
        <row r="131">
          <cell r="C131" t="str">
            <v>2009/2010G</v>
          </cell>
          <cell r="D131">
            <v>11632.01</v>
          </cell>
          <cell r="E131">
            <v>142.27000000000001</v>
          </cell>
          <cell r="F131">
            <v>798.38</v>
          </cell>
          <cell r="G131">
            <v>1432.76</v>
          </cell>
          <cell r="H131">
            <v>5541.35</v>
          </cell>
          <cell r="I131">
            <v>1562.33</v>
          </cell>
          <cell r="J131">
            <v>2154.92</v>
          </cell>
          <cell r="K131">
            <v>1699</v>
          </cell>
          <cell r="L131">
            <v>59.82</v>
          </cell>
          <cell r="M131">
            <v>200.33</v>
          </cell>
          <cell r="N131">
            <v>123.06</v>
          </cell>
          <cell r="O131">
            <v>676.38</v>
          </cell>
          <cell r="P131">
            <v>167.64</v>
          </cell>
          <cell r="Q131">
            <v>312.3</v>
          </cell>
          <cell r="R131">
            <v>13171.54</v>
          </cell>
          <cell r="S131">
            <v>202.09</v>
          </cell>
          <cell r="T131">
            <v>998.71</v>
          </cell>
          <cell r="U131">
            <v>1555.82</v>
          </cell>
          <cell r="V131">
            <v>6217.73</v>
          </cell>
          <cell r="W131">
            <v>1729.97</v>
          </cell>
          <cell r="X131">
            <v>2467.2199999999998</v>
          </cell>
        </row>
        <row r="132">
          <cell r="C132" t="str">
            <v>2009/2010H</v>
          </cell>
          <cell r="D132">
            <v>27781.21</v>
          </cell>
          <cell r="E132">
            <v>569.97</v>
          </cell>
          <cell r="F132">
            <v>2336.75</v>
          </cell>
          <cell r="G132">
            <v>4526.22</v>
          </cell>
          <cell r="H132">
            <v>16920.53</v>
          </cell>
          <cell r="I132">
            <v>1277.54</v>
          </cell>
          <cell r="J132">
            <v>2150.1999999999998</v>
          </cell>
          <cell r="K132">
            <v>1154</v>
          </cell>
          <cell r="L132">
            <v>53.17</v>
          </cell>
          <cell r="M132">
            <v>155.19</v>
          </cell>
          <cell r="N132">
            <v>179.88</v>
          </cell>
          <cell r="O132">
            <v>540.23</v>
          </cell>
          <cell r="P132">
            <v>38.33</v>
          </cell>
          <cell r="Q132">
            <v>63.62</v>
          </cell>
          <cell r="R132">
            <v>28811.63</v>
          </cell>
          <cell r="S132">
            <v>623.14</v>
          </cell>
          <cell r="T132">
            <v>2491.94</v>
          </cell>
          <cell r="U132">
            <v>4706.1000000000004</v>
          </cell>
          <cell r="V132">
            <v>17460.759999999998</v>
          </cell>
          <cell r="W132">
            <v>1315.87</v>
          </cell>
          <cell r="X132">
            <v>2213.8200000000002</v>
          </cell>
        </row>
        <row r="133">
          <cell r="C133" t="str">
            <v>2009/2010I</v>
          </cell>
          <cell r="D133">
            <v>9968.32</v>
          </cell>
          <cell r="E133">
            <v>201.18</v>
          </cell>
          <cell r="F133">
            <v>560.29</v>
          </cell>
          <cell r="G133">
            <v>684.63</v>
          </cell>
          <cell r="H133">
            <v>6591.36</v>
          </cell>
          <cell r="I133">
            <v>432.23</v>
          </cell>
          <cell r="J133">
            <v>1498.63</v>
          </cell>
          <cell r="K133">
            <v>2855</v>
          </cell>
          <cell r="L133">
            <v>153.76</v>
          </cell>
          <cell r="M133">
            <v>237</v>
          </cell>
          <cell r="N133">
            <v>129.85</v>
          </cell>
          <cell r="O133">
            <v>1604.05</v>
          </cell>
          <cell r="P133">
            <v>151.84</v>
          </cell>
          <cell r="Q133">
            <v>387.07</v>
          </cell>
          <cell r="R133">
            <v>12631.89</v>
          </cell>
          <cell r="S133">
            <v>354.94</v>
          </cell>
          <cell r="T133">
            <v>797.29</v>
          </cell>
          <cell r="U133">
            <v>814.48</v>
          </cell>
          <cell r="V133">
            <v>8195.41</v>
          </cell>
          <cell r="W133">
            <v>584.07000000000005</v>
          </cell>
          <cell r="X133">
            <v>1885.7</v>
          </cell>
        </row>
        <row r="134">
          <cell r="C134" t="str">
            <v>2009/2010J</v>
          </cell>
          <cell r="D134">
            <v>805.94</v>
          </cell>
          <cell r="E134">
            <v>10.83</v>
          </cell>
          <cell r="F134">
            <v>54.16</v>
          </cell>
          <cell r="G134">
            <v>93.41</v>
          </cell>
          <cell r="H134">
            <v>453.96</v>
          </cell>
          <cell r="I134">
            <v>74.75</v>
          </cell>
          <cell r="J134">
            <v>118.83</v>
          </cell>
          <cell r="K134">
            <v>3875</v>
          </cell>
          <cell r="L134">
            <v>168.3</v>
          </cell>
          <cell r="M134">
            <v>428.13</v>
          </cell>
          <cell r="N134">
            <v>216.3</v>
          </cell>
          <cell r="O134">
            <v>1568.18</v>
          </cell>
          <cell r="P134">
            <v>513.33000000000004</v>
          </cell>
          <cell r="Q134">
            <v>962.33</v>
          </cell>
          <cell r="R134">
            <v>4662.51</v>
          </cell>
          <cell r="S134">
            <v>179.13</v>
          </cell>
          <cell r="T134">
            <v>482.29</v>
          </cell>
          <cell r="U134">
            <v>309.70999999999998</v>
          </cell>
          <cell r="V134">
            <v>2022.14</v>
          </cell>
          <cell r="W134">
            <v>588.08000000000004</v>
          </cell>
          <cell r="X134">
            <v>1081.1600000000001</v>
          </cell>
        </row>
        <row r="135">
          <cell r="C135" t="str">
            <v>2010/20111</v>
          </cell>
          <cell r="D135">
            <v>7085.75</v>
          </cell>
          <cell r="E135">
            <v>101</v>
          </cell>
          <cell r="F135">
            <v>263</v>
          </cell>
          <cell r="G135">
            <v>662</v>
          </cell>
          <cell r="H135">
            <v>4823</v>
          </cell>
          <cell r="I135">
            <v>631.5</v>
          </cell>
          <cell r="J135">
            <v>605.25</v>
          </cell>
          <cell r="K135">
            <v>40</v>
          </cell>
          <cell r="L135">
            <v>0</v>
          </cell>
          <cell r="M135">
            <v>6</v>
          </cell>
          <cell r="N135">
            <v>5</v>
          </cell>
          <cell r="O135">
            <v>21</v>
          </cell>
          <cell r="P135">
            <v>0</v>
          </cell>
          <cell r="Q135">
            <v>1</v>
          </cell>
          <cell r="R135">
            <v>7118.75</v>
          </cell>
          <cell r="S135">
            <v>101</v>
          </cell>
          <cell r="T135">
            <v>269</v>
          </cell>
          <cell r="U135">
            <v>667</v>
          </cell>
          <cell r="V135">
            <v>4844</v>
          </cell>
          <cell r="W135">
            <v>631.5</v>
          </cell>
          <cell r="X135">
            <v>606.25</v>
          </cell>
        </row>
        <row r="136">
          <cell r="C136" t="str">
            <v>2010/20112</v>
          </cell>
          <cell r="D136">
            <v>18365.61</v>
          </cell>
          <cell r="E136">
            <v>750.59</v>
          </cell>
          <cell r="F136">
            <v>1232.9100000000001</v>
          </cell>
          <cell r="G136">
            <v>1475.57</v>
          </cell>
          <cell r="H136">
            <v>9599.98</v>
          </cell>
          <cell r="I136">
            <v>1784.1</v>
          </cell>
          <cell r="J136">
            <v>3522.46</v>
          </cell>
          <cell r="K136">
            <v>5635</v>
          </cell>
          <cell r="L136">
            <v>400.33</v>
          </cell>
          <cell r="M136">
            <v>527.5</v>
          </cell>
          <cell r="N136">
            <v>216.83</v>
          </cell>
          <cell r="O136">
            <v>2963.06</v>
          </cell>
          <cell r="P136">
            <v>260.66000000000003</v>
          </cell>
          <cell r="Q136">
            <v>1051.75</v>
          </cell>
          <cell r="R136">
            <v>23785.74</v>
          </cell>
          <cell r="S136">
            <v>1150.92</v>
          </cell>
          <cell r="T136">
            <v>1760.41</v>
          </cell>
          <cell r="U136">
            <v>1692.4</v>
          </cell>
          <cell r="V136">
            <v>12563.04</v>
          </cell>
          <cell r="W136">
            <v>2044.76</v>
          </cell>
          <cell r="X136">
            <v>4574.21</v>
          </cell>
        </row>
        <row r="137">
          <cell r="C137" t="str">
            <v>2010/20113</v>
          </cell>
          <cell r="D137">
            <v>23670.744999999999</v>
          </cell>
          <cell r="E137">
            <v>568.79999999999995</v>
          </cell>
          <cell r="F137">
            <v>1246.3050000000001</v>
          </cell>
          <cell r="G137">
            <v>2426.65</v>
          </cell>
          <cell r="H137">
            <v>11950.105</v>
          </cell>
          <cell r="I137">
            <v>2785.04</v>
          </cell>
          <cell r="J137">
            <v>4693.8450000000003</v>
          </cell>
          <cell r="K137">
            <v>2195</v>
          </cell>
          <cell r="L137">
            <v>98.66</v>
          </cell>
          <cell r="M137">
            <v>190.68</v>
          </cell>
          <cell r="N137">
            <v>206.22</v>
          </cell>
          <cell r="O137">
            <v>994.43499999999995</v>
          </cell>
          <cell r="P137">
            <v>158</v>
          </cell>
          <cell r="Q137">
            <v>309.92</v>
          </cell>
          <cell r="R137">
            <v>25628.66</v>
          </cell>
          <cell r="S137">
            <v>667.46</v>
          </cell>
          <cell r="T137">
            <v>1436.9849999999999</v>
          </cell>
          <cell r="U137">
            <v>2632.87</v>
          </cell>
          <cell r="V137">
            <v>12944.54</v>
          </cell>
          <cell r="W137">
            <v>2943.04</v>
          </cell>
          <cell r="X137">
            <v>5003.7650000000003</v>
          </cell>
        </row>
        <row r="138">
          <cell r="C138" t="str">
            <v>2010/20114</v>
          </cell>
          <cell r="D138">
            <v>586</v>
          </cell>
          <cell r="E138">
            <v>15</v>
          </cell>
          <cell r="F138">
            <v>32</v>
          </cell>
          <cell r="G138">
            <v>55</v>
          </cell>
          <cell r="H138">
            <v>438</v>
          </cell>
          <cell r="I138">
            <v>22</v>
          </cell>
          <cell r="J138">
            <v>24</v>
          </cell>
          <cell r="K138">
            <v>8</v>
          </cell>
          <cell r="L138">
            <v>1</v>
          </cell>
          <cell r="M138">
            <v>3</v>
          </cell>
          <cell r="N138">
            <v>1</v>
          </cell>
          <cell r="O138">
            <v>3</v>
          </cell>
          <cell r="P138">
            <v>0</v>
          </cell>
          <cell r="Q138">
            <v>0</v>
          </cell>
          <cell r="R138">
            <v>594</v>
          </cell>
          <cell r="S138">
            <v>16</v>
          </cell>
          <cell r="T138">
            <v>35</v>
          </cell>
          <cell r="U138">
            <v>56</v>
          </cell>
          <cell r="V138">
            <v>441</v>
          </cell>
          <cell r="W138">
            <v>22</v>
          </cell>
          <cell r="X138">
            <v>24</v>
          </cell>
        </row>
        <row r="139">
          <cell r="C139" t="str">
            <v>2010/20115</v>
          </cell>
          <cell r="D139">
            <v>1789.27</v>
          </cell>
          <cell r="E139">
            <v>59.97</v>
          </cell>
          <cell r="F139">
            <v>158.57</v>
          </cell>
          <cell r="G139">
            <v>223.18</v>
          </cell>
          <cell r="H139">
            <v>1019.89</v>
          </cell>
          <cell r="I139">
            <v>130.94999999999999</v>
          </cell>
          <cell r="J139">
            <v>196.71</v>
          </cell>
          <cell r="K139">
            <v>129</v>
          </cell>
          <cell r="L139">
            <v>7.5</v>
          </cell>
          <cell r="M139">
            <v>15</v>
          </cell>
          <cell r="N139">
            <v>16.5</v>
          </cell>
          <cell r="O139">
            <v>61.5</v>
          </cell>
          <cell r="P139">
            <v>4</v>
          </cell>
          <cell r="Q139">
            <v>16</v>
          </cell>
          <cell r="R139">
            <v>1909.77</v>
          </cell>
          <cell r="S139">
            <v>67.47</v>
          </cell>
          <cell r="T139">
            <v>173.57</v>
          </cell>
          <cell r="U139">
            <v>239.68</v>
          </cell>
          <cell r="V139">
            <v>1081.3900000000001</v>
          </cell>
          <cell r="W139">
            <v>134.94999999999999</v>
          </cell>
          <cell r="X139">
            <v>212.71</v>
          </cell>
        </row>
        <row r="140">
          <cell r="C140" t="str">
            <v>2010/20116</v>
          </cell>
          <cell r="D140">
            <v>10376.905000000001</v>
          </cell>
          <cell r="E140">
            <v>192.6</v>
          </cell>
          <cell r="F140">
            <v>660.59500000000003</v>
          </cell>
          <cell r="G140">
            <v>1008.5</v>
          </cell>
          <cell r="H140">
            <v>4871.585</v>
          </cell>
          <cell r="I140">
            <v>1418.57</v>
          </cell>
          <cell r="J140">
            <v>2225.0549999999998</v>
          </cell>
          <cell r="K140">
            <v>737</v>
          </cell>
          <cell r="L140">
            <v>23.5</v>
          </cell>
          <cell r="M140">
            <v>62.31</v>
          </cell>
          <cell r="N140">
            <v>53.65</v>
          </cell>
          <cell r="O140">
            <v>300.29500000000002</v>
          </cell>
          <cell r="P140">
            <v>54.34</v>
          </cell>
          <cell r="Q140">
            <v>111.34</v>
          </cell>
          <cell r="R140">
            <v>10982.34</v>
          </cell>
          <cell r="S140">
            <v>216.1</v>
          </cell>
          <cell r="T140">
            <v>722.90499999999997</v>
          </cell>
          <cell r="U140">
            <v>1062.1500000000001</v>
          </cell>
          <cell r="V140">
            <v>5171.88</v>
          </cell>
          <cell r="W140">
            <v>1472.91</v>
          </cell>
          <cell r="X140">
            <v>2336.395</v>
          </cell>
        </row>
        <row r="141">
          <cell r="C141" t="str">
            <v>2010/20117</v>
          </cell>
          <cell r="D141">
            <v>4617.67</v>
          </cell>
          <cell r="E141">
            <v>92.9</v>
          </cell>
          <cell r="F141">
            <v>247.85</v>
          </cell>
          <cell r="G141">
            <v>371.11</v>
          </cell>
          <cell r="H141">
            <v>2605.86</v>
          </cell>
          <cell r="I141">
            <v>506.39</v>
          </cell>
          <cell r="J141">
            <v>793.56</v>
          </cell>
          <cell r="K141">
            <v>352</v>
          </cell>
          <cell r="L141">
            <v>11.5</v>
          </cell>
          <cell r="M141">
            <v>29.5</v>
          </cell>
          <cell r="N141">
            <v>17.170000000000002</v>
          </cell>
          <cell r="O141">
            <v>118.76</v>
          </cell>
          <cell r="P141">
            <v>36</v>
          </cell>
          <cell r="Q141">
            <v>54</v>
          </cell>
          <cell r="R141">
            <v>4884.6000000000004</v>
          </cell>
          <cell r="S141">
            <v>104.4</v>
          </cell>
          <cell r="T141">
            <v>277.35000000000002</v>
          </cell>
          <cell r="U141">
            <v>388.28</v>
          </cell>
          <cell r="V141">
            <v>2724.62</v>
          </cell>
          <cell r="W141">
            <v>542.39</v>
          </cell>
          <cell r="X141">
            <v>847.56</v>
          </cell>
        </row>
        <row r="142">
          <cell r="C142" t="str">
            <v>2010/20118</v>
          </cell>
          <cell r="D142">
            <v>8184.15</v>
          </cell>
          <cell r="E142">
            <v>247.17</v>
          </cell>
          <cell r="F142">
            <v>600.86</v>
          </cell>
          <cell r="G142">
            <v>1110.57</v>
          </cell>
          <cell r="H142">
            <v>5341.93</v>
          </cell>
          <cell r="I142">
            <v>341.3</v>
          </cell>
          <cell r="J142">
            <v>542.32000000000005</v>
          </cell>
          <cell r="K142">
            <v>1399</v>
          </cell>
          <cell r="L142">
            <v>47.5</v>
          </cell>
          <cell r="M142">
            <v>116.33</v>
          </cell>
          <cell r="N142">
            <v>179.5</v>
          </cell>
          <cell r="O142">
            <v>762.87</v>
          </cell>
          <cell r="P142">
            <v>43.34</v>
          </cell>
          <cell r="Q142">
            <v>77.180000000000007</v>
          </cell>
          <cell r="R142">
            <v>9410.8700000000008</v>
          </cell>
          <cell r="S142">
            <v>294.67</v>
          </cell>
          <cell r="T142">
            <v>717.19</v>
          </cell>
          <cell r="U142">
            <v>1290.07</v>
          </cell>
          <cell r="V142">
            <v>6104.8</v>
          </cell>
          <cell r="W142">
            <v>384.64</v>
          </cell>
          <cell r="X142">
            <v>619.5</v>
          </cell>
        </row>
        <row r="143">
          <cell r="C143" t="str">
            <v>2010/20119</v>
          </cell>
          <cell r="D143">
            <v>10663.95</v>
          </cell>
          <cell r="E143">
            <v>248.18</v>
          </cell>
          <cell r="F143">
            <v>839.04</v>
          </cell>
          <cell r="G143">
            <v>1142.93</v>
          </cell>
          <cell r="H143">
            <v>6556.95</v>
          </cell>
          <cell r="I143">
            <v>756.52</v>
          </cell>
          <cell r="J143">
            <v>1120.33</v>
          </cell>
          <cell r="K143">
            <v>1859</v>
          </cell>
          <cell r="L143">
            <v>102.67</v>
          </cell>
          <cell r="M143">
            <v>121.52</v>
          </cell>
          <cell r="N143">
            <v>124.44</v>
          </cell>
          <cell r="O143">
            <v>1054.3800000000001</v>
          </cell>
          <cell r="P143">
            <v>73.75</v>
          </cell>
          <cell r="Q143">
            <v>207.17</v>
          </cell>
          <cell r="R143">
            <v>12347.88</v>
          </cell>
          <cell r="S143">
            <v>350.85</v>
          </cell>
          <cell r="T143">
            <v>960.56</v>
          </cell>
          <cell r="U143">
            <v>1267.3699999999999</v>
          </cell>
          <cell r="V143">
            <v>7611.33</v>
          </cell>
          <cell r="W143">
            <v>830.27</v>
          </cell>
          <cell r="X143">
            <v>1327.5</v>
          </cell>
        </row>
        <row r="144">
          <cell r="C144" t="str">
            <v>2010/2011A</v>
          </cell>
          <cell r="D144">
            <v>5356.18</v>
          </cell>
          <cell r="E144">
            <v>124</v>
          </cell>
          <cell r="F144">
            <v>444.32</v>
          </cell>
          <cell r="G144">
            <v>659.36</v>
          </cell>
          <cell r="H144">
            <v>2879.83</v>
          </cell>
          <cell r="I144">
            <v>611.69000000000005</v>
          </cell>
          <cell r="J144">
            <v>636.98</v>
          </cell>
          <cell r="K144">
            <v>1970</v>
          </cell>
          <cell r="L144">
            <v>133.5</v>
          </cell>
          <cell r="M144">
            <v>164.3</v>
          </cell>
          <cell r="N144">
            <v>163</v>
          </cell>
          <cell r="O144">
            <v>1316.8</v>
          </cell>
          <cell r="P144">
            <v>57</v>
          </cell>
          <cell r="Q144">
            <v>94</v>
          </cell>
          <cell r="R144">
            <v>7284.78</v>
          </cell>
          <cell r="S144">
            <v>257.5</v>
          </cell>
          <cell r="T144">
            <v>608.62</v>
          </cell>
          <cell r="U144">
            <v>822.36</v>
          </cell>
          <cell r="V144">
            <v>4196.63</v>
          </cell>
          <cell r="W144">
            <v>668.69</v>
          </cell>
          <cell r="X144">
            <v>730.98</v>
          </cell>
        </row>
        <row r="145">
          <cell r="C145" t="str">
            <v>2010/2011B</v>
          </cell>
          <cell r="D145">
            <v>23826.735000000001</v>
          </cell>
          <cell r="E145">
            <v>800.51499999999999</v>
          </cell>
          <cell r="F145">
            <v>1507.22</v>
          </cell>
          <cell r="G145">
            <v>2789.66</v>
          </cell>
          <cell r="H145">
            <v>13546.28</v>
          </cell>
          <cell r="I145">
            <v>1857.61</v>
          </cell>
          <cell r="J145">
            <v>3325.45</v>
          </cell>
          <cell r="K145">
            <v>3435</v>
          </cell>
          <cell r="L145">
            <v>165.58</v>
          </cell>
          <cell r="M145">
            <v>289.39999999999998</v>
          </cell>
          <cell r="N145">
            <v>223.77</v>
          </cell>
          <cell r="O145">
            <v>1782.57</v>
          </cell>
          <cell r="P145">
            <v>140.79</v>
          </cell>
          <cell r="Q145">
            <v>467.48</v>
          </cell>
          <cell r="R145">
            <v>26896.325000000001</v>
          </cell>
          <cell r="S145">
            <v>966.09500000000003</v>
          </cell>
          <cell r="T145">
            <v>1796.62</v>
          </cell>
          <cell r="U145">
            <v>3013.43</v>
          </cell>
          <cell r="V145">
            <v>15328.85</v>
          </cell>
          <cell r="W145">
            <v>1998.4</v>
          </cell>
          <cell r="X145">
            <v>3792.93</v>
          </cell>
        </row>
        <row r="146">
          <cell r="C146" t="str">
            <v>2010/2011C</v>
          </cell>
          <cell r="D146">
            <v>10428.719999999999</v>
          </cell>
          <cell r="E146">
            <v>296.37</v>
          </cell>
          <cell r="F146">
            <v>729.02</v>
          </cell>
          <cell r="G146">
            <v>1511.55</v>
          </cell>
          <cell r="H146">
            <v>5444.19</v>
          </cell>
          <cell r="I146">
            <v>905.92</v>
          </cell>
          <cell r="J146">
            <v>1541.67</v>
          </cell>
          <cell r="K146">
            <v>1161</v>
          </cell>
          <cell r="L146">
            <v>46.92</v>
          </cell>
          <cell r="M146">
            <v>123.66</v>
          </cell>
          <cell r="N146">
            <v>141.97</v>
          </cell>
          <cell r="O146">
            <v>553.33000000000004</v>
          </cell>
          <cell r="P146">
            <v>65.33</v>
          </cell>
          <cell r="Q146">
            <v>156.16999999999999</v>
          </cell>
          <cell r="R146">
            <v>11516.1</v>
          </cell>
          <cell r="S146">
            <v>343.29</v>
          </cell>
          <cell r="T146">
            <v>852.68</v>
          </cell>
          <cell r="U146">
            <v>1653.52</v>
          </cell>
          <cell r="V146">
            <v>5997.52</v>
          </cell>
          <cell r="W146">
            <v>971.25</v>
          </cell>
          <cell r="X146">
            <v>1697.84</v>
          </cell>
        </row>
        <row r="147">
          <cell r="C147" t="str">
            <v>2010/2011D</v>
          </cell>
          <cell r="D147">
            <v>26237.31</v>
          </cell>
          <cell r="E147">
            <v>948.9</v>
          </cell>
          <cell r="F147">
            <v>1948.49</v>
          </cell>
          <cell r="G147">
            <v>3436.02</v>
          </cell>
          <cell r="H147">
            <v>17444.98</v>
          </cell>
          <cell r="I147">
            <v>1005.15</v>
          </cell>
          <cell r="J147">
            <v>1453.77</v>
          </cell>
          <cell r="K147">
            <v>3661</v>
          </cell>
          <cell r="L147">
            <v>221.16</v>
          </cell>
          <cell r="M147">
            <v>300.45</v>
          </cell>
          <cell r="N147">
            <v>336.51</v>
          </cell>
          <cell r="O147">
            <v>1932.54</v>
          </cell>
          <cell r="P147">
            <v>91</v>
          </cell>
          <cell r="Q147">
            <v>223.81</v>
          </cell>
          <cell r="R147">
            <v>29342.78</v>
          </cell>
          <cell r="S147">
            <v>1170.06</v>
          </cell>
          <cell r="T147">
            <v>2248.94</v>
          </cell>
          <cell r="U147">
            <v>3772.53</v>
          </cell>
          <cell r="V147">
            <v>19377.52</v>
          </cell>
          <cell r="W147">
            <v>1096.1500000000001</v>
          </cell>
          <cell r="X147">
            <v>1677.58</v>
          </cell>
        </row>
        <row r="148">
          <cell r="C148" t="str">
            <v>2010/2011E</v>
          </cell>
          <cell r="D148">
            <v>8107.37</v>
          </cell>
          <cell r="E148">
            <v>280.63</v>
          </cell>
          <cell r="F148">
            <v>530</v>
          </cell>
          <cell r="G148">
            <v>1362.15</v>
          </cell>
          <cell r="H148">
            <v>5261.89</v>
          </cell>
          <cell r="I148">
            <v>260.29000000000002</v>
          </cell>
          <cell r="J148">
            <v>412.41</v>
          </cell>
          <cell r="K148">
            <v>336</v>
          </cell>
          <cell r="L148">
            <v>5.67</v>
          </cell>
          <cell r="M148">
            <v>22.97</v>
          </cell>
          <cell r="N148">
            <v>40.67</v>
          </cell>
          <cell r="O148">
            <v>157.75</v>
          </cell>
          <cell r="P148">
            <v>9.83</v>
          </cell>
          <cell r="Q148">
            <v>9.7899999999999991</v>
          </cell>
          <cell r="R148">
            <v>8354.0499999999993</v>
          </cell>
          <cell r="S148">
            <v>286.3</v>
          </cell>
          <cell r="T148">
            <v>552.97</v>
          </cell>
          <cell r="U148">
            <v>1402.82</v>
          </cell>
          <cell r="V148">
            <v>5419.64</v>
          </cell>
          <cell r="W148">
            <v>270.12</v>
          </cell>
          <cell r="X148">
            <v>422.2</v>
          </cell>
        </row>
        <row r="149">
          <cell r="C149" t="str">
            <v>2010/2011F</v>
          </cell>
          <cell r="D149">
            <v>15932.79</v>
          </cell>
          <cell r="E149">
            <v>385.42</v>
          </cell>
          <cell r="F149">
            <v>1272.32</v>
          </cell>
          <cell r="G149">
            <v>2091.1799999999998</v>
          </cell>
          <cell r="H149">
            <v>7739.25</v>
          </cell>
          <cell r="I149">
            <v>1759.82</v>
          </cell>
          <cell r="J149">
            <v>2684.8</v>
          </cell>
          <cell r="K149">
            <v>1317</v>
          </cell>
          <cell r="L149">
            <v>58.84</v>
          </cell>
          <cell r="M149">
            <v>152.1</v>
          </cell>
          <cell r="N149">
            <v>96.69</v>
          </cell>
          <cell r="O149">
            <v>516.13</v>
          </cell>
          <cell r="P149">
            <v>121.35</v>
          </cell>
          <cell r="Q149">
            <v>197.86</v>
          </cell>
          <cell r="R149">
            <v>17075.759999999998</v>
          </cell>
          <cell r="S149">
            <v>444.26</v>
          </cell>
          <cell r="T149">
            <v>1424.42</v>
          </cell>
          <cell r="U149">
            <v>2187.87</v>
          </cell>
          <cell r="V149">
            <v>8255.3799999999992</v>
          </cell>
          <cell r="W149">
            <v>1881.17</v>
          </cell>
          <cell r="X149">
            <v>2882.66</v>
          </cell>
        </row>
        <row r="150">
          <cell r="C150" t="str">
            <v>2010/2011G</v>
          </cell>
          <cell r="D150">
            <v>12006.035</v>
          </cell>
          <cell r="E150">
            <v>330.065</v>
          </cell>
          <cell r="F150">
            <v>855.71</v>
          </cell>
          <cell r="G150">
            <v>1536.41</v>
          </cell>
          <cell r="H150">
            <v>5594.44</v>
          </cell>
          <cell r="I150">
            <v>1569.73</v>
          </cell>
          <cell r="J150">
            <v>2119.6799999999998</v>
          </cell>
          <cell r="K150">
            <v>1762</v>
          </cell>
          <cell r="L150">
            <v>66.33</v>
          </cell>
          <cell r="M150">
            <v>210.82</v>
          </cell>
          <cell r="N150">
            <v>109.75</v>
          </cell>
          <cell r="O150">
            <v>751.87</v>
          </cell>
          <cell r="P150">
            <v>164.38</v>
          </cell>
          <cell r="Q150">
            <v>308.5</v>
          </cell>
          <cell r="R150">
            <v>13617.684999999999</v>
          </cell>
          <cell r="S150">
            <v>396.39499999999998</v>
          </cell>
          <cell r="T150">
            <v>1066.53</v>
          </cell>
          <cell r="U150">
            <v>1646.16</v>
          </cell>
          <cell r="V150">
            <v>6346.31</v>
          </cell>
          <cell r="W150">
            <v>1734.11</v>
          </cell>
          <cell r="X150">
            <v>2428.1799999999998</v>
          </cell>
        </row>
        <row r="151">
          <cell r="C151" t="str">
            <v>2010/2011H</v>
          </cell>
          <cell r="D151">
            <v>29497.15</v>
          </cell>
          <cell r="E151">
            <v>988.87</v>
          </cell>
          <cell r="F151">
            <v>2469.2199999999998</v>
          </cell>
          <cell r="G151">
            <v>5195.49</v>
          </cell>
          <cell r="H151">
            <v>17448.21</v>
          </cell>
          <cell r="I151">
            <v>1346.51</v>
          </cell>
          <cell r="J151">
            <v>2048.85</v>
          </cell>
          <cell r="K151">
            <v>1039</v>
          </cell>
          <cell r="L151">
            <v>36</v>
          </cell>
          <cell r="M151">
            <v>133.1</v>
          </cell>
          <cell r="N151">
            <v>171.3</v>
          </cell>
          <cell r="O151">
            <v>476.4</v>
          </cell>
          <cell r="P151">
            <v>46.84</v>
          </cell>
          <cell r="Q151">
            <v>57.17</v>
          </cell>
          <cell r="R151">
            <v>30417.96</v>
          </cell>
          <cell r="S151">
            <v>1024.8699999999999</v>
          </cell>
          <cell r="T151">
            <v>2602.3200000000002</v>
          </cell>
          <cell r="U151">
            <v>5366.79</v>
          </cell>
          <cell r="V151">
            <v>17924.61</v>
          </cell>
          <cell r="W151">
            <v>1393.35</v>
          </cell>
          <cell r="X151">
            <v>2106.02</v>
          </cell>
        </row>
        <row r="152">
          <cell r="C152" t="str">
            <v>2010/2011I</v>
          </cell>
          <cell r="D152">
            <v>10846.6</v>
          </cell>
          <cell r="E152">
            <v>358.02</v>
          </cell>
          <cell r="F152">
            <v>603.57000000000005</v>
          </cell>
          <cell r="G152">
            <v>890.2</v>
          </cell>
          <cell r="H152">
            <v>7223.34</v>
          </cell>
          <cell r="I152">
            <v>503.76</v>
          </cell>
          <cell r="J152">
            <v>1267.71</v>
          </cell>
          <cell r="K152">
            <v>2936</v>
          </cell>
          <cell r="L152">
            <v>165.34</v>
          </cell>
          <cell r="M152">
            <v>262.02999999999997</v>
          </cell>
          <cell r="N152">
            <v>172.21</v>
          </cell>
          <cell r="O152">
            <v>1770.25</v>
          </cell>
          <cell r="P152">
            <v>91.06</v>
          </cell>
          <cell r="Q152">
            <v>309.02999999999997</v>
          </cell>
          <cell r="R152">
            <v>13616.52</v>
          </cell>
          <cell r="S152">
            <v>523.36</v>
          </cell>
          <cell r="T152">
            <v>865.6</v>
          </cell>
          <cell r="U152">
            <v>1062.4100000000001</v>
          </cell>
          <cell r="V152">
            <v>8993.59</v>
          </cell>
          <cell r="W152">
            <v>594.82000000000005</v>
          </cell>
          <cell r="X152">
            <v>1576.74</v>
          </cell>
        </row>
        <row r="153">
          <cell r="C153" t="str">
            <v>2010/2011J</v>
          </cell>
          <cell r="D153">
            <v>730.06</v>
          </cell>
          <cell r="E153">
            <v>24</v>
          </cell>
          <cell r="F153">
            <v>52</v>
          </cell>
          <cell r="G153">
            <v>107.47</v>
          </cell>
          <cell r="H153">
            <v>394.29</v>
          </cell>
          <cell r="I153">
            <v>56.15</v>
          </cell>
          <cell r="J153">
            <v>96.15</v>
          </cell>
          <cell r="K153">
            <v>3601</v>
          </cell>
          <cell r="L153">
            <v>159</v>
          </cell>
          <cell r="M153">
            <v>405.33</v>
          </cell>
          <cell r="N153">
            <v>215.82</v>
          </cell>
          <cell r="O153">
            <v>1498.06</v>
          </cell>
          <cell r="P153">
            <v>400.33</v>
          </cell>
          <cell r="Q153">
            <v>898.83</v>
          </cell>
          <cell r="R153">
            <v>4307.43</v>
          </cell>
          <cell r="S153">
            <v>183</v>
          </cell>
          <cell r="T153">
            <v>457.33</v>
          </cell>
          <cell r="U153">
            <v>323.29000000000002</v>
          </cell>
          <cell r="V153">
            <v>1892.35</v>
          </cell>
          <cell r="W153">
            <v>456.48</v>
          </cell>
          <cell r="X153">
            <v>994.98</v>
          </cell>
        </row>
        <row r="154">
          <cell r="C154" t="str">
            <v>2011/20121</v>
          </cell>
          <cell r="D154">
            <v>7041</v>
          </cell>
          <cell r="E154">
            <v>89</v>
          </cell>
          <cell r="F154">
            <v>241</v>
          </cell>
          <cell r="G154">
            <v>634</v>
          </cell>
          <cell r="H154">
            <v>4810</v>
          </cell>
          <cell r="I154">
            <v>591</v>
          </cell>
          <cell r="J154">
            <v>676</v>
          </cell>
          <cell r="K154">
            <v>40</v>
          </cell>
          <cell r="L154">
            <v>0</v>
          </cell>
          <cell r="M154">
            <v>6</v>
          </cell>
          <cell r="N154">
            <v>2</v>
          </cell>
          <cell r="O154">
            <v>18</v>
          </cell>
          <cell r="P154">
            <v>0</v>
          </cell>
          <cell r="Q154">
            <v>0</v>
          </cell>
          <cell r="R154">
            <v>7067</v>
          </cell>
          <cell r="S154">
            <v>89</v>
          </cell>
          <cell r="T154">
            <v>247</v>
          </cell>
          <cell r="U154">
            <v>636</v>
          </cell>
          <cell r="V154">
            <v>4828</v>
          </cell>
          <cell r="W154">
            <v>591</v>
          </cell>
          <cell r="X154">
            <v>676</v>
          </cell>
        </row>
        <row r="155">
          <cell r="C155" t="str">
            <v>2011/20122</v>
          </cell>
          <cell r="D155">
            <v>20164.54</v>
          </cell>
          <cell r="E155">
            <v>901.13</v>
          </cell>
          <cell r="F155">
            <v>1193.7</v>
          </cell>
          <cell r="G155">
            <v>1524.08</v>
          </cell>
          <cell r="H155">
            <v>10866.76</v>
          </cell>
          <cell r="I155">
            <v>1769.79</v>
          </cell>
          <cell r="J155">
            <v>3909.08</v>
          </cell>
          <cell r="K155">
            <v>6519</v>
          </cell>
          <cell r="L155">
            <v>486.49</v>
          </cell>
          <cell r="M155">
            <v>646.33000000000004</v>
          </cell>
          <cell r="N155">
            <v>208.2</v>
          </cell>
          <cell r="O155">
            <v>3575.06</v>
          </cell>
          <cell r="P155">
            <v>243.83</v>
          </cell>
          <cell r="Q155">
            <v>1185.6600000000001</v>
          </cell>
          <cell r="R155">
            <v>26510.11</v>
          </cell>
          <cell r="S155">
            <v>1387.62</v>
          </cell>
          <cell r="T155">
            <v>1840.03</v>
          </cell>
          <cell r="U155">
            <v>1732.28</v>
          </cell>
          <cell r="V155">
            <v>14441.82</v>
          </cell>
          <cell r="W155">
            <v>2013.62</v>
          </cell>
          <cell r="X155">
            <v>5094.74</v>
          </cell>
        </row>
        <row r="156">
          <cell r="C156" t="str">
            <v>2011/20123</v>
          </cell>
          <cell r="D156">
            <v>25326.68</v>
          </cell>
          <cell r="E156">
            <v>423.34</v>
          </cell>
          <cell r="F156">
            <v>1484.1949999999999</v>
          </cell>
          <cell r="G156">
            <v>2556.835</v>
          </cell>
          <cell r="H156">
            <v>13426.225</v>
          </cell>
          <cell r="I156">
            <v>2686.68</v>
          </cell>
          <cell r="J156">
            <v>4749.4049999999997</v>
          </cell>
          <cell r="K156">
            <v>2314</v>
          </cell>
          <cell r="L156">
            <v>109.71</v>
          </cell>
          <cell r="M156">
            <v>228.14</v>
          </cell>
          <cell r="N156">
            <v>181.94</v>
          </cell>
          <cell r="O156">
            <v>1101.425</v>
          </cell>
          <cell r="P156">
            <v>172</v>
          </cell>
          <cell r="Q156">
            <v>263.01</v>
          </cell>
          <cell r="R156">
            <v>27382.904999999999</v>
          </cell>
          <cell r="S156">
            <v>533.04999999999995</v>
          </cell>
          <cell r="T156">
            <v>1712.335</v>
          </cell>
          <cell r="U156">
            <v>2738.7750000000001</v>
          </cell>
          <cell r="V156">
            <v>14527.65</v>
          </cell>
          <cell r="W156">
            <v>2858.68</v>
          </cell>
          <cell r="X156">
            <v>5012.415</v>
          </cell>
        </row>
        <row r="157">
          <cell r="C157" t="str">
            <v>2011/20124</v>
          </cell>
          <cell r="D157">
            <v>613</v>
          </cell>
          <cell r="E157">
            <v>12</v>
          </cell>
          <cell r="F157">
            <v>27</v>
          </cell>
          <cell r="G157">
            <v>57</v>
          </cell>
          <cell r="H157">
            <v>477</v>
          </cell>
          <cell r="I157">
            <v>19</v>
          </cell>
          <cell r="J157">
            <v>21</v>
          </cell>
          <cell r="K157">
            <v>5</v>
          </cell>
          <cell r="L157">
            <v>1</v>
          </cell>
          <cell r="M157">
            <v>1</v>
          </cell>
          <cell r="N157">
            <v>0</v>
          </cell>
          <cell r="O157">
            <v>1</v>
          </cell>
          <cell r="P157">
            <v>0</v>
          </cell>
          <cell r="Q157">
            <v>2</v>
          </cell>
          <cell r="R157">
            <v>618</v>
          </cell>
          <cell r="S157">
            <v>13</v>
          </cell>
          <cell r="T157">
            <v>28</v>
          </cell>
          <cell r="U157">
            <v>57</v>
          </cell>
          <cell r="V157">
            <v>478</v>
          </cell>
          <cell r="W157">
            <v>19</v>
          </cell>
          <cell r="X157">
            <v>23</v>
          </cell>
        </row>
        <row r="158">
          <cell r="C158" t="str">
            <v>2011/20125</v>
          </cell>
          <cell r="D158">
            <v>1883.4</v>
          </cell>
          <cell r="E158">
            <v>62.89</v>
          </cell>
          <cell r="F158">
            <v>191.14</v>
          </cell>
          <cell r="G158">
            <v>205.94</v>
          </cell>
          <cell r="H158">
            <v>1103.74</v>
          </cell>
          <cell r="I158">
            <v>109.32</v>
          </cell>
          <cell r="J158">
            <v>210.37</v>
          </cell>
          <cell r="K158">
            <v>104</v>
          </cell>
          <cell r="L158">
            <v>3</v>
          </cell>
          <cell r="M158">
            <v>8.5</v>
          </cell>
          <cell r="N158">
            <v>12.5</v>
          </cell>
          <cell r="O158">
            <v>64.81</v>
          </cell>
          <cell r="P158">
            <v>1</v>
          </cell>
          <cell r="Q158">
            <v>8</v>
          </cell>
          <cell r="R158">
            <v>1981.21</v>
          </cell>
          <cell r="S158">
            <v>65.89</v>
          </cell>
          <cell r="T158">
            <v>199.64</v>
          </cell>
          <cell r="U158">
            <v>218.44</v>
          </cell>
          <cell r="V158">
            <v>1168.55</v>
          </cell>
          <cell r="W158">
            <v>110.32</v>
          </cell>
          <cell r="X158">
            <v>218.37</v>
          </cell>
        </row>
        <row r="159">
          <cell r="C159" t="str">
            <v>2011/20126</v>
          </cell>
          <cell r="D159">
            <v>10814.22</v>
          </cell>
          <cell r="E159">
            <v>178.89</v>
          </cell>
          <cell r="F159">
            <v>701.68499999999995</v>
          </cell>
          <cell r="G159">
            <v>962.82500000000005</v>
          </cell>
          <cell r="H159">
            <v>5470.0749999999998</v>
          </cell>
          <cell r="I159">
            <v>1326.09</v>
          </cell>
          <cell r="J159">
            <v>2174.6550000000002</v>
          </cell>
          <cell r="K159">
            <v>788</v>
          </cell>
          <cell r="L159">
            <v>28.83</v>
          </cell>
          <cell r="M159">
            <v>60.65</v>
          </cell>
          <cell r="N159">
            <v>41.68</v>
          </cell>
          <cell r="O159">
            <v>354.625</v>
          </cell>
          <cell r="P159">
            <v>51.67</v>
          </cell>
          <cell r="Q159">
            <v>95.5</v>
          </cell>
          <cell r="R159">
            <v>11447.174999999999</v>
          </cell>
          <cell r="S159">
            <v>207.72</v>
          </cell>
          <cell r="T159">
            <v>762.33500000000004</v>
          </cell>
          <cell r="U159">
            <v>1004.505</v>
          </cell>
          <cell r="V159">
            <v>5824.7</v>
          </cell>
          <cell r="W159">
            <v>1377.76</v>
          </cell>
          <cell r="X159">
            <v>2270.1550000000002</v>
          </cell>
        </row>
        <row r="160">
          <cell r="C160" t="str">
            <v>2011/20127</v>
          </cell>
          <cell r="D160">
            <v>4853.43</v>
          </cell>
          <cell r="E160">
            <v>86.39</v>
          </cell>
          <cell r="F160">
            <v>299.14</v>
          </cell>
          <cell r="G160">
            <v>360.87</v>
          </cell>
          <cell r="H160">
            <v>2836.04</v>
          </cell>
          <cell r="I160">
            <v>447.2</v>
          </cell>
          <cell r="J160">
            <v>823.79</v>
          </cell>
          <cell r="K160">
            <v>412</v>
          </cell>
          <cell r="L160">
            <v>11</v>
          </cell>
          <cell r="M160">
            <v>39.5</v>
          </cell>
          <cell r="N160">
            <v>24</v>
          </cell>
          <cell r="O160">
            <v>129.69</v>
          </cell>
          <cell r="P160">
            <v>37</v>
          </cell>
          <cell r="Q160">
            <v>58.75</v>
          </cell>
          <cell r="R160">
            <v>5153.37</v>
          </cell>
          <cell r="S160">
            <v>97.39</v>
          </cell>
          <cell r="T160">
            <v>338.64</v>
          </cell>
          <cell r="U160">
            <v>384.87</v>
          </cell>
          <cell r="V160">
            <v>2965.73</v>
          </cell>
          <cell r="W160">
            <v>484.2</v>
          </cell>
          <cell r="X160">
            <v>882.54</v>
          </cell>
        </row>
        <row r="161">
          <cell r="C161" t="str">
            <v>2011/20128</v>
          </cell>
          <cell r="D161">
            <v>8754.81</v>
          </cell>
          <cell r="E161">
            <v>221.38</v>
          </cell>
          <cell r="F161">
            <v>692.06</v>
          </cell>
          <cell r="G161">
            <v>1094.1300000000001</v>
          </cell>
          <cell r="H161">
            <v>5958.54</v>
          </cell>
          <cell r="I161">
            <v>336.62</v>
          </cell>
          <cell r="J161">
            <v>452.08</v>
          </cell>
          <cell r="K161">
            <v>1279</v>
          </cell>
          <cell r="L161">
            <v>58.51</v>
          </cell>
          <cell r="M161">
            <v>151.85</v>
          </cell>
          <cell r="N161">
            <v>133.52000000000001</v>
          </cell>
          <cell r="O161">
            <v>657.37</v>
          </cell>
          <cell r="P161">
            <v>38.17</v>
          </cell>
          <cell r="Q161">
            <v>76.84</v>
          </cell>
          <cell r="R161">
            <v>9871.07</v>
          </cell>
          <cell r="S161">
            <v>279.89</v>
          </cell>
          <cell r="T161">
            <v>843.91</v>
          </cell>
          <cell r="U161">
            <v>1227.6500000000001</v>
          </cell>
          <cell r="V161">
            <v>6615.91</v>
          </cell>
          <cell r="W161">
            <v>374.79</v>
          </cell>
          <cell r="X161">
            <v>528.91999999999996</v>
          </cell>
        </row>
        <row r="162">
          <cell r="C162" t="str">
            <v>2011/20129</v>
          </cell>
          <cell r="D162">
            <v>10949.8</v>
          </cell>
          <cell r="E162">
            <v>309.52999999999997</v>
          </cell>
          <cell r="F162">
            <v>978.3</v>
          </cell>
          <cell r="G162">
            <v>1088.18</v>
          </cell>
          <cell r="H162">
            <v>6928.02</v>
          </cell>
          <cell r="I162">
            <v>639.34</v>
          </cell>
          <cell r="J162">
            <v>1006.43</v>
          </cell>
          <cell r="K162">
            <v>1891</v>
          </cell>
          <cell r="L162">
            <v>98.34</v>
          </cell>
          <cell r="M162">
            <v>157.01</v>
          </cell>
          <cell r="N162">
            <v>106.97</v>
          </cell>
          <cell r="O162">
            <v>1150.1600000000001</v>
          </cell>
          <cell r="P162">
            <v>46.5</v>
          </cell>
          <cell r="Q162">
            <v>174.51</v>
          </cell>
          <cell r="R162">
            <v>12683.29</v>
          </cell>
          <cell r="S162">
            <v>407.87</v>
          </cell>
          <cell r="T162">
            <v>1135.31</v>
          </cell>
          <cell r="U162">
            <v>1195.1500000000001</v>
          </cell>
          <cell r="V162">
            <v>8078.18</v>
          </cell>
          <cell r="W162">
            <v>685.84</v>
          </cell>
          <cell r="X162">
            <v>1180.94</v>
          </cell>
        </row>
        <row r="163">
          <cell r="C163" t="str">
            <v>2011/2012A</v>
          </cell>
          <cell r="D163">
            <v>5127.1499999999996</v>
          </cell>
          <cell r="E163">
            <v>123.43</v>
          </cell>
          <cell r="F163">
            <v>441.19</v>
          </cell>
          <cell r="G163">
            <v>555.92999999999995</v>
          </cell>
          <cell r="H163">
            <v>2916.19</v>
          </cell>
          <cell r="I163">
            <v>522.41999999999996</v>
          </cell>
          <cell r="J163">
            <v>567.99</v>
          </cell>
          <cell r="K163">
            <v>1853</v>
          </cell>
          <cell r="L163">
            <v>101</v>
          </cell>
          <cell r="M163">
            <v>151</v>
          </cell>
          <cell r="N163">
            <v>118.3</v>
          </cell>
          <cell r="O163">
            <v>1330.1</v>
          </cell>
          <cell r="P163">
            <v>28.5</v>
          </cell>
          <cell r="Q163">
            <v>86</v>
          </cell>
          <cell r="R163">
            <v>6942.05</v>
          </cell>
          <cell r="S163">
            <v>224.43</v>
          </cell>
          <cell r="T163">
            <v>592.19000000000005</v>
          </cell>
          <cell r="U163">
            <v>674.23</v>
          </cell>
          <cell r="V163">
            <v>4246.29</v>
          </cell>
          <cell r="W163">
            <v>550.91999999999996</v>
          </cell>
          <cell r="X163">
            <v>653.99</v>
          </cell>
        </row>
        <row r="164">
          <cell r="C164" t="str">
            <v>2011/2012B</v>
          </cell>
          <cell r="D164">
            <v>25240.5</v>
          </cell>
          <cell r="E164">
            <v>684.56500000000005</v>
          </cell>
          <cell r="F164">
            <v>1602.98</v>
          </cell>
          <cell r="G164">
            <v>2774.5149999999999</v>
          </cell>
          <cell r="H164">
            <v>15277.575000000001</v>
          </cell>
          <cell r="I164">
            <v>1696.71</v>
          </cell>
          <cell r="J164">
            <v>3204.1550000000002</v>
          </cell>
          <cell r="K164">
            <v>3510</v>
          </cell>
          <cell r="L164">
            <v>176.15</v>
          </cell>
          <cell r="M164">
            <v>325.23</v>
          </cell>
          <cell r="N164">
            <v>232.78</v>
          </cell>
          <cell r="O164">
            <v>1784.085</v>
          </cell>
          <cell r="P164">
            <v>159.16</v>
          </cell>
          <cell r="Q164">
            <v>449.72</v>
          </cell>
          <cell r="R164">
            <v>28367.625</v>
          </cell>
          <cell r="S164">
            <v>860.71500000000003</v>
          </cell>
          <cell r="T164">
            <v>1928.21</v>
          </cell>
          <cell r="U164">
            <v>3007.2950000000001</v>
          </cell>
          <cell r="V164">
            <v>17061.66</v>
          </cell>
          <cell r="W164">
            <v>1855.87</v>
          </cell>
          <cell r="X164">
            <v>3653.875</v>
          </cell>
        </row>
        <row r="165">
          <cell r="C165" t="str">
            <v>2011/2012C</v>
          </cell>
          <cell r="D165">
            <v>10480.69</v>
          </cell>
          <cell r="E165">
            <v>242.62</v>
          </cell>
          <cell r="F165">
            <v>682.5</v>
          </cell>
          <cell r="G165">
            <v>1357.74</v>
          </cell>
          <cell r="H165">
            <v>5944.81</v>
          </cell>
          <cell r="I165">
            <v>755.35</v>
          </cell>
          <cell r="J165">
            <v>1497.67</v>
          </cell>
          <cell r="K165">
            <v>1123</v>
          </cell>
          <cell r="L165">
            <v>66.5</v>
          </cell>
          <cell r="M165">
            <v>129.85</v>
          </cell>
          <cell r="N165">
            <v>117.8</v>
          </cell>
          <cell r="O165">
            <v>541.71</v>
          </cell>
          <cell r="P165">
            <v>57.67</v>
          </cell>
          <cell r="Q165">
            <v>139.47999999999999</v>
          </cell>
          <cell r="R165">
            <v>11533.7</v>
          </cell>
          <cell r="S165">
            <v>309.12</v>
          </cell>
          <cell r="T165">
            <v>812.35</v>
          </cell>
          <cell r="U165">
            <v>1475.54</v>
          </cell>
          <cell r="V165">
            <v>6486.52</v>
          </cell>
          <cell r="W165">
            <v>813.02</v>
          </cell>
          <cell r="X165">
            <v>1637.15</v>
          </cell>
        </row>
        <row r="166">
          <cell r="C166" t="str">
            <v>2011/2012D</v>
          </cell>
          <cell r="D166">
            <v>28367.05</v>
          </cell>
          <cell r="E166">
            <v>937.96</v>
          </cell>
          <cell r="F166">
            <v>2117.58</v>
          </cell>
          <cell r="G166">
            <v>3386.37</v>
          </cell>
          <cell r="H166">
            <v>19527.45</v>
          </cell>
          <cell r="I166">
            <v>960.69</v>
          </cell>
          <cell r="J166">
            <v>1437</v>
          </cell>
          <cell r="K166">
            <v>3610</v>
          </cell>
          <cell r="L166">
            <v>236.65</v>
          </cell>
          <cell r="M166">
            <v>306.97000000000003</v>
          </cell>
          <cell r="N166">
            <v>319.43</v>
          </cell>
          <cell r="O166">
            <v>1888.64</v>
          </cell>
          <cell r="P166">
            <v>105.16</v>
          </cell>
          <cell r="Q166">
            <v>183.01</v>
          </cell>
          <cell r="R166">
            <v>31406.91</v>
          </cell>
          <cell r="S166">
            <v>1174.6099999999999</v>
          </cell>
          <cell r="T166">
            <v>2424.5500000000002</v>
          </cell>
          <cell r="U166">
            <v>3705.8</v>
          </cell>
          <cell r="V166">
            <v>21416.09</v>
          </cell>
          <cell r="W166">
            <v>1065.8499999999999</v>
          </cell>
          <cell r="X166">
            <v>1620.01</v>
          </cell>
        </row>
        <row r="167">
          <cell r="C167" t="str">
            <v>2011/2012E</v>
          </cell>
          <cell r="D167">
            <v>8706.23</v>
          </cell>
          <cell r="E167">
            <v>202.99</v>
          </cell>
          <cell r="F167">
            <v>628.24</v>
          </cell>
          <cell r="G167">
            <v>1336.37</v>
          </cell>
          <cell r="H167">
            <v>5906.46</v>
          </cell>
          <cell r="I167">
            <v>251.7</v>
          </cell>
          <cell r="J167">
            <v>380.47</v>
          </cell>
          <cell r="K167">
            <v>302</v>
          </cell>
          <cell r="L167">
            <v>10.83</v>
          </cell>
          <cell r="M167">
            <v>24.67</v>
          </cell>
          <cell r="N167">
            <v>39.840000000000003</v>
          </cell>
          <cell r="O167">
            <v>131.61000000000001</v>
          </cell>
          <cell r="P167">
            <v>7</v>
          </cell>
          <cell r="Q167">
            <v>13.5</v>
          </cell>
          <cell r="R167">
            <v>8933.68</v>
          </cell>
          <cell r="S167">
            <v>213.82</v>
          </cell>
          <cell r="T167">
            <v>652.91</v>
          </cell>
          <cell r="U167">
            <v>1376.21</v>
          </cell>
          <cell r="V167">
            <v>6038.07</v>
          </cell>
          <cell r="W167">
            <v>258.7</v>
          </cell>
          <cell r="X167">
            <v>393.97</v>
          </cell>
        </row>
        <row r="168">
          <cell r="C168" t="str">
            <v>2011/2012F</v>
          </cell>
          <cell r="D168">
            <v>16911.939999999999</v>
          </cell>
          <cell r="E168">
            <v>330.63</v>
          </cell>
          <cell r="F168">
            <v>1517.87</v>
          </cell>
          <cell r="G168">
            <v>2114.6999999999998</v>
          </cell>
          <cell r="H168">
            <v>8544.98</v>
          </cell>
          <cell r="I168">
            <v>1639.06</v>
          </cell>
          <cell r="J168">
            <v>2764.7</v>
          </cell>
          <cell r="K168">
            <v>1325</v>
          </cell>
          <cell r="L168">
            <v>68.5</v>
          </cell>
          <cell r="M168">
            <v>163</v>
          </cell>
          <cell r="N168">
            <v>91.34</v>
          </cell>
          <cell r="O168">
            <v>536.72</v>
          </cell>
          <cell r="P168">
            <v>96.46</v>
          </cell>
          <cell r="Q168">
            <v>195.38</v>
          </cell>
          <cell r="R168">
            <v>18063.34</v>
          </cell>
          <cell r="S168">
            <v>399.13</v>
          </cell>
          <cell r="T168">
            <v>1680.87</v>
          </cell>
          <cell r="U168">
            <v>2206.04</v>
          </cell>
          <cell r="V168">
            <v>9081.7000000000007</v>
          </cell>
          <cell r="W168">
            <v>1735.52</v>
          </cell>
          <cell r="X168">
            <v>2960.08</v>
          </cell>
        </row>
        <row r="169">
          <cell r="C169" t="str">
            <v>2011/2012G</v>
          </cell>
          <cell r="D169">
            <v>12534.96</v>
          </cell>
          <cell r="E169">
            <v>259.47500000000002</v>
          </cell>
          <cell r="F169">
            <v>879.63</v>
          </cell>
          <cell r="G169">
            <v>1501.865</v>
          </cell>
          <cell r="H169">
            <v>6360.4750000000004</v>
          </cell>
          <cell r="I169">
            <v>1369.45</v>
          </cell>
          <cell r="J169">
            <v>2164.0650000000001</v>
          </cell>
          <cell r="K169">
            <v>2056</v>
          </cell>
          <cell r="L169">
            <v>90.49</v>
          </cell>
          <cell r="M169">
            <v>316.47000000000003</v>
          </cell>
          <cell r="N169">
            <v>119.49</v>
          </cell>
          <cell r="O169">
            <v>883.46500000000003</v>
          </cell>
          <cell r="P169">
            <v>172.96</v>
          </cell>
          <cell r="Q169">
            <v>298.98</v>
          </cell>
          <cell r="R169">
            <v>14416.815000000001</v>
          </cell>
          <cell r="S169">
            <v>349.96499999999997</v>
          </cell>
          <cell r="T169">
            <v>1196.0999999999999</v>
          </cell>
          <cell r="U169">
            <v>1621.355</v>
          </cell>
          <cell r="V169">
            <v>7243.94</v>
          </cell>
          <cell r="W169">
            <v>1542.41</v>
          </cell>
          <cell r="X169">
            <v>2463.0450000000001</v>
          </cell>
        </row>
        <row r="170">
          <cell r="C170" t="str">
            <v>2011/2012H</v>
          </cell>
          <cell r="D170">
            <v>31284.44</v>
          </cell>
          <cell r="E170">
            <v>899.91</v>
          </cell>
          <cell r="F170">
            <v>2783.38</v>
          </cell>
          <cell r="G170">
            <v>4876.47</v>
          </cell>
          <cell r="H170">
            <v>19514.080000000002</v>
          </cell>
          <cell r="I170">
            <v>1169.83</v>
          </cell>
          <cell r="J170">
            <v>2040.77</v>
          </cell>
          <cell r="K170">
            <v>1010</v>
          </cell>
          <cell r="L170">
            <v>31.5</v>
          </cell>
          <cell r="M170">
            <v>158.83000000000001</v>
          </cell>
          <cell r="N170">
            <v>171.89</v>
          </cell>
          <cell r="O170">
            <v>466.51</v>
          </cell>
          <cell r="P170">
            <v>28.75</v>
          </cell>
          <cell r="Q170">
            <v>41.99</v>
          </cell>
          <cell r="R170">
            <v>32183.91</v>
          </cell>
          <cell r="S170">
            <v>931.41</v>
          </cell>
          <cell r="T170">
            <v>2942.21</v>
          </cell>
          <cell r="U170">
            <v>5048.3599999999997</v>
          </cell>
          <cell r="V170">
            <v>19980.59</v>
          </cell>
          <cell r="W170">
            <v>1198.58</v>
          </cell>
          <cell r="X170">
            <v>2082.7600000000002</v>
          </cell>
        </row>
        <row r="171">
          <cell r="C171" t="str">
            <v>2011/2012I</v>
          </cell>
          <cell r="D171">
            <v>11706.61</v>
          </cell>
          <cell r="E171">
            <v>332.05</v>
          </cell>
          <cell r="F171">
            <v>723.12</v>
          </cell>
          <cell r="G171">
            <v>796.6</v>
          </cell>
          <cell r="H171">
            <v>7986.3</v>
          </cell>
          <cell r="I171">
            <v>477.12</v>
          </cell>
          <cell r="J171">
            <v>1391.42</v>
          </cell>
          <cell r="K171">
            <v>3065</v>
          </cell>
          <cell r="L171">
            <v>169.5</v>
          </cell>
          <cell r="M171">
            <v>275</v>
          </cell>
          <cell r="N171">
            <v>138.66</v>
          </cell>
          <cell r="O171">
            <v>1948.54</v>
          </cell>
          <cell r="P171">
            <v>95.67</v>
          </cell>
          <cell r="Q171">
            <v>301.33999999999997</v>
          </cell>
          <cell r="R171">
            <v>14635.32</v>
          </cell>
          <cell r="S171">
            <v>501.55</v>
          </cell>
          <cell r="T171">
            <v>998.12</v>
          </cell>
          <cell r="U171">
            <v>935.26</v>
          </cell>
          <cell r="V171">
            <v>9934.84</v>
          </cell>
          <cell r="W171">
            <v>572.79</v>
          </cell>
          <cell r="X171">
            <v>1692.76</v>
          </cell>
        </row>
        <row r="172">
          <cell r="C172" t="str">
            <v>2011/2012J</v>
          </cell>
          <cell r="D172">
            <v>1041.55</v>
          </cell>
          <cell r="E172">
            <v>22.82</v>
          </cell>
          <cell r="F172">
            <v>85.29</v>
          </cell>
          <cell r="G172">
            <v>146.58000000000001</v>
          </cell>
          <cell r="H172">
            <v>587.28</v>
          </cell>
          <cell r="I172">
            <v>77.63</v>
          </cell>
          <cell r="J172">
            <v>121.95</v>
          </cell>
          <cell r="K172">
            <v>3655</v>
          </cell>
          <cell r="L172">
            <v>166</v>
          </cell>
          <cell r="M172">
            <v>402</v>
          </cell>
          <cell r="N172">
            <v>239.66</v>
          </cell>
          <cell r="O172">
            <v>1634.48</v>
          </cell>
          <cell r="P172">
            <v>400.5</v>
          </cell>
          <cell r="Q172">
            <v>792.33</v>
          </cell>
          <cell r="R172">
            <v>4676.5200000000004</v>
          </cell>
          <cell r="S172">
            <v>188.82</v>
          </cell>
          <cell r="T172">
            <v>487.29</v>
          </cell>
          <cell r="U172">
            <v>386.24</v>
          </cell>
          <cell r="V172">
            <v>2221.7600000000002</v>
          </cell>
          <cell r="W172">
            <v>478.13</v>
          </cell>
          <cell r="X172">
            <v>914.28</v>
          </cell>
        </row>
        <row r="173">
          <cell r="C173" t="str">
            <v>2012/20131</v>
          </cell>
          <cell r="D173">
            <v>7379.4</v>
          </cell>
          <cell r="E173">
            <v>64</v>
          </cell>
          <cell r="F173">
            <v>203</v>
          </cell>
          <cell r="G173">
            <v>760</v>
          </cell>
          <cell r="H173">
            <v>5096</v>
          </cell>
          <cell r="I173">
            <v>525.38</v>
          </cell>
          <cell r="J173">
            <v>731.02</v>
          </cell>
          <cell r="K173">
            <v>14</v>
          </cell>
          <cell r="L173">
            <v>2</v>
          </cell>
          <cell r="M173">
            <v>3</v>
          </cell>
          <cell r="N173">
            <v>1</v>
          </cell>
          <cell r="O173">
            <v>6</v>
          </cell>
          <cell r="P173">
            <v>1</v>
          </cell>
          <cell r="Q173">
            <v>1</v>
          </cell>
          <cell r="R173">
            <v>7393.4</v>
          </cell>
          <cell r="S173">
            <v>66</v>
          </cell>
          <cell r="T173">
            <v>206</v>
          </cell>
          <cell r="U173">
            <v>761</v>
          </cell>
          <cell r="V173">
            <v>5102</v>
          </cell>
          <cell r="W173">
            <v>526.38</v>
          </cell>
          <cell r="X173">
            <v>732.02</v>
          </cell>
        </row>
        <row r="174">
          <cell r="C174" t="str">
            <v>2012/20132</v>
          </cell>
          <cell r="D174">
            <v>22647.38</v>
          </cell>
          <cell r="E174">
            <v>356.2</v>
          </cell>
          <cell r="F174">
            <v>1402.09</v>
          </cell>
          <cell r="G174">
            <v>2202.3200000000002</v>
          </cell>
          <cell r="H174">
            <v>12358.5</v>
          </cell>
          <cell r="I174">
            <v>1914.63</v>
          </cell>
          <cell r="J174">
            <v>4413.6400000000003</v>
          </cell>
          <cell r="K174">
            <v>6246</v>
          </cell>
          <cell r="L174">
            <v>284.5</v>
          </cell>
          <cell r="M174">
            <v>647.82000000000005</v>
          </cell>
          <cell r="N174">
            <v>292.14999999999998</v>
          </cell>
          <cell r="O174">
            <v>3363.26</v>
          </cell>
          <cell r="P174">
            <v>274.82</v>
          </cell>
          <cell r="Q174">
            <v>1107.6400000000001</v>
          </cell>
          <cell r="R174">
            <v>28617.57</v>
          </cell>
          <cell r="S174">
            <v>640.70000000000005</v>
          </cell>
          <cell r="T174">
            <v>2049.91</v>
          </cell>
          <cell r="U174">
            <v>2494.4699999999998</v>
          </cell>
          <cell r="V174">
            <v>15721.76</v>
          </cell>
          <cell r="W174">
            <v>2189.4499999999998</v>
          </cell>
          <cell r="X174">
            <v>5521.28</v>
          </cell>
        </row>
        <row r="175">
          <cell r="C175" t="str">
            <v>2012/20133</v>
          </cell>
          <cell r="D175">
            <v>27368.67</v>
          </cell>
          <cell r="E175">
            <v>81.08</v>
          </cell>
          <cell r="F175">
            <v>1658.49</v>
          </cell>
          <cell r="G175">
            <v>3064.58</v>
          </cell>
          <cell r="H175">
            <v>14433.225</v>
          </cell>
          <cell r="I175">
            <v>3003.57</v>
          </cell>
          <cell r="J175">
            <v>5127.7250000000004</v>
          </cell>
          <cell r="K175">
            <v>2468</v>
          </cell>
          <cell r="L175">
            <v>78.17</v>
          </cell>
          <cell r="M175">
            <v>267.39</v>
          </cell>
          <cell r="N175">
            <v>223.51</v>
          </cell>
          <cell r="O175">
            <v>1179.0550000000001</v>
          </cell>
          <cell r="P175">
            <v>161.27000000000001</v>
          </cell>
          <cell r="Q175">
            <v>277.76</v>
          </cell>
          <cell r="R175">
            <v>29555.825000000001</v>
          </cell>
          <cell r="S175">
            <v>159.25</v>
          </cell>
          <cell r="T175">
            <v>1925.88</v>
          </cell>
          <cell r="U175">
            <v>3288.09</v>
          </cell>
          <cell r="V175">
            <v>15612.28</v>
          </cell>
          <cell r="W175">
            <v>3164.84</v>
          </cell>
          <cell r="X175">
            <v>5405.4849999999997</v>
          </cell>
        </row>
        <row r="176">
          <cell r="C176" t="str">
            <v>2012/20134</v>
          </cell>
          <cell r="D176">
            <v>555</v>
          </cell>
          <cell r="E176">
            <v>5</v>
          </cell>
          <cell r="F176">
            <v>43</v>
          </cell>
          <cell r="G176">
            <v>42</v>
          </cell>
          <cell r="H176">
            <v>407</v>
          </cell>
          <cell r="I176">
            <v>18</v>
          </cell>
          <cell r="J176">
            <v>40</v>
          </cell>
          <cell r="K176">
            <v>3</v>
          </cell>
          <cell r="L176">
            <v>0</v>
          </cell>
          <cell r="M176">
            <v>1</v>
          </cell>
          <cell r="N176">
            <v>0</v>
          </cell>
          <cell r="O176">
            <v>2</v>
          </cell>
          <cell r="P176">
            <v>0</v>
          </cell>
          <cell r="Q176">
            <v>0</v>
          </cell>
          <cell r="R176">
            <v>558</v>
          </cell>
          <cell r="S176">
            <v>5</v>
          </cell>
          <cell r="T176">
            <v>44</v>
          </cell>
          <cell r="U176">
            <v>42</v>
          </cell>
          <cell r="V176">
            <v>409</v>
          </cell>
          <cell r="W176">
            <v>18</v>
          </cell>
          <cell r="X176">
            <v>40</v>
          </cell>
        </row>
        <row r="177">
          <cell r="C177" t="str">
            <v>2012/20135</v>
          </cell>
          <cell r="D177">
            <v>1990.54</v>
          </cell>
          <cell r="E177">
            <v>11.34</v>
          </cell>
          <cell r="F177">
            <v>198.22</v>
          </cell>
          <cell r="G177">
            <v>246.36</v>
          </cell>
          <cell r="H177">
            <v>1200.98</v>
          </cell>
          <cell r="I177">
            <v>113.57</v>
          </cell>
          <cell r="J177">
            <v>220.07</v>
          </cell>
          <cell r="K177">
            <v>123</v>
          </cell>
          <cell r="L177">
            <v>2</v>
          </cell>
          <cell r="M177">
            <v>13.3</v>
          </cell>
          <cell r="N177">
            <v>8.5</v>
          </cell>
          <cell r="O177">
            <v>71.099999999999994</v>
          </cell>
          <cell r="P177">
            <v>9</v>
          </cell>
          <cell r="Q177">
            <v>12.3</v>
          </cell>
          <cell r="R177">
            <v>2106.7399999999998</v>
          </cell>
          <cell r="S177">
            <v>13.34</v>
          </cell>
          <cell r="T177">
            <v>211.52</v>
          </cell>
          <cell r="U177">
            <v>254.86</v>
          </cell>
          <cell r="V177">
            <v>1272.08</v>
          </cell>
          <cell r="W177">
            <v>122.57</v>
          </cell>
          <cell r="X177">
            <v>232.37</v>
          </cell>
        </row>
        <row r="178">
          <cell r="C178" t="str">
            <v>2012/20136</v>
          </cell>
          <cell r="D178">
            <v>11422.59</v>
          </cell>
          <cell r="E178">
            <v>46.23</v>
          </cell>
          <cell r="F178">
            <v>732.65</v>
          </cell>
          <cell r="G178">
            <v>1184.55</v>
          </cell>
          <cell r="H178">
            <v>5902.6149999999998</v>
          </cell>
          <cell r="I178">
            <v>1395.35</v>
          </cell>
          <cell r="J178">
            <v>2161.1950000000002</v>
          </cell>
          <cell r="K178">
            <v>889</v>
          </cell>
          <cell r="L178">
            <v>14.33</v>
          </cell>
          <cell r="M178">
            <v>93.73</v>
          </cell>
          <cell r="N178">
            <v>47.58</v>
          </cell>
          <cell r="O178">
            <v>396.01499999999999</v>
          </cell>
          <cell r="P178">
            <v>65.400000000000006</v>
          </cell>
          <cell r="Q178">
            <v>120.13</v>
          </cell>
          <cell r="R178">
            <v>12159.775</v>
          </cell>
          <cell r="S178">
            <v>60.56</v>
          </cell>
          <cell r="T178">
            <v>826.38</v>
          </cell>
          <cell r="U178">
            <v>1232.1300000000001</v>
          </cell>
          <cell r="V178">
            <v>6298.63</v>
          </cell>
          <cell r="W178">
            <v>1460.75</v>
          </cell>
          <cell r="X178">
            <v>2281.3249999999998</v>
          </cell>
        </row>
        <row r="179">
          <cell r="C179" t="str">
            <v>2012/20137</v>
          </cell>
          <cell r="D179">
            <v>5562.32</v>
          </cell>
          <cell r="E179">
            <v>29.03</v>
          </cell>
          <cell r="F179">
            <v>375.41</v>
          </cell>
          <cell r="G179">
            <v>487.92</v>
          </cell>
          <cell r="H179">
            <v>3230.59</v>
          </cell>
          <cell r="I179">
            <v>503.73</v>
          </cell>
          <cell r="J179">
            <v>935.64</v>
          </cell>
          <cell r="K179">
            <v>652</v>
          </cell>
          <cell r="L179">
            <v>15.5</v>
          </cell>
          <cell r="M179">
            <v>60.67</v>
          </cell>
          <cell r="N179">
            <v>28.76</v>
          </cell>
          <cell r="O179">
            <v>240</v>
          </cell>
          <cell r="P179">
            <v>41.17</v>
          </cell>
          <cell r="Q179">
            <v>88.5</v>
          </cell>
          <cell r="R179">
            <v>6036.92</v>
          </cell>
          <cell r="S179">
            <v>44.53</v>
          </cell>
          <cell r="T179">
            <v>436.08</v>
          </cell>
          <cell r="U179">
            <v>516.67999999999995</v>
          </cell>
          <cell r="V179">
            <v>3470.59</v>
          </cell>
          <cell r="W179">
            <v>544.9</v>
          </cell>
          <cell r="X179">
            <v>1024.1400000000001</v>
          </cell>
        </row>
        <row r="180">
          <cell r="C180" t="str">
            <v>2012/20138</v>
          </cell>
          <cell r="D180">
            <v>9281.66</v>
          </cell>
          <cell r="E180">
            <v>71.150000000000006</v>
          </cell>
          <cell r="F180">
            <v>785.69</v>
          </cell>
          <cell r="G180">
            <v>1247.95</v>
          </cell>
          <cell r="H180">
            <v>6392.42</v>
          </cell>
          <cell r="I180">
            <v>319.69</v>
          </cell>
          <cell r="J180">
            <v>464.76</v>
          </cell>
          <cell r="K180">
            <v>1193</v>
          </cell>
          <cell r="L180">
            <v>24.5</v>
          </cell>
          <cell r="M180">
            <v>134.5</v>
          </cell>
          <cell r="N180">
            <v>145.44999999999999</v>
          </cell>
          <cell r="O180">
            <v>653.72</v>
          </cell>
          <cell r="P180">
            <v>40.51</v>
          </cell>
          <cell r="Q180">
            <v>67.17</v>
          </cell>
          <cell r="R180">
            <v>10347.51</v>
          </cell>
          <cell r="S180">
            <v>95.65</v>
          </cell>
          <cell r="T180">
            <v>920.19</v>
          </cell>
          <cell r="U180">
            <v>1393.4</v>
          </cell>
          <cell r="V180">
            <v>7046.14</v>
          </cell>
          <cell r="W180">
            <v>360.2</v>
          </cell>
          <cell r="X180">
            <v>531.92999999999995</v>
          </cell>
        </row>
        <row r="181">
          <cell r="C181" t="str">
            <v>2012/20139</v>
          </cell>
          <cell r="D181">
            <v>11409.3</v>
          </cell>
          <cell r="E181">
            <v>125.63</v>
          </cell>
          <cell r="F181">
            <v>1093.32</v>
          </cell>
          <cell r="G181">
            <v>1200</v>
          </cell>
          <cell r="H181">
            <v>7322.88</v>
          </cell>
          <cell r="I181">
            <v>685.74</v>
          </cell>
          <cell r="J181">
            <v>981.73</v>
          </cell>
          <cell r="K181">
            <v>1862</v>
          </cell>
          <cell r="L181">
            <v>50.09</v>
          </cell>
          <cell r="M181">
            <v>180.67</v>
          </cell>
          <cell r="N181">
            <v>89.47</v>
          </cell>
          <cell r="O181">
            <v>1165.3499999999999</v>
          </cell>
          <cell r="P181">
            <v>56.5</v>
          </cell>
          <cell r="Q181">
            <v>196</v>
          </cell>
          <cell r="R181">
            <v>13147.38</v>
          </cell>
          <cell r="S181">
            <v>175.72</v>
          </cell>
          <cell r="T181">
            <v>1273.99</v>
          </cell>
          <cell r="U181">
            <v>1289.47</v>
          </cell>
          <cell r="V181">
            <v>8488.23</v>
          </cell>
          <cell r="W181">
            <v>742.24</v>
          </cell>
          <cell r="X181">
            <v>1177.73</v>
          </cell>
        </row>
        <row r="182">
          <cell r="C182" t="str">
            <v>2012/2013A</v>
          </cell>
          <cell r="D182">
            <v>4963.84</v>
          </cell>
          <cell r="E182">
            <v>41.5</v>
          </cell>
          <cell r="F182">
            <v>424.22</v>
          </cell>
          <cell r="G182">
            <v>549.63</v>
          </cell>
          <cell r="H182">
            <v>2893.35</v>
          </cell>
          <cell r="I182">
            <v>516.16</v>
          </cell>
          <cell r="J182">
            <v>538.98</v>
          </cell>
          <cell r="K182">
            <v>1760</v>
          </cell>
          <cell r="L182">
            <v>57</v>
          </cell>
          <cell r="M182">
            <v>161.5</v>
          </cell>
          <cell r="N182">
            <v>136.33000000000001</v>
          </cell>
          <cell r="O182">
            <v>1259.1600000000001</v>
          </cell>
          <cell r="P182">
            <v>24</v>
          </cell>
          <cell r="Q182">
            <v>78.5</v>
          </cell>
          <cell r="R182">
            <v>6680.33</v>
          </cell>
          <cell r="S182">
            <v>98.5</v>
          </cell>
          <cell r="T182">
            <v>585.72</v>
          </cell>
          <cell r="U182">
            <v>685.96</v>
          </cell>
          <cell r="V182">
            <v>4152.51</v>
          </cell>
          <cell r="W182">
            <v>540.16</v>
          </cell>
          <cell r="X182">
            <v>617.48</v>
          </cell>
        </row>
        <row r="183">
          <cell r="C183" t="str">
            <v>2012/2013B</v>
          </cell>
          <cell r="D183">
            <v>26484.404999999999</v>
          </cell>
          <cell r="E183">
            <v>164.16</v>
          </cell>
          <cell r="F183">
            <v>1861.2049999999999</v>
          </cell>
          <cell r="G183">
            <v>3218.5349999999999</v>
          </cell>
          <cell r="H183">
            <v>16034.285</v>
          </cell>
          <cell r="I183">
            <v>1706.53</v>
          </cell>
          <cell r="J183">
            <v>3499.69</v>
          </cell>
          <cell r="K183">
            <v>3663</v>
          </cell>
          <cell r="L183">
            <v>90.18</v>
          </cell>
          <cell r="M183">
            <v>338.68</v>
          </cell>
          <cell r="N183">
            <v>287.24</v>
          </cell>
          <cell r="O183">
            <v>1993.2449999999999</v>
          </cell>
          <cell r="P183">
            <v>126.37</v>
          </cell>
          <cell r="Q183">
            <v>405.84</v>
          </cell>
          <cell r="R183">
            <v>29725.96</v>
          </cell>
          <cell r="S183">
            <v>254.34</v>
          </cell>
          <cell r="T183">
            <v>2199.8850000000002</v>
          </cell>
          <cell r="U183">
            <v>3505.7750000000001</v>
          </cell>
          <cell r="V183">
            <v>18027.53</v>
          </cell>
          <cell r="W183">
            <v>1832.9</v>
          </cell>
          <cell r="X183">
            <v>3905.53</v>
          </cell>
        </row>
        <row r="184">
          <cell r="C184" t="str">
            <v>2012/2013C</v>
          </cell>
          <cell r="D184">
            <v>10344.620000000001</v>
          </cell>
          <cell r="E184">
            <v>59.12</v>
          </cell>
          <cell r="F184">
            <v>758.33</v>
          </cell>
          <cell r="G184">
            <v>1386.79</v>
          </cell>
          <cell r="H184">
            <v>6130.73</v>
          </cell>
          <cell r="I184">
            <v>689.22</v>
          </cell>
          <cell r="J184">
            <v>1320.43</v>
          </cell>
          <cell r="K184">
            <v>972</v>
          </cell>
          <cell r="L184">
            <v>32</v>
          </cell>
          <cell r="M184">
            <v>103.77</v>
          </cell>
          <cell r="N184">
            <v>109.78</v>
          </cell>
          <cell r="O184">
            <v>527.33000000000004</v>
          </cell>
          <cell r="P184">
            <v>53.17</v>
          </cell>
          <cell r="Q184">
            <v>102</v>
          </cell>
          <cell r="R184">
            <v>11272.67</v>
          </cell>
          <cell r="S184">
            <v>91.12</v>
          </cell>
          <cell r="T184">
            <v>862.1</v>
          </cell>
          <cell r="U184">
            <v>1496.57</v>
          </cell>
          <cell r="V184">
            <v>6658.06</v>
          </cell>
          <cell r="W184">
            <v>742.39</v>
          </cell>
          <cell r="X184">
            <v>1422.43</v>
          </cell>
        </row>
        <row r="185">
          <cell r="C185" t="str">
            <v>2012/2013D</v>
          </cell>
          <cell r="D185">
            <v>29152.13</v>
          </cell>
          <cell r="E185">
            <v>311.55</v>
          </cell>
          <cell r="F185">
            <v>2399.81</v>
          </cell>
          <cell r="G185">
            <v>3819.52</v>
          </cell>
          <cell r="H185">
            <v>20399.73</v>
          </cell>
          <cell r="I185">
            <v>898.02</v>
          </cell>
          <cell r="J185">
            <v>1323.5</v>
          </cell>
          <cell r="K185">
            <v>3802</v>
          </cell>
          <cell r="L185">
            <v>117.08</v>
          </cell>
          <cell r="M185">
            <v>355.1</v>
          </cell>
          <cell r="N185">
            <v>330.1</v>
          </cell>
          <cell r="O185">
            <v>2181.4</v>
          </cell>
          <cell r="P185">
            <v>84.15</v>
          </cell>
          <cell r="Q185">
            <v>221.37</v>
          </cell>
          <cell r="R185">
            <v>32441.33</v>
          </cell>
          <cell r="S185">
            <v>428.63</v>
          </cell>
          <cell r="T185">
            <v>2754.91</v>
          </cell>
          <cell r="U185">
            <v>4149.62</v>
          </cell>
          <cell r="V185">
            <v>22581.13</v>
          </cell>
          <cell r="W185">
            <v>982.17</v>
          </cell>
          <cell r="X185">
            <v>1544.87</v>
          </cell>
        </row>
        <row r="186">
          <cell r="C186" t="str">
            <v>2012/2013E</v>
          </cell>
          <cell r="D186">
            <v>8598.2800000000007</v>
          </cell>
          <cell r="E186">
            <v>43.47</v>
          </cell>
          <cell r="F186">
            <v>634.6</v>
          </cell>
          <cell r="G186">
            <v>1454.39</v>
          </cell>
          <cell r="H186">
            <v>5853.06</v>
          </cell>
          <cell r="I186">
            <v>253.85</v>
          </cell>
          <cell r="J186">
            <v>358.91</v>
          </cell>
          <cell r="K186">
            <v>324</v>
          </cell>
          <cell r="L186">
            <v>2.83</v>
          </cell>
          <cell r="M186">
            <v>20.83</v>
          </cell>
          <cell r="N186">
            <v>44.91</v>
          </cell>
          <cell r="O186">
            <v>151.63999999999999</v>
          </cell>
          <cell r="P186">
            <v>6.5</v>
          </cell>
          <cell r="Q186">
            <v>9</v>
          </cell>
          <cell r="R186">
            <v>8833.99</v>
          </cell>
          <cell r="S186">
            <v>46.3</v>
          </cell>
          <cell r="T186">
            <v>655.43</v>
          </cell>
          <cell r="U186">
            <v>1499.3</v>
          </cell>
          <cell r="V186">
            <v>6004.7</v>
          </cell>
          <cell r="W186">
            <v>260.35000000000002</v>
          </cell>
          <cell r="X186">
            <v>367.91</v>
          </cell>
        </row>
        <row r="187">
          <cell r="C187" t="str">
            <v>2012/2013F</v>
          </cell>
          <cell r="D187">
            <v>16967.63</v>
          </cell>
          <cell r="E187">
            <v>90.41</v>
          </cell>
          <cell r="F187">
            <v>1530.35</v>
          </cell>
          <cell r="G187">
            <v>2375.79</v>
          </cell>
          <cell r="H187">
            <v>8764.61</v>
          </cell>
          <cell r="I187">
            <v>1567.08</v>
          </cell>
          <cell r="J187">
            <v>2639.39</v>
          </cell>
          <cell r="K187">
            <v>1421</v>
          </cell>
          <cell r="L187">
            <v>41.5</v>
          </cell>
          <cell r="M187">
            <v>196.35</v>
          </cell>
          <cell r="N187">
            <v>109.76</v>
          </cell>
          <cell r="O187">
            <v>646.70000000000005</v>
          </cell>
          <cell r="P187">
            <v>101.67</v>
          </cell>
          <cell r="Q187">
            <v>172.33</v>
          </cell>
          <cell r="R187">
            <v>18235.939999999999</v>
          </cell>
          <cell r="S187">
            <v>131.91</v>
          </cell>
          <cell r="T187">
            <v>1726.7</v>
          </cell>
          <cell r="U187">
            <v>2485.5500000000002</v>
          </cell>
          <cell r="V187">
            <v>9411.31</v>
          </cell>
          <cell r="W187">
            <v>1668.75</v>
          </cell>
          <cell r="X187">
            <v>2811.72</v>
          </cell>
        </row>
        <row r="188">
          <cell r="C188" t="str">
            <v>2012/2013G</v>
          </cell>
          <cell r="D188">
            <v>12743.945</v>
          </cell>
          <cell r="E188">
            <v>62.68</v>
          </cell>
          <cell r="F188">
            <v>1002.5549999999999</v>
          </cell>
          <cell r="G188">
            <v>1762.105</v>
          </cell>
          <cell r="H188">
            <v>6505.9049999999997</v>
          </cell>
          <cell r="I188">
            <v>1389.55</v>
          </cell>
          <cell r="J188">
            <v>2021.15</v>
          </cell>
          <cell r="K188">
            <v>1858</v>
          </cell>
          <cell r="L188">
            <v>51.98</v>
          </cell>
          <cell r="M188">
            <v>289.10000000000002</v>
          </cell>
          <cell r="N188">
            <v>144.31</v>
          </cell>
          <cell r="O188">
            <v>842.23500000000001</v>
          </cell>
          <cell r="P188">
            <v>148.46</v>
          </cell>
          <cell r="Q188">
            <v>224.13</v>
          </cell>
          <cell r="R188">
            <v>14444.16</v>
          </cell>
          <cell r="S188">
            <v>114.66</v>
          </cell>
          <cell r="T188">
            <v>1291.655</v>
          </cell>
          <cell r="U188">
            <v>1906.415</v>
          </cell>
          <cell r="V188">
            <v>7348.14</v>
          </cell>
          <cell r="W188">
            <v>1538.01</v>
          </cell>
          <cell r="X188">
            <v>2245.2800000000002</v>
          </cell>
        </row>
        <row r="189">
          <cell r="C189" t="str">
            <v>2012/2013H</v>
          </cell>
          <cell r="D189">
            <v>31390.5</v>
          </cell>
          <cell r="E189">
            <v>199.11</v>
          </cell>
          <cell r="F189">
            <v>2938.7</v>
          </cell>
          <cell r="G189">
            <v>5554.57</v>
          </cell>
          <cell r="H189">
            <v>19550.62</v>
          </cell>
          <cell r="I189">
            <v>1218.47</v>
          </cell>
          <cell r="J189">
            <v>1929.03</v>
          </cell>
          <cell r="K189">
            <v>1027</v>
          </cell>
          <cell r="L189">
            <v>18</v>
          </cell>
          <cell r="M189">
            <v>171.34</v>
          </cell>
          <cell r="N189">
            <v>159.49</v>
          </cell>
          <cell r="O189">
            <v>474.52</v>
          </cell>
          <cell r="P189">
            <v>46</v>
          </cell>
          <cell r="Q189">
            <v>50.5</v>
          </cell>
          <cell r="R189">
            <v>32310.35</v>
          </cell>
          <cell r="S189">
            <v>217.11</v>
          </cell>
          <cell r="T189">
            <v>3110.04</v>
          </cell>
          <cell r="U189">
            <v>5714.06</v>
          </cell>
          <cell r="V189">
            <v>20025.14</v>
          </cell>
          <cell r="W189">
            <v>1264.47</v>
          </cell>
          <cell r="X189">
            <v>1979.53</v>
          </cell>
        </row>
        <row r="190">
          <cell r="C190" t="str">
            <v>2012/2013I</v>
          </cell>
          <cell r="D190">
            <v>11720.97</v>
          </cell>
          <cell r="E190">
            <v>47.34</v>
          </cell>
          <cell r="F190">
            <v>674.71</v>
          </cell>
          <cell r="G190">
            <v>1033.2</v>
          </cell>
          <cell r="H190">
            <v>8108.2</v>
          </cell>
          <cell r="I190">
            <v>432.15</v>
          </cell>
          <cell r="J190">
            <v>1425.37</v>
          </cell>
          <cell r="K190">
            <v>3333</v>
          </cell>
          <cell r="L190">
            <v>70.84</v>
          </cell>
          <cell r="M190">
            <v>316.92</v>
          </cell>
          <cell r="N190">
            <v>189.85</v>
          </cell>
          <cell r="O190">
            <v>2119.29</v>
          </cell>
          <cell r="P190">
            <v>107.01</v>
          </cell>
          <cell r="Q190">
            <v>334.5</v>
          </cell>
          <cell r="R190">
            <v>14859.38</v>
          </cell>
          <cell r="S190">
            <v>118.18</v>
          </cell>
          <cell r="T190">
            <v>991.63</v>
          </cell>
          <cell r="U190">
            <v>1223.05</v>
          </cell>
          <cell r="V190">
            <v>10227.49</v>
          </cell>
          <cell r="W190">
            <v>539.16</v>
          </cell>
          <cell r="X190">
            <v>1759.87</v>
          </cell>
        </row>
        <row r="191">
          <cell r="C191" t="str">
            <v>2012/2013J</v>
          </cell>
          <cell r="D191">
            <v>895.82</v>
          </cell>
          <cell r="E191">
            <v>3</v>
          </cell>
          <cell r="F191">
            <v>73.650000000000006</v>
          </cell>
          <cell r="G191">
            <v>136.79</v>
          </cell>
          <cell r="H191">
            <v>498.3</v>
          </cell>
          <cell r="I191">
            <v>74.31</v>
          </cell>
          <cell r="J191">
            <v>109.77</v>
          </cell>
          <cell r="K191">
            <v>3491</v>
          </cell>
          <cell r="L191">
            <v>103.5</v>
          </cell>
          <cell r="M191">
            <v>479.33</v>
          </cell>
          <cell r="N191">
            <v>238.81</v>
          </cell>
          <cell r="O191">
            <v>1654.98</v>
          </cell>
          <cell r="P191">
            <v>357</v>
          </cell>
          <cell r="Q191">
            <v>640.33000000000004</v>
          </cell>
          <cell r="R191">
            <v>4369.7700000000004</v>
          </cell>
          <cell r="S191">
            <v>106.5</v>
          </cell>
          <cell r="T191">
            <v>552.98</v>
          </cell>
          <cell r="U191">
            <v>375.6</v>
          </cell>
          <cell r="V191">
            <v>2153.2800000000002</v>
          </cell>
          <cell r="W191">
            <v>431.31</v>
          </cell>
          <cell r="X191">
            <v>750.1</v>
          </cell>
        </row>
      </sheetData>
      <sheetData sheetId="2">
        <row r="2">
          <cell r="C2" t="str">
            <v>2003/20041</v>
          </cell>
          <cell r="D2">
            <v>5035.3329000000003</v>
          </cell>
          <cell r="E2">
            <v>298</v>
          </cell>
          <cell r="F2">
            <v>693</v>
          </cell>
          <cell r="G2">
            <v>473.33330000000001</v>
          </cell>
          <cell r="H2">
            <v>2870.8332</v>
          </cell>
          <cell r="I2">
            <v>216.83330000000001</v>
          </cell>
          <cell r="J2">
            <v>483.3331</v>
          </cell>
          <cell r="K2">
            <v>29</v>
          </cell>
          <cell r="L2">
            <v>5</v>
          </cell>
          <cell r="M2">
            <v>1</v>
          </cell>
          <cell r="N2">
            <v>5</v>
          </cell>
          <cell r="O2">
            <v>11</v>
          </cell>
          <cell r="P2">
            <v>0</v>
          </cell>
          <cell r="Q2">
            <v>7</v>
          </cell>
          <cell r="R2">
            <v>5064.3329000000003</v>
          </cell>
          <cell r="S2">
            <v>303</v>
          </cell>
          <cell r="T2">
            <v>694</v>
          </cell>
          <cell r="U2">
            <v>478.33330000000001</v>
          </cell>
          <cell r="V2">
            <v>2881.8332</v>
          </cell>
          <cell r="W2">
            <v>216.83330000000001</v>
          </cell>
          <cell r="X2">
            <v>490.3331</v>
          </cell>
        </row>
        <row r="3">
          <cell r="C3" t="str">
            <v>2003/20042</v>
          </cell>
          <cell r="D3">
            <v>13451.808800000001</v>
          </cell>
          <cell r="E3">
            <v>961.49919999999997</v>
          </cell>
          <cell r="F3">
            <v>1333.9979000000001</v>
          </cell>
          <cell r="G3">
            <v>712.99950000000001</v>
          </cell>
          <cell r="H3">
            <v>6395.9907999999996</v>
          </cell>
          <cell r="I3">
            <v>1239.6597999999999</v>
          </cell>
          <cell r="J3">
            <v>2807.6615999999999</v>
          </cell>
          <cell r="K3">
            <v>4761</v>
          </cell>
          <cell r="L3">
            <v>538.66669999999999</v>
          </cell>
          <cell r="M3">
            <v>558</v>
          </cell>
          <cell r="N3">
            <v>150.5</v>
          </cell>
          <cell r="O3">
            <v>2219.6669000000002</v>
          </cell>
          <cell r="P3">
            <v>315.66669999999999</v>
          </cell>
          <cell r="Q3">
            <v>940.66660000000002</v>
          </cell>
          <cell r="R3">
            <v>18174.975699999999</v>
          </cell>
          <cell r="S3">
            <v>1500.1659</v>
          </cell>
          <cell r="T3">
            <v>1891.9979000000001</v>
          </cell>
          <cell r="U3">
            <v>863.49950000000001</v>
          </cell>
          <cell r="V3">
            <v>8615.6576999999997</v>
          </cell>
          <cell r="W3">
            <v>1555.3264999999999</v>
          </cell>
          <cell r="X3">
            <v>3748.3281999999999</v>
          </cell>
        </row>
        <row r="4">
          <cell r="C4" t="str">
            <v>2003/20043</v>
          </cell>
          <cell r="D4">
            <v>17783.155299999999</v>
          </cell>
          <cell r="E4">
            <v>669.33249999999998</v>
          </cell>
          <cell r="F4">
            <v>1699.4991</v>
          </cell>
          <cell r="G4">
            <v>1163.3334</v>
          </cell>
          <cell r="H4">
            <v>9246.7477999999992</v>
          </cell>
          <cell r="I4">
            <v>1860.8275000000001</v>
          </cell>
          <cell r="J4">
            <v>3143.415</v>
          </cell>
          <cell r="K4">
            <v>1999</v>
          </cell>
          <cell r="L4">
            <v>148.4999</v>
          </cell>
          <cell r="M4">
            <v>253.0001</v>
          </cell>
          <cell r="N4">
            <v>135</v>
          </cell>
          <cell r="O4">
            <v>859.41660000000002</v>
          </cell>
          <cell r="P4">
            <v>173.66669999999999</v>
          </cell>
          <cell r="Q4">
            <v>289.33350000000002</v>
          </cell>
          <cell r="R4">
            <v>19642.072100000001</v>
          </cell>
          <cell r="S4">
            <v>817.83240000000001</v>
          </cell>
          <cell r="T4">
            <v>1952.4992</v>
          </cell>
          <cell r="U4">
            <v>1298.3334</v>
          </cell>
          <cell r="V4">
            <v>10106.1644</v>
          </cell>
          <cell r="W4">
            <v>2034.4942000000001</v>
          </cell>
          <cell r="X4">
            <v>3432.7485000000001</v>
          </cell>
        </row>
        <row r="5">
          <cell r="C5" t="str">
            <v>2003/20044</v>
          </cell>
          <cell r="D5">
            <v>419</v>
          </cell>
          <cell r="E5">
            <v>40</v>
          </cell>
          <cell r="F5">
            <v>45</v>
          </cell>
          <cell r="G5">
            <v>35</v>
          </cell>
          <cell r="H5">
            <v>192</v>
          </cell>
          <cell r="I5">
            <v>33</v>
          </cell>
          <cell r="J5">
            <v>74</v>
          </cell>
          <cell r="K5">
            <v>0</v>
          </cell>
          <cell r="L5">
            <v>0</v>
          </cell>
          <cell r="M5">
            <v>0</v>
          </cell>
          <cell r="N5">
            <v>0</v>
          </cell>
          <cell r="O5">
            <v>0</v>
          </cell>
          <cell r="P5">
            <v>0</v>
          </cell>
          <cell r="Q5">
            <v>0</v>
          </cell>
          <cell r="R5">
            <v>419</v>
          </cell>
          <cell r="S5">
            <v>40</v>
          </cell>
          <cell r="T5">
            <v>45</v>
          </cell>
          <cell r="U5">
            <v>35</v>
          </cell>
          <cell r="V5">
            <v>192</v>
          </cell>
          <cell r="W5">
            <v>33</v>
          </cell>
          <cell r="X5">
            <v>74</v>
          </cell>
        </row>
        <row r="6">
          <cell r="C6" t="str">
            <v>2003/20045</v>
          </cell>
          <cell r="D6">
            <v>1696</v>
          </cell>
          <cell r="E6">
            <v>111.66670000000001</v>
          </cell>
          <cell r="F6">
            <v>229.5</v>
          </cell>
          <cell r="G6">
            <v>114.16670000000001</v>
          </cell>
          <cell r="H6">
            <v>983.16660000000002</v>
          </cell>
          <cell r="I6">
            <v>88.333299999999994</v>
          </cell>
          <cell r="J6">
            <v>169.16669999999999</v>
          </cell>
          <cell r="K6">
            <v>113</v>
          </cell>
          <cell r="L6">
            <v>8.5</v>
          </cell>
          <cell r="M6">
            <v>16.5</v>
          </cell>
          <cell r="N6">
            <v>6</v>
          </cell>
          <cell r="O6">
            <v>60.666699999999999</v>
          </cell>
          <cell r="P6">
            <v>9</v>
          </cell>
          <cell r="Q6">
            <v>8</v>
          </cell>
          <cell r="R6">
            <v>1804.6667</v>
          </cell>
          <cell r="S6">
            <v>120.16670000000001</v>
          </cell>
          <cell r="T6">
            <v>246</v>
          </cell>
          <cell r="U6">
            <v>120.16670000000001</v>
          </cell>
          <cell r="V6">
            <v>1043.8333</v>
          </cell>
          <cell r="W6">
            <v>97.333299999999994</v>
          </cell>
          <cell r="X6">
            <v>177.16669999999999</v>
          </cell>
        </row>
        <row r="7">
          <cell r="C7" t="str">
            <v>2003/20046</v>
          </cell>
          <cell r="D7">
            <v>8889.7428</v>
          </cell>
          <cell r="E7">
            <v>269.41699999999997</v>
          </cell>
          <cell r="F7">
            <v>828.41600000000005</v>
          </cell>
          <cell r="G7">
            <v>527.83370000000002</v>
          </cell>
          <cell r="H7">
            <v>4774.9179000000004</v>
          </cell>
          <cell r="I7">
            <v>1013.1608</v>
          </cell>
          <cell r="J7">
            <v>1475.9974</v>
          </cell>
          <cell r="K7">
            <v>352</v>
          </cell>
          <cell r="L7">
            <v>27.666699999999999</v>
          </cell>
          <cell r="M7">
            <v>30.166599999999999</v>
          </cell>
          <cell r="N7">
            <v>26.5</v>
          </cell>
          <cell r="O7">
            <v>161.7499</v>
          </cell>
          <cell r="P7">
            <v>22.5</v>
          </cell>
          <cell r="Q7">
            <v>34.833300000000001</v>
          </cell>
          <cell r="R7">
            <v>9193.1592999999993</v>
          </cell>
          <cell r="S7">
            <v>297.08370000000002</v>
          </cell>
          <cell r="T7">
            <v>858.58259999999996</v>
          </cell>
          <cell r="U7">
            <v>554.33370000000002</v>
          </cell>
          <cell r="V7">
            <v>4936.6678000000002</v>
          </cell>
          <cell r="W7">
            <v>1035.6608000000001</v>
          </cell>
          <cell r="X7">
            <v>1510.8307</v>
          </cell>
        </row>
        <row r="8">
          <cell r="C8" t="str">
            <v>2003/20047</v>
          </cell>
          <cell r="D8">
            <v>3833.3337000000001</v>
          </cell>
          <cell r="E8">
            <v>127.91670000000001</v>
          </cell>
          <cell r="F8">
            <v>417.416</v>
          </cell>
          <cell r="G8">
            <v>211.08340000000001</v>
          </cell>
          <cell r="H8">
            <v>2460.6678000000002</v>
          </cell>
          <cell r="I8">
            <v>235.16669999999999</v>
          </cell>
          <cell r="J8">
            <v>381.0831</v>
          </cell>
          <cell r="K8">
            <v>333</v>
          </cell>
          <cell r="L8">
            <v>14.833299999999999</v>
          </cell>
          <cell r="M8">
            <v>38.833300000000001</v>
          </cell>
          <cell r="N8">
            <v>13.833399999999999</v>
          </cell>
          <cell r="O8">
            <v>125.7501</v>
          </cell>
          <cell r="P8">
            <v>37.166699999999999</v>
          </cell>
          <cell r="Q8">
            <v>70.166700000000006</v>
          </cell>
          <cell r="R8">
            <v>4133.9171999999999</v>
          </cell>
          <cell r="S8">
            <v>142.75</v>
          </cell>
          <cell r="T8">
            <v>456.24930000000001</v>
          </cell>
          <cell r="U8">
            <v>224.91679999999999</v>
          </cell>
          <cell r="V8">
            <v>2586.4178999999999</v>
          </cell>
          <cell r="W8">
            <v>272.33339999999998</v>
          </cell>
          <cell r="X8">
            <v>451.24979999999999</v>
          </cell>
        </row>
        <row r="9">
          <cell r="C9" t="str">
            <v>2003/20048</v>
          </cell>
          <cell r="D9">
            <v>12962.999900000001</v>
          </cell>
          <cell r="E9">
            <v>491.49939999999998</v>
          </cell>
          <cell r="F9">
            <v>1652.6675</v>
          </cell>
          <cell r="G9">
            <v>1094.6670999999999</v>
          </cell>
          <cell r="H9">
            <v>8592.8335000000006</v>
          </cell>
          <cell r="I9">
            <v>392.49979999999999</v>
          </cell>
          <cell r="J9">
            <v>738.83259999999996</v>
          </cell>
          <cell r="K9">
            <v>1805</v>
          </cell>
          <cell r="L9">
            <v>107.33329999999999</v>
          </cell>
          <cell r="M9">
            <v>216</v>
          </cell>
          <cell r="N9">
            <v>128.5</v>
          </cell>
          <cell r="O9">
            <v>965.66639999999995</v>
          </cell>
          <cell r="P9">
            <v>48.166499999999999</v>
          </cell>
          <cell r="Q9">
            <v>109.99979999999999</v>
          </cell>
          <cell r="R9">
            <v>14538.6659</v>
          </cell>
          <cell r="S9">
            <v>598.83270000000005</v>
          </cell>
          <cell r="T9">
            <v>1868.6675</v>
          </cell>
          <cell r="U9">
            <v>1223.1670999999999</v>
          </cell>
          <cell r="V9">
            <v>9558.4999000000007</v>
          </cell>
          <cell r="W9">
            <v>440.66629999999998</v>
          </cell>
          <cell r="X9">
            <v>848.83240000000001</v>
          </cell>
        </row>
        <row r="10">
          <cell r="C10" t="str">
            <v>2003/20049</v>
          </cell>
          <cell r="D10">
            <v>10151.003500000001</v>
          </cell>
          <cell r="E10">
            <v>364.83339999999998</v>
          </cell>
          <cell r="F10">
            <v>1214.8344</v>
          </cell>
          <cell r="G10">
            <v>735.83299999999997</v>
          </cell>
          <cell r="H10">
            <v>6399.8355000000001</v>
          </cell>
          <cell r="I10">
            <v>498.50040000000001</v>
          </cell>
          <cell r="J10">
            <v>937.16679999999997</v>
          </cell>
          <cell r="K10">
            <v>1645</v>
          </cell>
          <cell r="L10">
            <v>128.83349999999999</v>
          </cell>
          <cell r="M10">
            <v>182</v>
          </cell>
          <cell r="N10">
            <v>71.833299999999994</v>
          </cell>
          <cell r="O10">
            <v>1031.3338000000001</v>
          </cell>
          <cell r="P10">
            <v>43.666699999999999</v>
          </cell>
          <cell r="Q10">
            <v>142.66679999999999</v>
          </cell>
          <cell r="R10">
            <v>11751.337600000001</v>
          </cell>
          <cell r="S10">
            <v>493.6669</v>
          </cell>
          <cell r="T10">
            <v>1396.8344</v>
          </cell>
          <cell r="U10">
            <v>807.66629999999998</v>
          </cell>
          <cell r="V10">
            <v>7431.1692999999996</v>
          </cell>
          <cell r="W10">
            <v>542.1671</v>
          </cell>
          <cell r="X10">
            <v>1079.8335999999999</v>
          </cell>
        </row>
        <row r="11">
          <cell r="C11" t="str">
            <v>2003/2004A</v>
          </cell>
          <cell r="D11">
            <v>3093.9992000000002</v>
          </cell>
          <cell r="E11">
            <v>91.333299999999994</v>
          </cell>
          <cell r="F11">
            <v>327.5</v>
          </cell>
          <cell r="G11">
            <v>165.83330000000001</v>
          </cell>
          <cell r="H11">
            <v>1517.8327999999999</v>
          </cell>
          <cell r="I11">
            <v>336.49990000000003</v>
          </cell>
          <cell r="J11">
            <v>654.99990000000003</v>
          </cell>
          <cell r="K11">
            <v>1187</v>
          </cell>
          <cell r="L11">
            <v>112.33329999999999</v>
          </cell>
          <cell r="M11">
            <v>118.1669</v>
          </cell>
          <cell r="N11">
            <v>54.666800000000002</v>
          </cell>
          <cell r="O11">
            <v>773.8338</v>
          </cell>
          <cell r="P11">
            <v>25.833400000000001</v>
          </cell>
          <cell r="Q11">
            <v>69</v>
          </cell>
          <cell r="R11">
            <v>4247.8334000000004</v>
          </cell>
          <cell r="S11">
            <v>203.66659999999999</v>
          </cell>
          <cell r="T11">
            <v>445.6669</v>
          </cell>
          <cell r="U11">
            <v>220.5001</v>
          </cell>
          <cell r="V11">
            <v>2291.6666</v>
          </cell>
          <cell r="W11">
            <v>362.33330000000001</v>
          </cell>
          <cell r="X11">
            <v>723.99990000000003</v>
          </cell>
        </row>
        <row r="12">
          <cell r="C12" t="str">
            <v>2003/2004B</v>
          </cell>
          <cell r="D12">
            <v>18232.130700000002</v>
          </cell>
          <cell r="E12">
            <v>920.08159999999998</v>
          </cell>
          <cell r="F12">
            <v>2028.4957999999999</v>
          </cell>
          <cell r="G12">
            <v>1308.4143999999999</v>
          </cell>
          <cell r="H12">
            <v>10823.1456</v>
          </cell>
          <cell r="I12">
            <v>996.74770000000001</v>
          </cell>
          <cell r="J12">
            <v>2155.2456000000002</v>
          </cell>
          <cell r="K12">
            <v>2164</v>
          </cell>
          <cell r="L12">
            <v>157.6662</v>
          </cell>
          <cell r="M12">
            <v>227.8329</v>
          </cell>
          <cell r="N12">
            <v>119.6666</v>
          </cell>
          <cell r="O12">
            <v>1025.9993999999999</v>
          </cell>
          <cell r="P12">
            <v>87.833299999999994</v>
          </cell>
          <cell r="Q12">
            <v>302.66649999999998</v>
          </cell>
          <cell r="R12">
            <v>20153.795600000001</v>
          </cell>
          <cell r="S12">
            <v>1077.7478000000001</v>
          </cell>
          <cell r="T12">
            <v>2256.3287</v>
          </cell>
          <cell r="U12">
            <v>1428.0809999999999</v>
          </cell>
          <cell r="V12">
            <v>11849.145</v>
          </cell>
          <cell r="W12">
            <v>1084.5809999999999</v>
          </cell>
          <cell r="X12">
            <v>2457.9121</v>
          </cell>
        </row>
        <row r="13">
          <cell r="C13" t="str">
            <v>2003/2004C</v>
          </cell>
          <cell r="D13">
            <v>8053.4996000000001</v>
          </cell>
          <cell r="E13">
            <v>406.16669999999999</v>
          </cell>
          <cell r="F13">
            <v>990.33360000000005</v>
          </cell>
          <cell r="G13">
            <v>649.33309999999994</v>
          </cell>
          <cell r="H13">
            <v>4961.6662999999999</v>
          </cell>
          <cell r="I13">
            <v>325.66669999999999</v>
          </cell>
          <cell r="J13">
            <v>720.33320000000003</v>
          </cell>
          <cell r="K13">
            <v>1102</v>
          </cell>
          <cell r="L13">
            <v>111.5</v>
          </cell>
          <cell r="M13">
            <v>135.83340000000001</v>
          </cell>
          <cell r="N13">
            <v>81.666700000000006</v>
          </cell>
          <cell r="O13">
            <v>537.83339999999998</v>
          </cell>
          <cell r="P13">
            <v>70</v>
          </cell>
          <cell r="Q13">
            <v>124.6666</v>
          </cell>
          <cell r="R13">
            <v>9114.9997000000003</v>
          </cell>
          <cell r="S13">
            <v>517.66669999999999</v>
          </cell>
          <cell r="T13">
            <v>1126.1669999999999</v>
          </cell>
          <cell r="U13">
            <v>730.99980000000005</v>
          </cell>
          <cell r="V13">
            <v>5499.4997000000003</v>
          </cell>
          <cell r="W13">
            <v>395.66669999999999</v>
          </cell>
          <cell r="X13">
            <v>844.99980000000005</v>
          </cell>
        </row>
        <row r="14">
          <cell r="C14" t="str">
            <v>2003/2004D</v>
          </cell>
          <cell r="D14">
            <v>23480.801100000001</v>
          </cell>
          <cell r="E14">
            <v>1280.9988000000001</v>
          </cell>
          <cell r="F14">
            <v>2728.3296999999998</v>
          </cell>
          <cell r="G14">
            <v>1765.9972</v>
          </cell>
          <cell r="H14">
            <v>15761.811600000001</v>
          </cell>
          <cell r="I14">
            <v>527.33219999999994</v>
          </cell>
          <cell r="J14">
            <v>1416.3316</v>
          </cell>
          <cell r="K14">
            <v>2827</v>
          </cell>
          <cell r="L14">
            <v>317.3329</v>
          </cell>
          <cell r="M14">
            <v>269.83240000000001</v>
          </cell>
          <cell r="N14">
            <v>151.99959999999999</v>
          </cell>
          <cell r="O14">
            <v>1407.9979000000001</v>
          </cell>
          <cell r="P14">
            <v>64.666600000000003</v>
          </cell>
          <cell r="Q14">
            <v>185.49979999999999</v>
          </cell>
          <cell r="R14">
            <v>25878.130300000001</v>
          </cell>
          <cell r="S14">
            <v>1598.3317</v>
          </cell>
          <cell r="T14">
            <v>2998.1621</v>
          </cell>
          <cell r="U14">
            <v>1917.9967999999999</v>
          </cell>
          <cell r="V14">
            <v>17169.809499999999</v>
          </cell>
          <cell r="W14">
            <v>591.99879999999996</v>
          </cell>
          <cell r="X14">
            <v>1601.8314</v>
          </cell>
        </row>
        <row r="15">
          <cell r="C15" t="str">
            <v>2003/2004E</v>
          </cell>
          <cell r="D15">
            <v>6008.4938000000002</v>
          </cell>
          <cell r="E15">
            <v>233.83320000000001</v>
          </cell>
          <cell r="F15">
            <v>676.16560000000004</v>
          </cell>
          <cell r="G15">
            <v>590.99869999999999</v>
          </cell>
          <cell r="H15">
            <v>3959.1642000000002</v>
          </cell>
          <cell r="I15">
            <v>172.99959999999999</v>
          </cell>
          <cell r="J15">
            <v>375.33249999999998</v>
          </cell>
          <cell r="K15">
            <v>282</v>
          </cell>
          <cell r="L15">
            <v>17.333400000000001</v>
          </cell>
          <cell r="M15">
            <v>29.333300000000001</v>
          </cell>
          <cell r="N15">
            <v>27.833500000000001</v>
          </cell>
          <cell r="O15">
            <v>116.3335</v>
          </cell>
          <cell r="P15">
            <v>6.5</v>
          </cell>
          <cell r="Q15">
            <v>8.5</v>
          </cell>
          <cell r="R15">
            <v>6214.3275000000003</v>
          </cell>
          <cell r="S15">
            <v>251.16659999999999</v>
          </cell>
          <cell r="T15">
            <v>705.49890000000005</v>
          </cell>
          <cell r="U15">
            <v>618.83219999999994</v>
          </cell>
          <cell r="V15">
            <v>4075.4976999999999</v>
          </cell>
          <cell r="W15">
            <v>179.49959999999999</v>
          </cell>
          <cell r="X15">
            <v>383.83249999999998</v>
          </cell>
        </row>
        <row r="16">
          <cell r="C16" t="str">
            <v>2003/2004F</v>
          </cell>
          <cell r="D16">
            <v>14579.6186</v>
          </cell>
          <cell r="E16">
            <v>690.08010000000002</v>
          </cell>
          <cell r="F16">
            <v>1847.6590000000001</v>
          </cell>
          <cell r="G16">
            <v>1168.0793000000001</v>
          </cell>
          <cell r="H16">
            <v>8151.3917000000001</v>
          </cell>
          <cell r="I16">
            <v>952.99689999999998</v>
          </cell>
          <cell r="J16">
            <v>1769.4115999999999</v>
          </cell>
          <cell r="K16">
            <v>978</v>
          </cell>
          <cell r="L16">
            <v>67.666700000000006</v>
          </cell>
          <cell r="M16">
            <v>135.66669999999999</v>
          </cell>
          <cell r="N16">
            <v>51</v>
          </cell>
          <cell r="O16">
            <v>356.4162</v>
          </cell>
          <cell r="P16">
            <v>54.333399999999997</v>
          </cell>
          <cell r="Q16">
            <v>111.8334</v>
          </cell>
          <cell r="R16">
            <v>15356.535</v>
          </cell>
          <cell r="S16">
            <v>757.74680000000001</v>
          </cell>
          <cell r="T16">
            <v>1983.3257000000001</v>
          </cell>
          <cell r="U16">
            <v>1219.0793000000001</v>
          </cell>
          <cell r="V16">
            <v>8507.8078999999998</v>
          </cell>
          <cell r="W16">
            <v>1007.3303</v>
          </cell>
          <cell r="X16">
            <v>1881.2449999999999</v>
          </cell>
        </row>
        <row r="17">
          <cell r="C17" t="str">
            <v>2003/2004G</v>
          </cell>
          <cell r="D17">
            <v>10423.395699999999</v>
          </cell>
          <cell r="E17">
            <v>387.2491</v>
          </cell>
          <cell r="F17">
            <v>1230.1641999999999</v>
          </cell>
          <cell r="G17">
            <v>786.24869999999999</v>
          </cell>
          <cell r="H17">
            <v>5813.6553000000004</v>
          </cell>
          <cell r="I17">
            <v>827.24829999999997</v>
          </cell>
          <cell r="J17">
            <v>1378.8300999999999</v>
          </cell>
          <cell r="K17">
            <v>1516</v>
          </cell>
          <cell r="L17">
            <v>81.166700000000006</v>
          </cell>
          <cell r="M17">
            <v>240.16650000000001</v>
          </cell>
          <cell r="N17">
            <v>100.4999</v>
          </cell>
          <cell r="O17">
            <v>637.49959999999999</v>
          </cell>
          <cell r="P17">
            <v>115.6666</v>
          </cell>
          <cell r="Q17">
            <v>195.83340000000001</v>
          </cell>
          <cell r="R17">
            <v>11794.2284</v>
          </cell>
          <cell r="S17">
            <v>468.41579999999999</v>
          </cell>
          <cell r="T17">
            <v>1470.3307</v>
          </cell>
          <cell r="U17">
            <v>886.74860000000001</v>
          </cell>
          <cell r="V17">
            <v>6451.1549000000005</v>
          </cell>
          <cell r="W17">
            <v>942.91489999999999</v>
          </cell>
          <cell r="X17">
            <v>1574.6635000000001</v>
          </cell>
        </row>
        <row r="18">
          <cell r="C18" t="str">
            <v>2003/2004H</v>
          </cell>
          <cell r="D18">
            <v>21401.232400000001</v>
          </cell>
          <cell r="E18">
            <v>1037.9160999999999</v>
          </cell>
          <cell r="F18">
            <v>3025.3312999999998</v>
          </cell>
          <cell r="G18">
            <v>2308.2483000000002</v>
          </cell>
          <cell r="H18">
            <v>12655.155500000001</v>
          </cell>
          <cell r="I18">
            <v>846.99900000000002</v>
          </cell>
          <cell r="J18">
            <v>1527.5822000000001</v>
          </cell>
          <cell r="K18">
            <v>745</v>
          </cell>
          <cell r="L18">
            <v>41.583300000000001</v>
          </cell>
          <cell r="M18">
            <v>126.3334</v>
          </cell>
          <cell r="N18">
            <v>91.333299999999994</v>
          </cell>
          <cell r="O18">
            <v>274.99979999999999</v>
          </cell>
          <cell r="P18">
            <v>46.333300000000001</v>
          </cell>
          <cell r="Q18">
            <v>52.833300000000001</v>
          </cell>
          <cell r="R18">
            <v>22034.648799999999</v>
          </cell>
          <cell r="S18">
            <v>1079.4993999999999</v>
          </cell>
          <cell r="T18">
            <v>3151.6646999999998</v>
          </cell>
          <cell r="U18">
            <v>2399.5816</v>
          </cell>
          <cell r="V18">
            <v>12930.1553</v>
          </cell>
          <cell r="W18">
            <v>893.33230000000003</v>
          </cell>
          <cell r="X18">
            <v>1580.4155000000001</v>
          </cell>
        </row>
        <row r="19">
          <cell r="C19" t="str">
            <v>2003/2004I</v>
          </cell>
          <cell r="D19">
            <v>6080.5842000000002</v>
          </cell>
          <cell r="E19">
            <v>348.16730000000001</v>
          </cell>
          <cell r="F19">
            <v>640.50019999999995</v>
          </cell>
          <cell r="G19">
            <v>350.08350000000002</v>
          </cell>
          <cell r="H19">
            <v>3987.0835000000002</v>
          </cell>
          <cell r="I19">
            <v>187.16640000000001</v>
          </cell>
          <cell r="J19">
            <v>567.58330000000001</v>
          </cell>
          <cell r="K19">
            <v>1157</v>
          </cell>
          <cell r="L19">
            <v>80.249899999999997</v>
          </cell>
          <cell r="M19">
            <v>117.1666</v>
          </cell>
          <cell r="N19">
            <v>48</v>
          </cell>
          <cell r="O19">
            <v>600.33299999999997</v>
          </cell>
          <cell r="P19">
            <v>55.5</v>
          </cell>
          <cell r="Q19">
            <v>136.66659999999999</v>
          </cell>
          <cell r="R19">
            <v>7118.5002999999997</v>
          </cell>
          <cell r="S19">
            <v>428.41719999999998</v>
          </cell>
          <cell r="T19">
            <v>757.66679999999997</v>
          </cell>
          <cell r="U19">
            <v>398.08350000000002</v>
          </cell>
          <cell r="V19">
            <v>4587.4165000000003</v>
          </cell>
          <cell r="W19">
            <v>242.66640000000001</v>
          </cell>
          <cell r="X19">
            <v>704.24990000000003</v>
          </cell>
        </row>
        <row r="20">
          <cell r="C20" t="str">
            <v>2003/2004J</v>
          </cell>
          <cell r="D20">
            <v>1348.6655000000001</v>
          </cell>
          <cell r="E20">
            <v>69.999799999999993</v>
          </cell>
          <cell r="F20">
            <v>151.16659999999999</v>
          </cell>
          <cell r="G20">
            <v>86.499899999999997</v>
          </cell>
          <cell r="H20">
            <v>824.99940000000004</v>
          </cell>
          <cell r="I20">
            <v>61.333300000000001</v>
          </cell>
          <cell r="J20">
            <v>154.66650000000001</v>
          </cell>
          <cell r="K20">
            <v>3720</v>
          </cell>
          <cell r="L20">
            <v>186.83320000000001</v>
          </cell>
          <cell r="M20">
            <v>634.16660000000002</v>
          </cell>
          <cell r="N20">
            <v>219.16659999999999</v>
          </cell>
          <cell r="O20">
            <v>1830.4996000000001</v>
          </cell>
          <cell r="P20">
            <v>261.49990000000003</v>
          </cell>
          <cell r="Q20">
            <v>540.83330000000001</v>
          </cell>
          <cell r="R20">
            <v>5021.6647000000003</v>
          </cell>
          <cell r="S20">
            <v>256.83300000000003</v>
          </cell>
          <cell r="T20">
            <v>785.33320000000003</v>
          </cell>
          <cell r="U20">
            <v>305.66649999999998</v>
          </cell>
          <cell r="V20">
            <v>2655.4989999999998</v>
          </cell>
          <cell r="W20">
            <v>322.83319999999998</v>
          </cell>
          <cell r="X20">
            <v>695.49980000000005</v>
          </cell>
        </row>
        <row r="21">
          <cell r="C21" t="str">
            <v>2004/20051</v>
          </cell>
          <cell r="D21">
            <v>5283.8328000000001</v>
          </cell>
          <cell r="E21">
            <v>219</v>
          </cell>
          <cell r="F21">
            <v>801</v>
          </cell>
          <cell r="G21">
            <v>331</v>
          </cell>
          <cell r="H21">
            <v>3150.1666</v>
          </cell>
          <cell r="I21">
            <v>227.66659999999999</v>
          </cell>
          <cell r="J21">
            <v>554.99959999999999</v>
          </cell>
          <cell r="K21">
            <v>28</v>
          </cell>
          <cell r="L21">
            <v>4</v>
          </cell>
          <cell r="M21">
            <v>7</v>
          </cell>
          <cell r="N21">
            <v>0</v>
          </cell>
          <cell r="O21">
            <v>16</v>
          </cell>
          <cell r="P21">
            <v>1</v>
          </cell>
          <cell r="Q21">
            <v>0</v>
          </cell>
          <cell r="R21">
            <v>5311.8328000000001</v>
          </cell>
          <cell r="S21">
            <v>223</v>
          </cell>
          <cell r="T21">
            <v>808</v>
          </cell>
          <cell r="U21">
            <v>331</v>
          </cell>
          <cell r="V21">
            <v>3166.1666</v>
          </cell>
          <cell r="W21">
            <v>228.66659999999999</v>
          </cell>
          <cell r="X21">
            <v>554.99959999999999</v>
          </cell>
        </row>
        <row r="22">
          <cell r="C22" t="str">
            <v>2004/20052</v>
          </cell>
          <cell r="D22">
            <v>14445.958199999999</v>
          </cell>
          <cell r="E22">
            <v>902.16520000000003</v>
          </cell>
          <cell r="F22">
            <v>1493.9964</v>
          </cell>
          <cell r="G22">
            <v>826.49789999999996</v>
          </cell>
          <cell r="H22">
            <v>6642.6476000000002</v>
          </cell>
          <cell r="I22">
            <v>1316.827</v>
          </cell>
          <cell r="J22">
            <v>3263.8240999999998</v>
          </cell>
          <cell r="K22">
            <v>4762</v>
          </cell>
          <cell r="L22">
            <v>512.16650000000004</v>
          </cell>
          <cell r="M22">
            <v>424.83300000000003</v>
          </cell>
          <cell r="N22">
            <v>158.83320000000001</v>
          </cell>
          <cell r="O22">
            <v>2340.9992000000002</v>
          </cell>
          <cell r="P22">
            <v>293</v>
          </cell>
          <cell r="Q22">
            <v>990.49990000000003</v>
          </cell>
          <cell r="R22">
            <v>19166.29</v>
          </cell>
          <cell r="S22">
            <v>1414.3317</v>
          </cell>
          <cell r="T22">
            <v>1918.8294000000001</v>
          </cell>
          <cell r="U22">
            <v>985.33109999999999</v>
          </cell>
          <cell r="V22">
            <v>8983.6468000000004</v>
          </cell>
          <cell r="W22">
            <v>1609.827</v>
          </cell>
          <cell r="X22">
            <v>4254.3239999999996</v>
          </cell>
        </row>
        <row r="23">
          <cell r="C23" t="str">
            <v>2004/20053</v>
          </cell>
          <cell r="D23">
            <v>19009.611799999999</v>
          </cell>
          <cell r="E23">
            <v>633.49549999999999</v>
          </cell>
          <cell r="F23">
            <v>1718.2384999999999</v>
          </cell>
          <cell r="G23">
            <v>1297.9059</v>
          </cell>
          <cell r="H23">
            <v>10083.424300000001</v>
          </cell>
          <cell r="I23">
            <v>1840.3206</v>
          </cell>
          <cell r="J23">
            <v>3436.2269999999999</v>
          </cell>
          <cell r="K23">
            <v>1840</v>
          </cell>
          <cell r="L23">
            <v>162.66640000000001</v>
          </cell>
          <cell r="M23">
            <v>206.83189999999999</v>
          </cell>
          <cell r="N23">
            <v>145.33250000000001</v>
          </cell>
          <cell r="O23">
            <v>736.57979999999998</v>
          </cell>
          <cell r="P23">
            <v>142.49979999999999</v>
          </cell>
          <cell r="Q23">
            <v>302.99919999999997</v>
          </cell>
          <cell r="R23">
            <v>20706.521400000001</v>
          </cell>
          <cell r="S23">
            <v>796.16189999999995</v>
          </cell>
          <cell r="T23">
            <v>1925.0704000000001</v>
          </cell>
          <cell r="U23">
            <v>1443.2384</v>
          </cell>
          <cell r="V23">
            <v>10820.0041</v>
          </cell>
          <cell r="W23">
            <v>1982.8204000000001</v>
          </cell>
          <cell r="X23">
            <v>3739.2262000000001</v>
          </cell>
        </row>
        <row r="24">
          <cell r="C24" t="str">
            <v>2004/20054</v>
          </cell>
          <cell r="D24">
            <v>459</v>
          </cell>
          <cell r="E24">
            <v>26</v>
          </cell>
          <cell r="F24">
            <v>45</v>
          </cell>
          <cell r="G24">
            <v>27</v>
          </cell>
          <cell r="H24">
            <v>251</v>
          </cell>
          <cell r="I24">
            <v>31</v>
          </cell>
          <cell r="J24">
            <v>79</v>
          </cell>
          <cell r="K24">
            <v>2</v>
          </cell>
          <cell r="L24">
            <v>0</v>
          </cell>
          <cell r="M24">
            <v>1</v>
          </cell>
          <cell r="N24">
            <v>0</v>
          </cell>
          <cell r="O24">
            <v>0</v>
          </cell>
          <cell r="P24">
            <v>1</v>
          </cell>
          <cell r="Q24">
            <v>0</v>
          </cell>
          <cell r="R24">
            <v>461</v>
          </cell>
          <cell r="S24">
            <v>26</v>
          </cell>
          <cell r="T24">
            <v>46</v>
          </cell>
          <cell r="U24">
            <v>27</v>
          </cell>
          <cell r="V24">
            <v>251</v>
          </cell>
          <cell r="W24">
            <v>32</v>
          </cell>
          <cell r="X24">
            <v>79</v>
          </cell>
        </row>
        <row r="25">
          <cell r="C25" t="str">
            <v>2004/20055</v>
          </cell>
          <cell r="D25">
            <v>1585.3322000000001</v>
          </cell>
          <cell r="E25">
            <v>86.499899999999997</v>
          </cell>
          <cell r="F25">
            <v>208.49969999999999</v>
          </cell>
          <cell r="G25">
            <v>113.6666</v>
          </cell>
          <cell r="H25">
            <v>906.83270000000005</v>
          </cell>
          <cell r="I25">
            <v>100.5</v>
          </cell>
          <cell r="J25">
            <v>169.33330000000001</v>
          </cell>
          <cell r="K25">
            <v>89</v>
          </cell>
          <cell r="L25">
            <v>7</v>
          </cell>
          <cell r="M25">
            <v>12</v>
          </cell>
          <cell r="N25">
            <v>9.6666000000000007</v>
          </cell>
          <cell r="O25">
            <v>47.999899999999997</v>
          </cell>
          <cell r="P25">
            <v>1</v>
          </cell>
          <cell r="Q25">
            <v>7.5</v>
          </cell>
          <cell r="R25">
            <v>1670.4987000000001</v>
          </cell>
          <cell r="S25">
            <v>93.499899999999997</v>
          </cell>
          <cell r="T25">
            <v>220.49969999999999</v>
          </cell>
          <cell r="U25">
            <v>123.33320000000001</v>
          </cell>
          <cell r="V25">
            <v>954.83259999999996</v>
          </cell>
          <cell r="W25">
            <v>101.5</v>
          </cell>
          <cell r="X25">
            <v>176.83330000000001</v>
          </cell>
        </row>
        <row r="26">
          <cell r="C26" t="str">
            <v>2004/20056</v>
          </cell>
          <cell r="D26">
            <v>8898.2227000000003</v>
          </cell>
          <cell r="E26">
            <v>240.33080000000001</v>
          </cell>
          <cell r="F26">
            <v>843.40520000000004</v>
          </cell>
          <cell r="G26">
            <v>576.07690000000002</v>
          </cell>
          <cell r="H26">
            <v>4776.6917999999996</v>
          </cell>
          <cell r="I26">
            <v>927.48680000000002</v>
          </cell>
          <cell r="J26">
            <v>1534.2311999999999</v>
          </cell>
          <cell r="K26">
            <v>712</v>
          </cell>
          <cell r="L26">
            <v>45.999600000000001</v>
          </cell>
          <cell r="M26">
            <v>71.832999999999998</v>
          </cell>
          <cell r="N26">
            <v>27.666499999999999</v>
          </cell>
          <cell r="O26">
            <v>353.74860000000001</v>
          </cell>
          <cell r="P26">
            <v>56.333199999999998</v>
          </cell>
          <cell r="Q26">
            <v>107.9999</v>
          </cell>
          <cell r="R26">
            <v>9561.8035</v>
          </cell>
          <cell r="S26">
            <v>286.3304</v>
          </cell>
          <cell r="T26">
            <v>915.23820000000001</v>
          </cell>
          <cell r="U26">
            <v>603.74339999999995</v>
          </cell>
          <cell r="V26">
            <v>5130.4404000000004</v>
          </cell>
          <cell r="W26">
            <v>983.82</v>
          </cell>
          <cell r="X26">
            <v>1642.2311</v>
          </cell>
        </row>
        <row r="27">
          <cell r="C27" t="str">
            <v>2004/20057</v>
          </cell>
          <cell r="D27">
            <v>3476.1977000000002</v>
          </cell>
          <cell r="E27">
            <v>112.33150000000001</v>
          </cell>
          <cell r="F27">
            <v>330.661</v>
          </cell>
          <cell r="G27">
            <v>230.83080000000001</v>
          </cell>
          <cell r="H27">
            <v>2198.7154999999998</v>
          </cell>
          <cell r="I27">
            <v>199.49709999999999</v>
          </cell>
          <cell r="J27">
            <v>404.16180000000003</v>
          </cell>
          <cell r="K27">
            <v>391</v>
          </cell>
          <cell r="L27">
            <v>19.666399999999999</v>
          </cell>
          <cell r="M27">
            <v>46.583199999999998</v>
          </cell>
          <cell r="N27">
            <v>24.4998</v>
          </cell>
          <cell r="O27">
            <v>155.83260000000001</v>
          </cell>
          <cell r="P27">
            <v>47.166600000000003</v>
          </cell>
          <cell r="Q27">
            <v>64.166600000000003</v>
          </cell>
          <cell r="R27">
            <v>3834.1129000000001</v>
          </cell>
          <cell r="S27">
            <v>131.99789999999999</v>
          </cell>
          <cell r="T27">
            <v>377.24419999999998</v>
          </cell>
          <cell r="U27">
            <v>255.3306</v>
          </cell>
          <cell r="V27">
            <v>2354.5481</v>
          </cell>
          <cell r="W27">
            <v>246.66370000000001</v>
          </cell>
          <cell r="X27">
            <v>468.32839999999999</v>
          </cell>
        </row>
        <row r="28">
          <cell r="C28" t="str">
            <v>2004/20058</v>
          </cell>
          <cell r="D28">
            <v>12377.747600000001</v>
          </cell>
          <cell r="E28">
            <v>434.99639999999999</v>
          </cell>
          <cell r="F28">
            <v>1434.6561999999999</v>
          </cell>
          <cell r="G28">
            <v>1081.3264999999999</v>
          </cell>
          <cell r="H28">
            <v>8445.7762000000002</v>
          </cell>
          <cell r="I28">
            <v>330.16410000000002</v>
          </cell>
          <cell r="J28">
            <v>650.82820000000004</v>
          </cell>
          <cell r="K28">
            <v>2244</v>
          </cell>
          <cell r="L28">
            <v>117.33240000000001</v>
          </cell>
          <cell r="M28">
            <v>257.33210000000003</v>
          </cell>
          <cell r="N28">
            <v>195.6651</v>
          </cell>
          <cell r="O28">
            <v>1212.4927</v>
          </cell>
          <cell r="P28">
            <v>67.832700000000003</v>
          </cell>
          <cell r="Q28">
            <v>140.66589999999999</v>
          </cell>
          <cell r="R28">
            <v>14369.068499999999</v>
          </cell>
          <cell r="S28">
            <v>552.3288</v>
          </cell>
          <cell r="T28">
            <v>1691.9883</v>
          </cell>
          <cell r="U28">
            <v>1276.9916000000001</v>
          </cell>
          <cell r="V28">
            <v>9658.2688999999991</v>
          </cell>
          <cell r="W28">
            <v>397.99680000000001</v>
          </cell>
          <cell r="X28">
            <v>791.4941</v>
          </cell>
        </row>
        <row r="29">
          <cell r="C29" t="str">
            <v>2004/20059</v>
          </cell>
          <cell r="D29">
            <v>9650.9575000000004</v>
          </cell>
          <cell r="E29">
            <v>339.99849999999998</v>
          </cell>
          <cell r="F29">
            <v>1039.4951000000001</v>
          </cell>
          <cell r="G29">
            <v>766.99639999999999</v>
          </cell>
          <cell r="H29">
            <v>6159.3068999999996</v>
          </cell>
          <cell r="I29">
            <v>447.99759999999998</v>
          </cell>
          <cell r="J29">
            <v>897.16300000000001</v>
          </cell>
          <cell r="K29">
            <v>1698</v>
          </cell>
          <cell r="L29">
            <v>111.83320000000001</v>
          </cell>
          <cell r="M29">
            <v>164.83320000000001</v>
          </cell>
          <cell r="N29">
            <v>95.5</v>
          </cell>
          <cell r="O29">
            <v>1074.9992</v>
          </cell>
          <cell r="P29">
            <v>53.999899999999997</v>
          </cell>
          <cell r="Q29">
            <v>146.66630000000001</v>
          </cell>
          <cell r="R29">
            <v>11298.7893</v>
          </cell>
          <cell r="S29">
            <v>451.83170000000001</v>
          </cell>
          <cell r="T29">
            <v>1204.3282999999999</v>
          </cell>
          <cell r="U29">
            <v>862.49639999999999</v>
          </cell>
          <cell r="V29">
            <v>7234.3060999999998</v>
          </cell>
          <cell r="W29">
            <v>501.9975</v>
          </cell>
          <cell r="X29">
            <v>1043.8293000000001</v>
          </cell>
        </row>
        <row r="30">
          <cell r="C30" t="str">
            <v>2004/2005A</v>
          </cell>
          <cell r="D30">
            <v>2937.3272999999999</v>
          </cell>
          <cell r="E30">
            <v>88.666300000000007</v>
          </cell>
          <cell r="F30">
            <v>233.33260000000001</v>
          </cell>
          <cell r="G30">
            <v>223.1662</v>
          </cell>
          <cell r="H30">
            <v>1362.8298</v>
          </cell>
          <cell r="I30">
            <v>385.49959999999999</v>
          </cell>
          <cell r="J30">
            <v>643.83280000000002</v>
          </cell>
          <cell r="K30">
            <v>1030</v>
          </cell>
          <cell r="L30">
            <v>97.999799999999993</v>
          </cell>
          <cell r="M30">
            <v>100.1666</v>
          </cell>
          <cell r="N30">
            <v>72.333200000000005</v>
          </cell>
          <cell r="O30">
            <v>637.33259999999996</v>
          </cell>
          <cell r="P30">
            <v>30.333300000000001</v>
          </cell>
          <cell r="Q30">
            <v>72</v>
          </cell>
          <cell r="R30">
            <v>3947.4928</v>
          </cell>
          <cell r="S30">
            <v>186.6661</v>
          </cell>
          <cell r="T30">
            <v>333.49919999999997</v>
          </cell>
          <cell r="U30">
            <v>295.49939999999998</v>
          </cell>
          <cell r="V30">
            <v>2000.1623999999999</v>
          </cell>
          <cell r="W30">
            <v>415.8329</v>
          </cell>
          <cell r="X30">
            <v>715.83280000000002</v>
          </cell>
        </row>
        <row r="31">
          <cell r="C31" t="str">
            <v>2004/2005B</v>
          </cell>
          <cell r="D31">
            <v>19176.014500000001</v>
          </cell>
          <cell r="E31">
            <v>769.74440000000004</v>
          </cell>
          <cell r="F31">
            <v>1965.0657000000001</v>
          </cell>
          <cell r="G31">
            <v>1482.2360000000001</v>
          </cell>
          <cell r="H31">
            <v>11545.410599999999</v>
          </cell>
          <cell r="I31">
            <v>991.99159999999995</v>
          </cell>
          <cell r="J31">
            <v>2421.5662000000002</v>
          </cell>
          <cell r="K31">
            <v>2637</v>
          </cell>
          <cell r="L31">
            <v>165.4991</v>
          </cell>
          <cell r="M31">
            <v>269.33179999999999</v>
          </cell>
          <cell r="N31">
            <v>159.49879999999999</v>
          </cell>
          <cell r="O31">
            <v>1250.3277</v>
          </cell>
          <cell r="P31">
            <v>132.833</v>
          </cell>
          <cell r="Q31">
            <v>371.16570000000002</v>
          </cell>
          <cell r="R31">
            <v>21524.670600000001</v>
          </cell>
          <cell r="S31">
            <v>935.24350000000004</v>
          </cell>
          <cell r="T31">
            <v>2234.3975</v>
          </cell>
          <cell r="U31">
            <v>1641.7348</v>
          </cell>
          <cell r="V31">
            <v>12795.738300000001</v>
          </cell>
          <cell r="W31">
            <v>1124.8245999999999</v>
          </cell>
          <cell r="X31">
            <v>2792.7319000000002</v>
          </cell>
        </row>
        <row r="32">
          <cell r="C32" t="str">
            <v>2004/2005C</v>
          </cell>
          <cell r="D32">
            <v>8639.9545999999991</v>
          </cell>
          <cell r="E32">
            <v>366.4975</v>
          </cell>
          <cell r="F32">
            <v>1029.4951000000001</v>
          </cell>
          <cell r="G32">
            <v>879.49620000000004</v>
          </cell>
          <cell r="H32">
            <v>5311.9723999999997</v>
          </cell>
          <cell r="I32">
            <v>336.83139999999997</v>
          </cell>
          <cell r="J32">
            <v>715.66200000000003</v>
          </cell>
          <cell r="K32">
            <v>1314</v>
          </cell>
          <cell r="L32">
            <v>109.4999</v>
          </cell>
          <cell r="M32">
            <v>159.66640000000001</v>
          </cell>
          <cell r="N32">
            <v>117.1664</v>
          </cell>
          <cell r="O32">
            <v>628.9991</v>
          </cell>
          <cell r="P32">
            <v>87.833200000000005</v>
          </cell>
          <cell r="Q32">
            <v>146.66650000000001</v>
          </cell>
          <cell r="R32">
            <v>9889.7860999999994</v>
          </cell>
          <cell r="S32">
            <v>475.99740000000003</v>
          </cell>
          <cell r="T32">
            <v>1189.1614999999999</v>
          </cell>
          <cell r="U32">
            <v>996.6626</v>
          </cell>
          <cell r="V32">
            <v>5940.9714999999997</v>
          </cell>
          <cell r="W32">
            <v>424.66460000000001</v>
          </cell>
          <cell r="X32">
            <v>862.32849999999996</v>
          </cell>
        </row>
        <row r="33">
          <cell r="C33" t="str">
            <v>2004/2005D</v>
          </cell>
          <cell r="D33">
            <v>23035.964599999999</v>
          </cell>
          <cell r="E33">
            <v>1211.1557</v>
          </cell>
          <cell r="F33">
            <v>2524.1426000000001</v>
          </cell>
          <cell r="G33">
            <v>1982.6475</v>
          </cell>
          <cell r="H33">
            <v>15510.3698</v>
          </cell>
          <cell r="I33">
            <v>466.16180000000003</v>
          </cell>
          <cell r="J33">
            <v>1341.4872</v>
          </cell>
          <cell r="K33">
            <v>2856</v>
          </cell>
          <cell r="L33">
            <v>304.66500000000002</v>
          </cell>
          <cell r="M33">
            <v>256.6635</v>
          </cell>
          <cell r="N33">
            <v>173.66470000000001</v>
          </cell>
          <cell r="O33">
            <v>1390.9880000000001</v>
          </cell>
          <cell r="P33">
            <v>63.166200000000003</v>
          </cell>
          <cell r="Q33">
            <v>160.66569999999999</v>
          </cell>
          <cell r="R33">
            <v>25385.777699999999</v>
          </cell>
          <cell r="S33">
            <v>1515.8207</v>
          </cell>
          <cell r="T33">
            <v>2780.8060999999998</v>
          </cell>
          <cell r="U33">
            <v>2156.3121999999998</v>
          </cell>
          <cell r="V33">
            <v>16901.357800000002</v>
          </cell>
          <cell r="W33">
            <v>529.32799999999997</v>
          </cell>
          <cell r="X33">
            <v>1502.1529</v>
          </cell>
        </row>
        <row r="34">
          <cell r="C34" t="str">
            <v>2004/2005E</v>
          </cell>
          <cell r="D34">
            <v>6676.9360999999999</v>
          </cell>
          <cell r="E34">
            <v>268.99770000000001</v>
          </cell>
          <cell r="F34">
            <v>691.82709999999997</v>
          </cell>
          <cell r="G34">
            <v>693.49279999999999</v>
          </cell>
          <cell r="H34">
            <v>4418.1252000000004</v>
          </cell>
          <cell r="I34">
            <v>185.66470000000001</v>
          </cell>
          <cell r="J34">
            <v>418.82859999999999</v>
          </cell>
          <cell r="K34">
            <v>307</v>
          </cell>
          <cell r="L34">
            <v>17</v>
          </cell>
          <cell r="M34">
            <v>20.499700000000001</v>
          </cell>
          <cell r="N34">
            <v>27.666399999999999</v>
          </cell>
          <cell r="O34">
            <v>136.9982</v>
          </cell>
          <cell r="P34">
            <v>11.9998</v>
          </cell>
          <cell r="Q34">
            <v>11.166499999999999</v>
          </cell>
          <cell r="R34">
            <v>6902.2667000000001</v>
          </cell>
          <cell r="S34">
            <v>285.99770000000001</v>
          </cell>
          <cell r="T34">
            <v>712.32680000000005</v>
          </cell>
          <cell r="U34">
            <v>721.15920000000006</v>
          </cell>
          <cell r="V34">
            <v>4555.1234000000004</v>
          </cell>
          <cell r="W34">
            <v>197.6645</v>
          </cell>
          <cell r="X34">
            <v>429.99509999999998</v>
          </cell>
        </row>
        <row r="35">
          <cell r="C35" t="str">
            <v>2004/2005F</v>
          </cell>
          <cell r="D35">
            <v>14774.1926</v>
          </cell>
          <cell r="E35">
            <v>621.99329999999998</v>
          </cell>
          <cell r="F35">
            <v>1694.8179</v>
          </cell>
          <cell r="G35">
            <v>1238.9892</v>
          </cell>
          <cell r="H35">
            <v>8437.2510999999995</v>
          </cell>
          <cell r="I35">
            <v>923.40790000000004</v>
          </cell>
          <cell r="J35">
            <v>1857.7331999999999</v>
          </cell>
          <cell r="K35">
            <v>1103</v>
          </cell>
          <cell r="L35">
            <v>68.499899999999997</v>
          </cell>
          <cell r="M35">
            <v>139.91560000000001</v>
          </cell>
          <cell r="N35">
            <v>88.415499999999994</v>
          </cell>
          <cell r="O35">
            <v>408.91390000000001</v>
          </cell>
          <cell r="P35">
            <v>56.166400000000003</v>
          </cell>
          <cell r="Q35">
            <v>123.3327</v>
          </cell>
          <cell r="R35">
            <v>15659.436600000001</v>
          </cell>
          <cell r="S35">
            <v>690.4932</v>
          </cell>
          <cell r="T35">
            <v>1834.7335</v>
          </cell>
          <cell r="U35">
            <v>1327.4047</v>
          </cell>
          <cell r="V35">
            <v>8846.1650000000009</v>
          </cell>
          <cell r="W35">
            <v>979.57429999999999</v>
          </cell>
          <cell r="X35">
            <v>1981.0659000000001</v>
          </cell>
        </row>
        <row r="36">
          <cell r="C36" t="str">
            <v>2004/2005G</v>
          </cell>
          <cell r="D36">
            <v>10604.774299999999</v>
          </cell>
          <cell r="E36">
            <v>313.58100000000002</v>
          </cell>
          <cell r="F36">
            <v>1115.1604</v>
          </cell>
          <cell r="G36">
            <v>895.24450000000002</v>
          </cell>
          <cell r="H36">
            <v>6134.1324000000004</v>
          </cell>
          <cell r="I36">
            <v>744.41309999999999</v>
          </cell>
          <cell r="J36">
            <v>1402.2429</v>
          </cell>
          <cell r="K36">
            <v>1743</v>
          </cell>
          <cell r="L36">
            <v>68.166499999999999</v>
          </cell>
          <cell r="M36">
            <v>286.99919999999997</v>
          </cell>
          <cell r="N36">
            <v>96.832899999999995</v>
          </cell>
          <cell r="O36">
            <v>712.4973</v>
          </cell>
          <cell r="P36">
            <v>153.66630000000001</v>
          </cell>
          <cell r="Q36">
            <v>256.166</v>
          </cell>
          <cell r="R36">
            <v>12179.102500000001</v>
          </cell>
          <cell r="S36">
            <v>381.7475</v>
          </cell>
          <cell r="T36">
            <v>1402.1596</v>
          </cell>
          <cell r="U36">
            <v>992.07740000000001</v>
          </cell>
          <cell r="V36">
            <v>6846.6297000000004</v>
          </cell>
          <cell r="W36">
            <v>898.07939999999996</v>
          </cell>
          <cell r="X36">
            <v>1658.4088999999999</v>
          </cell>
        </row>
        <row r="37">
          <cell r="C37" t="str">
            <v>2004/2005H</v>
          </cell>
          <cell r="D37">
            <v>23282.495500000001</v>
          </cell>
          <cell r="E37">
            <v>1033.8298</v>
          </cell>
          <cell r="F37">
            <v>2888.4079999999999</v>
          </cell>
          <cell r="G37">
            <v>2841.491</v>
          </cell>
          <cell r="H37">
            <v>13984.276599999999</v>
          </cell>
          <cell r="I37">
            <v>886.33</v>
          </cell>
          <cell r="J37">
            <v>1648.1601000000001</v>
          </cell>
          <cell r="K37">
            <v>773</v>
          </cell>
          <cell r="L37">
            <v>42.499899999999997</v>
          </cell>
          <cell r="M37">
            <v>135.666</v>
          </cell>
          <cell r="N37">
            <v>99.082999999999998</v>
          </cell>
          <cell r="O37">
            <v>323.9153</v>
          </cell>
          <cell r="P37">
            <v>31.166499999999999</v>
          </cell>
          <cell r="Q37">
            <v>46.999899999999997</v>
          </cell>
          <cell r="R37">
            <v>23961.826099999998</v>
          </cell>
          <cell r="S37">
            <v>1076.3297</v>
          </cell>
          <cell r="T37">
            <v>3024.0740000000001</v>
          </cell>
          <cell r="U37">
            <v>2940.5740000000001</v>
          </cell>
          <cell r="V37">
            <v>14308.1919</v>
          </cell>
          <cell r="W37">
            <v>917.49649999999997</v>
          </cell>
          <cell r="X37">
            <v>1695.16</v>
          </cell>
        </row>
        <row r="38">
          <cell r="C38" t="str">
            <v>2004/2005I</v>
          </cell>
          <cell r="D38">
            <v>6750.8810999999996</v>
          </cell>
          <cell r="E38">
            <v>363.99869999999999</v>
          </cell>
          <cell r="F38">
            <v>678.99609999999996</v>
          </cell>
          <cell r="G38">
            <v>394.8313</v>
          </cell>
          <cell r="H38">
            <v>4453.6454999999996</v>
          </cell>
          <cell r="I38">
            <v>201.33160000000001</v>
          </cell>
          <cell r="J38">
            <v>658.0779</v>
          </cell>
          <cell r="K38">
            <v>1338</v>
          </cell>
          <cell r="L38">
            <v>92.666600000000003</v>
          </cell>
          <cell r="M38">
            <v>114.99939999999999</v>
          </cell>
          <cell r="N38">
            <v>65.499600000000001</v>
          </cell>
          <cell r="O38">
            <v>764.33209999999997</v>
          </cell>
          <cell r="P38">
            <v>37.832999999999998</v>
          </cell>
          <cell r="Q38">
            <v>142.166</v>
          </cell>
          <cell r="R38">
            <v>7968.3778000000002</v>
          </cell>
          <cell r="S38">
            <v>456.6653</v>
          </cell>
          <cell r="T38">
            <v>793.99549999999999</v>
          </cell>
          <cell r="U38">
            <v>460.33089999999999</v>
          </cell>
          <cell r="V38">
            <v>5217.9776000000002</v>
          </cell>
          <cell r="W38">
            <v>239.16460000000001</v>
          </cell>
          <cell r="X38">
            <v>800.24390000000005</v>
          </cell>
        </row>
        <row r="39">
          <cell r="C39" t="str">
            <v>2004/2005J</v>
          </cell>
          <cell r="D39">
            <v>953.32910000000004</v>
          </cell>
          <cell r="E39">
            <v>47.666400000000003</v>
          </cell>
          <cell r="F39">
            <v>79.666399999999996</v>
          </cell>
          <cell r="G39">
            <v>85.999399999999994</v>
          </cell>
          <cell r="H39">
            <v>587.66399999999999</v>
          </cell>
          <cell r="I39">
            <v>43.833199999999998</v>
          </cell>
          <cell r="J39">
            <v>108.4997</v>
          </cell>
          <cell r="K39">
            <v>4847</v>
          </cell>
          <cell r="L39">
            <v>242.83320000000001</v>
          </cell>
          <cell r="M39">
            <v>741.8329</v>
          </cell>
          <cell r="N39">
            <v>281.66649999999998</v>
          </cell>
          <cell r="O39">
            <v>2375.9987999999998</v>
          </cell>
          <cell r="P39">
            <v>372.16660000000002</v>
          </cell>
          <cell r="Q39">
            <v>773.16660000000002</v>
          </cell>
          <cell r="R39">
            <v>5740.9937</v>
          </cell>
          <cell r="S39">
            <v>290.49959999999999</v>
          </cell>
          <cell r="T39">
            <v>821.49929999999995</v>
          </cell>
          <cell r="U39">
            <v>367.66590000000002</v>
          </cell>
          <cell r="V39">
            <v>2963.6628000000001</v>
          </cell>
          <cell r="W39">
            <v>415.99979999999999</v>
          </cell>
          <cell r="X39">
            <v>881.66629999999998</v>
          </cell>
        </row>
        <row r="40">
          <cell r="C40" t="str">
            <v>2005/20061</v>
          </cell>
          <cell r="D40">
            <v>5540.6662999999999</v>
          </cell>
          <cell r="E40">
            <v>214</v>
          </cell>
          <cell r="F40">
            <v>816</v>
          </cell>
          <cell r="G40">
            <v>462</v>
          </cell>
          <cell r="H40">
            <v>3180.8332999999998</v>
          </cell>
          <cell r="I40">
            <v>227.16659999999999</v>
          </cell>
          <cell r="J40">
            <v>640.66639999999995</v>
          </cell>
          <cell r="K40">
            <v>17</v>
          </cell>
          <cell r="L40">
            <v>0</v>
          </cell>
          <cell r="M40">
            <v>5</v>
          </cell>
          <cell r="N40">
            <v>2</v>
          </cell>
          <cell r="O40">
            <v>10</v>
          </cell>
          <cell r="P40">
            <v>0</v>
          </cell>
          <cell r="Q40">
            <v>0</v>
          </cell>
          <cell r="R40">
            <v>5557.6662999999999</v>
          </cell>
          <cell r="S40">
            <v>214</v>
          </cell>
          <cell r="T40">
            <v>821</v>
          </cell>
          <cell r="U40">
            <v>464</v>
          </cell>
          <cell r="V40">
            <v>3190.8332999999998</v>
          </cell>
          <cell r="W40">
            <v>227.16659999999999</v>
          </cell>
          <cell r="X40">
            <v>640.66639999999995</v>
          </cell>
        </row>
        <row r="41">
          <cell r="C41" t="str">
            <v>2005/20062</v>
          </cell>
          <cell r="D41">
            <v>15484.8076</v>
          </cell>
          <cell r="E41">
            <v>897.16610000000003</v>
          </cell>
          <cell r="F41">
            <v>1696.8304000000001</v>
          </cell>
          <cell r="G41">
            <v>830.16549999999995</v>
          </cell>
          <cell r="H41">
            <v>7354.9894000000004</v>
          </cell>
          <cell r="I41">
            <v>1325.9948999999999</v>
          </cell>
          <cell r="J41">
            <v>3379.6613000000002</v>
          </cell>
          <cell r="K41">
            <v>5476</v>
          </cell>
          <cell r="L41">
            <v>580.16669999999999</v>
          </cell>
          <cell r="M41">
            <v>502.00009999999997</v>
          </cell>
          <cell r="N41">
            <v>171.33330000000001</v>
          </cell>
          <cell r="O41">
            <v>2720.8334</v>
          </cell>
          <cell r="P41">
            <v>318.16669999999999</v>
          </cell>
          <cell r="Q41">
            <v>1134.5001</v>
          </cell>
          <cell r="R41">
            <v>20911.8079</v>
          </cell>
          <cell r="S41">
            <v>1477.3327999999999</v>
          </cell>
          <cell r="T41">
            <v>2198.8305</v>
          </cell>
          <cell r="U41">
            <v>1001.4988</v>
          </cell>
          <cell r="V41">
            <v>10075.8228</v>
          </cell>
          <cell r="W41">
            <v>1644.1615999999999</v>
          </cell>
          <cell r="X41">
            <v>4514.1614</v>
          </cell>
        </row>
        <row r="42">
          <cell r="C42" t="str">
            <v>2005/20063</v>
          </cell>
          <cell r="D42">
            <v>19357.070899999999</v>
          </cell>
          <cell r="E42">
            <v>526.91669999999999</v>
          </cell>
          <cell r="F42">
            <v>1718.2492999999999</v>
          </cell>
          <cell r="G42">
            <v>1205.5825</v>
          </cell>
          <cell r="H42">
            <v>10523.412899999999</v>
          </cell>
          <cell r="I42">
            <v>1822.3294000000001</v>
          </cell>
          <cell r="J42">
            <v>3560.5801000000001</v>
          </cell>
          <cell r="K42">
            <v>1910</v>
          </cell>
          <cell r="L42">
            <v>127.8334</v>
          </cell>
          <cell r="M42">
            <v>219.25020000000001</v>
          </cell>
          <cell r="N42">
            <v>121.66670000000001</v>
          </cell>
          <cell r="O42">
            <v>785.91780000000006</v>
          </cell>
          <cell r="P42">
            <v>162.83340000000001</v>
          </cell>
          <cell r="Q42">
            <v>346.33350000000002</v>
          </cell>
          <cell r="R42">
            <v>21120.905900000002</v>
          </cell>
          <cell r="S42">
            <v>654.75009999999997</v>
          </cell>
          <cell r="T42">
            <v>1937.4994999999999</v>
          </cell>
          <cell r="U42">
            <v>1327.2492</v>
          </cell>
          <cell r="V42">
            <v>11309.3307</v>
          </cell>
          <cell r="W42">
            <v>1985.1628000000001</v>
          </cell>
          <cell r="X42">
            <v>3906.9135999999999</v>
          </cell>
        </row>
        <row r="43">
          <cell r="C43" t="str">
            <v>2005/20064</v>
          </cell>
          <cell r="D43">
            <v>475</v>
          </cell>
          <cell r="E43">
            <v>22</v>
          </cell>
          <cell r="F43">
            <v>43</v>
          </cell>
          <cell r="G43">
            <v>39</v>
          </cell>
          <cell r="H43">
            <v>238</v>
          </cell>
          <cell r="I43">
            <v>50</v>
          </cell>
          <cell r="J43">
            <v>83</v>
          </cell>
          <cell r="K43">
            <v>1</v>
          </cell>
          <cell r="L43">
            <v>0</v>
          </cell>
          <cell r="M43">
            <v>0</v>
          </cell>
          <cell r="N43">
            <v>0</v>
          </cell>
          <cell r="O43">
            <v>1</v>
          </cell>
          <cell r="P43">
            <v>0</v>
          </cell>
          <cell r="Q43">
            <v>0</v>
          </cell>
          <cell r="R43">
            <v>476</v>
          </cell>
          <cell r="S43">
            <v>22</v>
          </cell>
          <cell r="T43">
            <v>43</v>
          </cell>
          <cell r="U43">
            <v>39</v>
          </cell>
          <cell r="V43">
            <v>239</v>
          </cell>
          <cell r="W43">
            <v>50</v>
          </cell>
          <cell r="X43">
            <v>83</v>
          </cell>
        </row>
        <row r="44">
          <cell r="C44" t="str">
            <v>2005/20065</v>
          </cell>
          <cell r="D44">
            <v>1526.1664000000001</v>
          </cell>
          <cell r="E44">
            <v>62.666699999999999</v>
          </cell>
          <cell r="F44">
            <v>184.16659999999999</v>
          </cell>
          <cell r="G44">
            <v>107</v>
          </cell>
          <cell r="H44">
            <v>908.83320000000003</v>
          </cell>
          <cell r="I44">
            <v>101</v>
          </cell>
          <cell r="J44">
            <v>162.4999</v>
          </cell>
          <cell r="K44">
            <v>91</v>
          </cell>
          <cell r="L44">
            <v>8</v>
          </cell>
          <cell r="M44">
            <v>6.3333000000000004</v>
          </cell>
          <cell r="N44">
            <v>7</v>
          </cell>
          <cell r="O44">
            <v>54</v>
          </cell>
          <cell r="P44">
            <v>7</v>
          </cell>
          <cell r="Q44">
            <v>6</v>
          </cell>
          <cell r="R44">
            <v>1614.4997000000001</v>
          </cell>
          <cell r="S44">
            <v>70.666700000000006</v>
          </cell>
          <cell r="T44">
            <v>190.4999</v>
          </cell>
          <cell r="U44">
            <v>114</v>
          </cell>
          <cell r="V44">
            <v>962.83320000000003</v>
          </cell>
          <cell r="W44">
            <v>108</v>
          </cell>
          <cell r="X44">
            <v>168.4999</v>
          </cell>
        </row>
        <row r="45">
          <cell r="C45" t="str">
            <v>2005/20066</v>
          </cell>
          <cell r="D45">
            <v>9160.2322999999997</v>
          </cell>
          <cell r="E45">
            <v>226.99979999999999</v>
          </cell>
          <cell r="F45">
            <v>889.24929999999995</v>
          </cell>
          <cell r="G45">
            <v>531.99950000000001</v>
          </cell>
          <cell r="H45">
            <v>5086.4110000000001</v>
          </cell>
          <cell r="I45">
            <v>906.4117</v>
          </cell>
          <cell r="J45">
            <v>1519.1610000000001</v>
          </cell>
          <cell r="K45">
            <v>717</v>
          </cell>
          <cell r="L45">
            <v>42.166600000000003</v>
          </cell>
          <cell r="M45">
            <v>82.416700000000006</v>
          </cell>
          <cell r="N45">
            <v>46.333399999999997</v>
          </cell>
          <cell r="O45">
            <v>335.99979999999999</v>
          </cell>
          <cell r="P45">
            <v>44.333300000000001</v>
          </cell>
          <cell r="Q45">
            <v>118.33320000000001</v>
          </cell>
          <cell r="R45">
            <v>9829.8153000000002</v>
          </cell>
          <cell r="S45">
            <v>269.16640000000001</v>
          </cell>
          <cell r="T45">
            <v>971.66600000000005</v>
          </cell>
          <cell r="U45">
            <v>578.3329</v>
          </cell>
          <cell r="V45">
            <v>5422.4107999999997</v>
          </cell>
          <cell r="W45">
            <v>950.745</v>
          </cell>
          <cell r="X45">
            <v>1637.4942000000001</v>
          </cell>
        </row>
        <row r="46">
          <cell r="C46" t="str">
            <v>2005/20067</v>
          </cell>
          <cell r="D46">
            <v>3591.4978000000001</v>
          </cell>
          <cell r="E46">
            <v>110.0001</v>
          </cell>
          <cell r="F46">
            <v>368.49990000000003</v>
          </cell>
          <cell r="G46">
            <v>215.91679999999999</v>
          </cell>
          <cell r="H46">
            <v>2286.7501000000002</v>
          </cell>
          <cell r="I46">
            <v>212.16579999999999</v>
          </cell>
          <cell r="J46">
            <v>398.1651</v>
          </cell>
          <cell r="K46">
            <v>359</v>
          </cell>
          <cell r="L46">
            <v>15</v>
          </cell>
          <cell r="M46">
            <v>42.333300000000001</v>
          </cell>
          <cell r="N46">
            <v>20</v>
          </cell>
          <cell r="O46">
            <v>141.16669999999999</v>
          </cell>
          <cell r="P46">
            <v>32</v>
          </cell>
          <cell r="Q46">
            <v>74.666600000000003</v>
          </cell>
          <cell r="R46">
            <v>3916.6644000000001</v>
          </cell>
          <cell r="S46">
            <v>125.0001</v>
          </cell>
          <cell r="T46">
            <v>410.83319999999998</v>
          </cell>
          <cell r="U46">
            <v>235.91679999999999</v>
          </cell>
          <cell r="V46">
            <v>2427.9168</v>
          </cell>
          <cell r="W46">
            <v>244.16579999999999</v>
          </cell>
          <cell r="X46">
            <v>472.83170000000001</v>
          </cell>
        </row>
        <row r="47">
          <cell r="C47" t="str">
            <v>2005/20068</v>
          </cell>
          <cell r="D47">
            <v>11614.252899999999</v>
          </cell>
          <cell r="E47">
            <v>351.83300000000003</v>
          </cell>
          <cell r="F47">
            <v>1384.5834</v>
          </cell>
          <cell r="G47">
            <v>1017.5837</v>
          </cell>
          <cell r="H47">
            <v>7951.5861000000004</v>
          </cell>
          <cell r="I47">
            <v>316.33359999999999</v>
          </cell>
          <cell r="J47">
            <v>592.33309999999994</v>
          </cell>
          <cell r="K47">
            <v>2176</v>
          </cell>
          <cell r="L47">
            <v>98.666899999999998</v>
          </cell>
          <cell r="M47">
            <v>233.33330000000001</v>
          </cell>
          <cell r="N47">
            <v>158</v>
          </cell>
          <cell r="O47">
            <v>1210.6674</v>
          </cell>
          <cell r="P47">
            <v>62.666800000000002</v>
          </cell>
          <cell r="Q47">
            <v>151.0001</v>
          </cell>
          <cell r="R47">
            <v>13528.5874</v>
          </cell>
          <cell r="S47">
            <v>450.49990000000003</v>
          </cell>
          <cell r="T47">
            <v>1617.9167</v>
          </cell>
          <cell r="U47">
            <v>1175.5836999999999</v>
          </cell>
          <cell r="V47">
            <v>9162.2535000000007</v>
          </cell>
          <cell r="W47">
            <v>379.00040000000001</v>
          </cell>
          <cell r="X47">
            <v>743.33320000000003</v>
          </cell>
        </row>
        <row r="48">
          <cell r="C48" t="str">
            <v>2005/20069</v>
          </cell>
          <cell r="D48">
            <v>9413.5061999999998</v>
          </cell>
          <cell r="E48">
            <v>340.16699999999997</v>
          </cell>
          <cell r="F48">
            <v>1119.8344</v>
          </cell>
          <cell r="G48">
            <v>672.66719999999998</v>
          </cell>
          <cell r="H48">
            <v>5965.1705000000002</v>
          </cell>
          <cell r="I48">
            <v>445.00029999999998</v>
          </cell>
          <cell r="J48">
            <v>870.66679999999997</v>
          </cell>
          <cell r="K48">
            <v>1618</v>
          </cell>
          <cell r="L48">
            <v>106.83329999999999</v>
          </cell>
          <cell r="M48">
            <v>154.83340000000001</v>
          </cell>
          <cell r="N48">
            <v>67.5</v>
          </cell>
          <cell r="O48">
            <v>1000.3336</v>
          </cell>
          <cell r="P48">
            <v>44.333300000000001</v>
          </cell>
          <cell r="Q48">
            <v>172.33330000000001</v>
          </cell>
          <cell r="R48">
            <v>10959.6731</v>
          </cell>
          <cell r="S48">
            <v>447.00029999999998</v>
          </cell>
          <cell r="T48">
            <v>1274.6677999999999</v>
          </cell>
          <cell r="U48">
            <v>740.16719999999998</v>
          </cell>
          <cell r="V48">
            <v>6965.5041000000001</v>
          </cell>
          <cell r="W48">
            <v>489.33359999999999</v>
          </cell>
          <cell r="X48">
            <v>1043.0001</v>
          </cell>
        </row>
        <row r="49">
          <cell r="C49" t="str">
            <v>2005/2006A</v>
          </cell>
          <cell r="D49">
            <v>3515.8335000000002</v>
          </cell>
          <cell r="E49">
            <v>83.500100000000003</v>
          </cell>
          <cell r="F49">
            <v>290.33330000000001</v>
          </cell>
          <cell r="G49">
            <v>242.16669999999999</v>
          </cell>
          <cell r="H49">
            <v>1654.6668999999999</v>
          </cell>
          <cell r="I49">
            <v>485.16669999999999</v>
          </cell>
          <cell r="J49">
            <v>759.99980000000005</v>
          </cell>
          <cell r="K49">
            <v>1285</v>
          </cell>
          <cell r="L49">
            <v>97.833399999999997</v>
          </cell>
          <cell r="M49">
            <v>139.66659999999999</v>
          </cell>
          <cell r="N49">
            <v>94</v>
          </cell>
          <cell r="O49">
            <v>804.5</v>
          </cell>
          <cell r="P49">
            <v>39</v>
          </cell>
          <cell r="Q49">
            <v>97</v>
          </cell>
          <cell r="R49">
            <v>4787.8334999999997</v>
          </cell>
          <cell r="S49">
            <v>181.33349999999999</v>
          </cell>
          <cell r="T49">
            <v>429.99990000000003</v>
          </cell>
          <cell r="U49">
            <v>336.16669999999999</v>
          </cell>
          <cell r="V49">
            <v>2459.1669000000002</v>
          </cell>
          <cell r="W49">
            <v>524.16669999999999</v>
          </cell>
          <cell r="X49">
            <v>856.99980000000005</v>
          </cell>
        </row>
        <row r="50">
          <cell r="C50" t="str">
            <v>2005/2006B</v>
          </cell>
          <cell r="D50">
            <v>19795.120999999999</v>
          </cell>
          <cell r="E50">
            <v>674.74850000000004</v>
          </cell>
          <cell r="F50">
            <v>2065.2446</v>
          </cell>
          <cell r="G50">
            <v>1403.8305</v>
          </cell>
          <cell r="H50">
            <v>12117.971600000001</v>
          </cell>
          <cell r="I50">
            <v>967.33040000000005</v>
          </cell>
          <cell r="J50">
            <v>2565.9953999999998</v>
          </cell>
          <cell r="K50">
            <v>3117</v>
          </cell>
          <cell r="L50">
            <v>221.99979999999999</v>
          </cell>
          <cell r="M50">
            <v>304.66640000000001</v>
          </cell>
          <cell r="N50">
            <v>171.33320000000001</v>
          </cell>
          <cell r="O50">
            <v>1611.8321000000001</v>
          </cell>
          <cell r="P50">
            <v>130.16659999999999</v>
          </cell>
          <cell r="Q50">
            <v>408.16640000000001</v>
          </cell>
          <cell r="R50">
            <v>22643.285500000002</v>
          </cell>
          <cell r="S50">
            <v>896.74829999999997</v>
          </cell>
          <cell r="T50">
            <v>2369.9110000000001</v>
          </cell>
          <cell r="U50">
            <v>1575.1637000000001</v>
          </cell>
          <cell r="V50">
            <v>13729.8037</v>
          </cell>
          <cell r="W50">
            <v>1097.4970000000001</v>
          </cell>
          <cell r="X50">
            <v>2974.1617999999999</v>
          </cell>
        </row>
        <row r="51">
          <cell r="C51" t="str">
            <v>2005/2006C</v>
          </cell>
          <cell r="D51">
            <v>9025.0036</v>
          </cell>
          <cell r="E51">
            <v>383.50020000000001</v>
          </cell>
          <cell r="F51">
            <v>1087.1669999999999</v>
          </cell>
          <cell r="G51">
            <v>766.50059999999996</v>
          </cell>
          <cell r="H51">
            <v>5732.0027</v>
          </cell>
          <cell r="I51">
            <v>350.49950000000001</v>
          </cell>
          <cell r="J51">
            <v>705.33360000000005</v>
          </cell>
          <cell r="K51">
            <v>1331</v>
          </cell>
          <cell r="L51">
            <v>115.4999</v>
          </cell>
          <cell r="M51">
            <v>197.16669999999999</v>
          </cell>
          <cell r="N51">
            <v>116.83329999999999</v>
          </cell>
          <cell r="O51">
            <v>607.5</v>
          </cell>
          <cell r="P51">
            <v>77.333299999999994</v>
          </cell>
          <cell r="Q51">
            <v>143.16669999999999</v>
          </cell>
          <cell r="R51">
            <v>10282.503500000001</v>
          </cell>
          <cell r="S51">
            <v>499.00009999999997</v>
          </cell>
          <cell r="T51">
            <v>1284.3336999999999</v>
          </cell>
          <cell r="U51">
            <v>883.33389999999997</v>
          </cell>
          <cell r="V51">
            <v>6339.5027</v>
          </cell>
          <cell r="W51">
            <v>427.83280000000002</v>
          </cell>
          <cell r="X51">
            <v>848.50030000000004</v>
          </cell>
        </row>
        <row r="52">
          <cell r="C52" t="str">
            <v>2005/2006D</v>
          </cell>
          <cell r="D52">
            <v>22158.286700000001</v>
          </cell>
          <cell r="E52">
            <v>1003.6655</v>
          </cell>
          <cell r="F52">
            <v>2493.4937</v>
          </cell>
          <cell r="G52">
            <v>1846.9958999999999</v>
          </cell>
          <cell r="H52">
            <v>15087.800999999999</v>
          </cell>
          <cell r="I52">
            <v>465.16579999999999</v>
          </cell>
          <cell r="J52">
            <v>1261.1648</v>
          </cell>
          <cell r="K52">
            <v>2931</v>
          </cell>
          <cell r="L52">
            <v>269.33319999999998</v>
          </cell>
          <cell r="M52">
            <v>269.66640000000001</v>
          </cell>
          <cell r="N52">
            <v>201.333</v>
          </cell>
          <cell r="O52">
            <v>1453.3315</v>
          </cell>
          <cell r="P52">
            <v>73.999799999999993</v>
          </cell>
          <cell r="Q52">
            <v>195.66650000000001</v>
          </cell>
          <cell r="R52">
            <v>24621.617099999999</v>
          </cell>
          <cell r="S52">
            <v>1272.9987000000001</v>
          </cell>
          <cell r="T52">
            <v>2763.1601000000001</v>
          </cell>
          <cell r="U52">
            <v>2048.3289</v>
          </cell>
          <cell r="V52">
            <v>16541.1325</v>
          </cell>
          <cell r="W52">
            <v>539.16560000000004</v>
          </cell>
          <cell r="X52">
            <v>1456.8313000000001</v>
          </cell>
        </row>
        <row r="53">
          <cell r="C53" t="str">
            <v>2005/2006E</v>
          </cell>
          <cell r="D53">
            <v>6855.8212999999996</v>
          </cell>
          <cell r="E53">
            <v>240.99940000000001</v>
          </cell>
          <cell r="F53">
            <v>696.66610000000003</v>
          </cell>
          <cell r="G53">
            <v>687.4991</v>
          </cell>
          <cell r="H53">
            <v>4604.8253000000004</v>
          </cell>
          <cell r="I53">
            <v>203.83279999999999</v>
          </cell>
          <cell r="J53">
            <v>421.99860000000001</v>
          </cell>
          <cell r="K53">
            <v>348</v>
          </cell>
          <cell r="L53">
            <v>13.333299999999999</v>
          </cell>
          <cell r="M53">
            <v>33</v>
          </cell>
          <cell r="N53">
            <v>36.5</v>
          </cell>
          <cell r="O53">
            <v>169.333</v>
          </cell>
          <cell r="P53">
            <v>4</v>
          </cell>
          <cell r="Q53">
            <v>15</v>
          </cell>
          <cell r="R53">
            <v>7126.9876000000004</v>
          </cell>
          <cell r="S53">
            <v>254.33269999999999</v>
          </cell>
          <cell r="T53">
            <v>729.66610000000003</v>
          </cell>
          <cell r="U53">
            <v>723.9991</v>
          </cell>
          <cell r="V53">
            <v>4774.1583000000001</v>
          </cell>
          <cell r="W53">
            <v>207.83279999999999</v>
          </cell>
          <cell r="X53">
            <v>436.99860000000001</v>
          </cell>
        </row>
        <row r="54">
          <cell r="C54" t="str">
            <v>2005/2006F</v>
          </cell>
          <cell r="D54">
            <v>14602.563399999999</v>
          </cell>
          <cell r="E54">
            <v>516.41549999999995</v>
          </cell>
          <cell r="F54">
            <v>1837.3307</v>
          </cell>
          <cell r="G54">
            <v>1176.165</v>
          </cell>
          <cell r="H54">
            <v>8334.2392</v>
          </cell>
          <cell r="I54">
            <v>924.66539999999998</v>
          </cell>
          <cell r="J54">
            <v>1813.7475999999999</v>
          </cell>
          <cell r="K54">
            <v>1134</v>
          </cell>
          <cell r="L54">
            <v>58.999899999999997</v>
          </cell>
          <cell r="M54">
            <v>144.0001</v>
          </cell>
          <cell r="N54">
            <v>68.666600000000003</v>
          </cell>
          <cell r="O54">
            <v>422.99959999999999</v>
          </cell>
          <cell r="P54">
            <v>71.333200000000005</v>
          </cell>
          <cell r="Q54">
            <v>135.66659999999999</v>
          </cell>
          <cell r="R54">
            <v>15504.2294</v>
          </cell>
          <cell r="S54">
            <v>575.41539999999998</v>
          </cell>
          <cell r="T54">
            <v>1981.3308</v>
          </cell>
          <cell r="U54">
            <v>1244.8316</v>
          </cell>
          <cell r="V54">
            <v>8757.2387999999992</v>
          </cell>
          <cell r="W54">
            <v>995.99860000000001</v>
          </cell>
          <cell r="X54">
            <v>1949.4141999999999</v>
          </cell>
        </row>
        <row r="55">
          <cell r="C55" t="str">
            <v>2005/2006G</v>
          </cell>
          <cell r="D55">
            <v>11231.557000000001</v>
          </cell>
          <cell r="E55">
            <v>311.74919999999997</v>
          </cell>
          <cell r="F55">
            <v>1218.2470000000001</v>
          </cell>
          <cell r="G55">
            <v>899.83169999999996</v>
          </cell>
          <cell r="H55">
            <v>6484.4850999999999</v>
          </cell>
          <cell r="I55">
            <v>767.99779999999998</v>
          </cell>
          <cell r="J55">
            <v>1549.2462</v>
          </cell>
          <cell r="K55">
            <v>1617</v>
          </cell>
          <cell r="L55">
            <v>65.499899999999997</v>
          </cell>
          <cell r="M55">
            <v>224.6662</v>
          </cell>
          <cell r="N55">
            <v>122.3331</v>
          </cell>
          <cell r="O55">
            <v>659.9991</v>
          </cell>
          <cell r="P55">
            <v>145.83320000000001</v>
          </cell>
          <cell r="Q55">
            <v>221.66650000000001</v>
          </cell>
          <cell r="R55">
            <v>12671.555</v>
          </cell>
          <cell r="S55">
            <v>377.2491</v>
          </cell>
          <cell r="T55">
            <v>1442.9132</v>
          </cell>
          <cell r="U55">
            <v>1022.1648</v>
          </cell>
          <cell r="V55">
            <v>7144.4841999999999</v>
          </cell>
          <cell r="W55">
            <v>913.83100000000002</v>
          </cell>
          <cell r="X55">
            <v>1770.9127000000001</v>
          </cell>
        </row>
        <row r="56">
          <cell r="C56" t="str">
            <v>2005/2006H</v>
          </cell>
          <cell r="D56">
            <v>23766.741699999999</v>
          </cell>
          <cell r="E56">
            <v>960.58280000000002</v>
          </cell>
          <cell r="F56">
            <v>2904.4160999999999</v>
          </cell>
          <cell r="G56">
            <v>2680.8325</v>
          </cell>
          <cell r="H56">
            <v>14566.8289</v>
          </cell>
          <cell r="I56">
            <v>840.33249999999998</v>
          </cell>
          <cell r="J56">
            <v>1813.7489</v>
          </cell>
          <cell r="K56">
            <v>865</v>
          </cell>
          <cell r="L56">
            <v>38</v>
          </cell>
          <cell r="M56">
            <v>146.33320000000001</v>
          </cell>
          <cell r="N56">
            <v>105.83329999999999</v>
          </cell>
          <cell r="O56">
            <v>384.58339999999998</v>
          </cell>
          <cell r="P56">
            <v>39.666699999999999</v>
          </cell>
          <cell r="Q56">
            <v>61.166499999999999</v>
          </cell>
          <cell r="R56">
            <v>24542.324799999999</v>
          </cell>
          <cell r="S56">
            <v>998.58280000000002</v>
          </cell>
          <cell r="T56">
            <v>3050.7492999999999</v>
          </cell>
          <cell r="U56">
            <v>2786.6658000000002</v>
          </cell>
          <cell r="V56">
            <v>14951.4123</v>
          </cell>
          <cell r="W56">
            <v>879.99919999999997</v>
          </cell>
          <cell r="X56">
            <v>1874.9154000000001</v>
          </cell>
        </row>
        <row r="57">
          <cell r="C57" t="str">
            <v>2005/2006I</v>
          </cell>
          <cell r="D57">
            <v>7816.8334000000004</v>
          </cell>
          <cell r="E57">
            <v>358.75029999999998</v>
          </cell>
          <cell r="F57">
            <v>785.49990000000003</v>
          </cell>
          <cell r="G57">
            <v>370.08339999999998</v>
          </cell>
          <cell r="H57">
            <v>5275.9166999999998</v>
          </cell>
          <cell r="I57">
            <v>219.91659999999999</v>
          </cell>
          <cell r="J57">
            <v>806.66650000000004</v>
          </cell>
          <cell r="K57">
            <v>1844</v>
          </cell>
          <cell r="L57">
            <v>102.5</v>
          </cell>
          <cell r="M57">
            <v>151</v>
          </cell>
          <cell r="N57">
            <v>59.5</v>
          </cell>
          <cell r="O57">
            <v>992.49980000000005</v>
          </cell>
          <cell r="P57">
            <v>51.000100000000003</v>
          </cell>
          <cell r="Q57">
            <v>215.33330000000001</v>
          </cell>
          <cell r="R57">
            <v>9388.6666000000005</v>
          </cell>
          <cell r="S57">
            <v>461.25029999999998</v>
          </cell>
          <cell r="T57">
            <v>936.49990000000003</v>
          </cell>
          <cell r="U57">
            <v>429.58339999999998</v>
          </cell>
          <cell r="V57">
            <v>6268.4165000000003</v>
          </cell>
          <cell r="W57">
            <v>270.91669999999999</v>
          </cell>
          <cell r="X57">
            <v>1021.9998000000001</v>
          </cell>
        </row>
        <row r="58">
          <cell r="C58" t="str">
            <v>2005/2006J</v>
          </cell>
          <cell r="D58">
            <v>970.82989999999995</v>
          </cell>
          <cell r="E58">
            <v>40.333100000000002</v>
          </cell>
          <cell r="F58">
            <v>97.166200000000003</v>
          </cell>
          <cell r="G58">
            <v>86.166300000000007</v>
          </cell>
          <cell r="H58">
            <v>590.16470000000004</v>
          </cell>
          <cell r="I58">
            <v>44.666499999999999</v>
          </cell>
          <cell r="J58">
            <v>112.3331</v>
          </cell>
          <cell r="K58">
            <v>5607</v>
          </cell>
          <cell r="L58">
            <v>299.33319999999998</v>
          </cell>
          <cell r="M58">
            <v>810.33309999999994</v>
          </cell>
          <cell r="N58">
            <v>301.83319999999998</v>
          </cell>
          <cell r="O58">
            <v>2707.4992999999999</v>
          </cell>
          <cell r="P58">
            <v>443.33330000000001</v>
          </cell>
          <cell r="Q58">
            <v>993.99990000000003</v>
          </cell>
          <cell r="R58">
            <v>6527.1619000000001</v>
          </cell>
          <cell r="S58">
            <v>339.66629999999998</v>
          </cell>
          <cell r="T58">
            <v>907.49929999999995</v>
          </cell>
          <cell r="U58">
            <v>387.99950000000001</v>
          </cell>
          <cell r="V58">
            <v>3297.6640000000002</v>
          </cell>
          <cell r="W58">
            <v>487.99979999999999</v>
          </cell>
          <cell r="X58">
            <v>1106.3330000000001</v>
          </cell>
        </row>
        <row r="59">
          <cell r="C59" t="str">
            <v>2006/20071</v>
          </cell>
          <cell r="D59">
            <v>5963.6665999999996</v>
          </cell>
          <cell r="E59">
            <v>208</v>
          </cell>
          <cell r="F59">
            <v>748</v>
          </cell>
          <cell r="G59">
            <v>371.33330000000001</v>
          </cell>
          <cell r="H59">
            <v>3706</v>
          </cell>
          <cell r="I59">
            <v>211</v>
          </cell>
          <cell r="J59">
            <v>719.33330000000001</v>
          </cell>
          <cell r="K59">
            <v>19</v>
          </cell>
          <cell r="L59">
            <v>0</v>
          </cell>
          <cell r="M59">
            <v>3</v>
          </cell>
          <cell r="N59">
            <v>1</v>
          </cell>
          <cell r="O59">
            <v>14</v>
          </cell>
          <cell r="P59">
            <v>0</v>
          </cell>
          <cell r="Q59">
            <v>1</v>
          </cell>
          <cell r="R59">
            <v>5982.6665999999996</v>
          </cell>
          <cell r="S59">
            <v>208</v>
          </cell>
          <cell r="T59">
            <v>751</v>
          </cell>
          <cell r="U59">
            <v>372.33330000000001</v>
          </cell>
          <cell r="V59">
            <v>3720</v>
          </cell>
          <cell r="W59">
            <v>211</v>
          </cell>
          <cell r="X59">
            <v>720.33330000000001</v>
          </cell>
        </row>
        <row r="60">
          <cell r="C60" t="str">
            <v>2006/20072</v>
          </cell>
          <cell r="D60">
            <v>15780.4684</v>
          </cell>
          <cell r="E60">
            <v>746.33270000000005</v>
          </cell>
          <cell r="F60">
            <v>1719.498</v>
          </cell>
          <cell r="G60">
            <v>812.99829999999997</v>
          </cell>
          <cell r="H60">
            <v>7642.1525000000001</v>
          </cell>
          <cell r="I60">
            <v>1377.6605</v>
          </cell>
          <cell r="J60">
            <v>3481.8263999999999</v>
          </cell>
          <cell r="K60">
            <v>5657</v>
          </cell>
          <cell r="L60">
            <v>566.66669999999999</v>
          </cell>
          <cell r="M60">
            <v>617.99980000000005</v>
          </cell>
          <cell r="N60">
            <v>180.83320000000001</v>
          </cell>
          <cell r="O60">
            <v>2741.6662000000001</v>
          </cell>
          <cell r="P60">
            <v>350.66660000000002</v>
          </cell>
          <cell r="Q60">
            <v>1101.6665</v>
          </cell>
          <cell r="R60">
            <v>21339.967400000001</v>
          </cell>
          <cell r="S60">
            <v>1312.9993999999999</v>
          </cell>
          <cell r="T60">
            <v>2337.4978000000001</v>
          </cell>
          <cell r="U60">
            <v>993.83150000000001</v>
          </cell>
          <cell r="V60">
            <v>10383.8187</v>
          </cell>
          <cell r="W60">
            <v>1728.3271</v>
          </cell>
          <cell r="X60">
            <v>4583.4929000000002</v>
          </cell>
        </row>
        <row r="61">
          <cell r="C61" t="str">
            <v>2006/20073</v>
          </cell>
          <cell r="D61">
            <v>19918.5674</v>
          </cell>
          <cell r="E61">
            <v>442.41649999999998</v>
          </cell>
          <cell r="F61">
            <v>1764.0820000000001</v>
          </cell>
          <cell r="G61">
            <v>1238.7487000000001</v>
          </cell>
          <cell r="H61">
            <v>10629.660400000001</v>
          </cell>
          <cell r="I61">
            <v>1967.7447999999999</v>
          </cell>
          <cell r="J61">
            <v>3875.915</v>
          </cell>
          <cell r="K61">
            <v>2376</v>
          </cell>
          <cell r="L61">
            <v>144.74979999999999</v>
          </cell>
          <cell r="M61">
            <v>256.33370000000002</v>
          </cell>
          <cell r="N61">
            <v>139.00030000000001</v>
          </cell>
          <cell r="O61">
            <v>975.41769999999997</v>
          </cell>
          <cell r="P61">
            <v>160.83340000000001</v>
          </cell>
          <cell r="Q61">
            <v>380.50009999999997</v>
          </cell>
          <cell r="R61">
            <v>21975.402399999999</v>
          </cell>
          <cell r="S61">
            <v>587.16629999999998</v>
          </cell>
          <cell r="T61">
            <v>2020.4157</v>
          </cell>
          <cell r="U61">
            <v>1377.749</v>
          </cell>
          <cell r="V61">
            <v>11605.078100000001</v>
          </cell>
          <cell r="W61">
            <v>2128.5781999999999</v>
          </cell>
          <cell r="X61">
            <v>4256.4151000000002</v>
          </cell>
        </row>
        <row r="62">
          <cell r="C62" t="str">
            <v>2006/20074</v>
          </cell>
          <cell r="D62">
            <v>434</v>
          </cell>
          <cell r="E62">
            <v>18</v>
          </cell>
          <cell r="F62">
            <v>43</v>
          </cell>
          <cell r="G62">
            <v>34</v>
          </cell>
          <cell r="H62">
            <v>249</v>
          </cell>
          <cell r="I62">
            <v>21</v>
          </cell>
          <cell r="J62">
            <v>69</v>
          </cell>
          <cell r="K62">
            <v>1</v>
          </cell>
          <cell r="L62">
            <v>0</v>
          </cell>
          <cell r="M62">
            <v>0</v>
          </cell>
          <cell r="N62">
            <v>0</v>
          </cell>
          <cell r="O62">
            <v>1</v>
          </cell>
          <cell r="P62">
            <v>0</v>
          </cell>
          <cell r="Q62">
            <v>0</v>
          </cell>
          <cell r="R62">
            <v>435</v>
          </cell>
          <cell r="S62">
            <v>18</v>
          </cell>
          <cell r="T62">
            <v>43</v>
          </cell>
          <cell r="U62">
            <v>34</v>
          </cell>
          <cell r="V62">
            <v>250</v>
          </cell>
          <cell r="W62">
            <v>21</v>
          </cell>
          <cell r="X62">
            <v>69</v>
          </cell>
        </row>
        <row r="63">
          <cell r="C63" t="str">
            <v>2006/20075</v>
          </cell>
          <cell r="D63">
            <v>1512.1665</v>
          </cell>
          <cell r="E63">
            <v>68.666700000000006</v>
          </cell>
          <cell r="F63">
            <v>185.33330000000001</v>
          </cell>
          <cell r="G63">
            <v>105.33329999999999</v>
          </cell>
          <cell r="H63">
            <v>886.66650000000004</v>
          </cell>
          <cell r="I63">
            <v>100.0001</v>
          </cell>
          <cell r="J63">
            <v>166.16659999999999</v>
          </cell>
          <cell r="K63">
            <v>131</v>
          </cell>
          <cell r="L63">
            <v>9.6667000000000005</v>
          </cell>
          <cell r="M63">
            <v>11.333299999999999</v>
          </cell>
          <cell r="N63">
            <v>6.3333000000000004</v>
          </cell>
          <cell r="O63">
            <v>77.833399999999997</v>
          </cell>
          <cell r="P63">
            <v>5</v>
          </cell>
          <cell r="Q63">
            <v>14</v>
          </cell>
          <cell r="R63">
            <v>1636.3332</v>
          </cell>
          <cell r="S63">
            <v>78.333399999999997</v>
          </cell>
          <cell r="T63">
            <v>196.66659999999999</v>
          </cell>
          <cell r="U63">
            <v>111.6666</v>
          </cell>
          <cell r="V63">
            <v>964.49990000000003</v>
          </cell>
          <cell r="W63">
            <v>105.0001</v>
          </cell>
          <cell r="X63">
            <v>180.16659999999999</v>
          </cell>
        </row>
        <row r="64">
          <cell r="C64" t="str">
            <v>2006/20076</v>
          </cell>
          <cell r="D64">
            <v>8844.5625999999993</v>
          </cell>
          <cell r="E64">
            <v>168.16659999999999</v>
          </cell>
          <cell r="F64">
            <v>794.41610000000003</v>
          </cell>
          <cell r="G64">
            <v>531.33270000000005</v>
          </cell>
          <cell r="H64">
            <v>4833.9088000000002</v>
          </cell>
          <cell r="I64">
            <v>886.32749999999999</v>
          </cell>
          <cell r="J64">
            <v>1630.4109000000001</v>
          </cell>
          <cell r="K64">
            <v>736</v>
          </cell>
          <cell r="L64">
            <v>41.333199999999998</v>
          </cell>
          <cell r="M64">
            <v>59.666800000000002</v>
          </cell>
          <cell r="N64">
            <v>23.5001</v>
          </cell>
          <cell r="O64">
            <v>269.6662</v>
          </cell>
          <cell r="P64">
            <v>37.4998</v>
          </cell>
          <cell r="Q64">
            <v>89.499899999999997</v>
          </cell>
          <cell r="R64">
            <v>9365.7286000000004</v>
          </cell>
          <cell r="S64">
            <v>209.49979999999999</v>
          </cell>
          <cell r="T64">
            <v>854.0829</v>
          </cell>
          <cell r="U64">
            <v>554.83280000000002</v>
          </cell>
          <cell r="V64">
            <v>5103.5749999999998</v>
          </cell>
          <cell r="W64">
            <v>923.82730000000004</v>
          </cell>
          <cell r="X64">
            <v>1719.9108000000001</v>
          </cell>
        </row>
        <row r="65">
          <cell r="C65" t="str">
            <v>2006/20077</v>
          </cell>
          <cell r="D65">
            <v>3723.9113000000002</v>
          </cell>
          <cell r="E65">
            <v>86.166499999999999</v>
          </cell>
          <cell r="F65">
            <v>389.9991</v>
          </cell>
          <cell r="G65">
            <v>214.49959999999999</v>
          </cell>
          <cell r="H65">
            <v>2383.7476000000001</v>
          </cell>
          <cell r="I65">
            <v>216.33250000000001</v>
          </cell>
          <cell r="J65">
            <v>433.166</v>
          </cell>
          <cell r="K65">
            <v>373</v>
          </cell>
          <cell r="L65">
            <v>15.666700000000001</v>
          </cell>
          <cell r="M65">
            <v>39.833399999999997</v>
          </cell>
          <cell r="N65">
            <v>18.833300000000001</v>
          </cell>
          <cell r="O65">
            <v>161.99969999999999</v>
          </cell>
          <cell r="P65">
            <v>26.5</v>
          </cell>
          <cell r="Q65">
            <v>59.5</v>
          </cell>
          <cell r="R65">
            <v>4046.2444</v>
          </cell>
          <cell r="S65">
            <v>101.83320000000001</v>
          </cell>
          <cell r="T65">
            <v>429.83249999999998</v>
          </cell>
          <cell r="U65">
            <v>233.3329</v>
          </cell>
          <cell r="V65">
            <v>2545.7473</v>
          </cell>
          <cell r="W65">
            <v>242.83250000000001</v>
          </cell>
          <cell r="X65">
            <v>492.666</v>
          </cell>
        </row>
        <row r="66">
          <cell r="C66" t="str">
            <v>2006/20078</v>
          </cell>
          <cell r="D66">
            <v>9708.9969000000001</v>
          </cell>
          <cell r="E66">
            <v>266.99979999999999</v>
          </cell>
          <cell r="F66">
            <v>1103.8335999999999</v>
          </cell>
          <cell r="G66">
            <v>789.49950000000001</v>
          </cell>
          <cell r="H66">
            <v>6799.1643000000004</v>
          </cell>
          <cell r="I66">
            <v>269.16680000000002</v>
          </cell>
          <cell r="J66">
            <v>480.3329</v>
          </cell>
          <cell r="K66">
            <v>2113</v>
          </cell>
          <cell r="L66">
            <v>101.5</v>
          </cell>
          <cell r="M66">
            <v>232.83340000000001</v>
          </cell>
          <cell r="N66">
            <v>173.00020000000001</v>
          </cell>
          <cell r="O66">
            <v>1018.8335</v>
          </cell>
          <cell r="P66">
            <v>55.833399999999997</v>
          </cell>
          <cell r="Q66">
            <v>127.33329999999999</v>
          </cell>
          <cell r="R66">
            <v>11418.3307</v>
          </cell>
          <cell r="S66">
            <v>368.49979999999999</v>
          </cell>
          <cell r="T66">
            <v>1336.6669999999999</v>
          </cell>
          <cell r="U66">
            <v>962.49969999999996</v>
          </cell>
          <cell r="V66">
            <v>7817.9978000000001</v>
          </cell>
          <cell r="W66">
            <v>325.00020000000001</v>
          </cell>
          <cell r="X66">
            <v>607.6662</v>
          </cell>
        </row>
        <row r="67">
          <cell r="C67" t="str">
            <v>2006/20079</v>
          </cell>
          <cell r="D67">
            <v>9533.0026999999991</v>
          </cell>
          <cell r="E67">
            <v>269.83350000000002</v>
          </cell>
          <cell r="F67">
            <v>1116.6676</v>
          </cell>
          <cell r="G67">
            <v>656.6671</v>
          </cell>
          <cell r="H67">
            <v>6110.0007999999998</v>
          </cell>
          <cell r="I67">
            <v>474.6669</v>
          </cell>
          <cell r="J67">
            <v>905.16679999999997</v>
          </cell>
          <cell r="K67">
            <v>1786</v>
          </cell>
          <cell r="L67">
            <v>75.500100000000003</v>
          </cell>
          <cell r="M67">
            <v>171.5001</v>
          </cell>
          <cell r="N67">
            <v>69.833299999999994</v>
          </cell>
          <cell r="O67">
            <v>1046.8338000000001</v>
          </cell>
          <cell r="P67">
            <v>37.666699999999999</v>
          </cell>
          <cell r="Q67">
            <v>180.0001</v>
          </cell>
          <cell r="R67">
            <v>11114.336799999999</v>
          </cell>
          <cell r="S67">
            <v>345.33359999999999</v>
          </cell>
          <cell r="T67">
            <v>1288.1677</v>
          </cell>
          <cell r="U67">
            <v>726.50040000000001</v>
          </cell>
          <cell r="V67">
            <v>7156.8346000000001</v>
          </cell>
          <cell r="W67">
            <v>512.33360000000005</v>
          </cell>
          <cell r="X67">
            <v>1085.1668999999999</v>
          </cell>
        </row>
        <row r="68">
          <cell r="C68" t="str">
            <v>2006/2007A</v>
          </cell>
          <cell r="D68">
            <v>3723.3321000000001</v>
          </cell>
          <cell r="E68">
            <v>75</v>
          </cell>
          <cell r="F68">
            <v>357.16649999999998</v>
          </cell>
          <cell r="G68">
            <v>252.3331</v>
          </cell>
          <cell r="H68">
            <v>1807.6659</v>
          </cell>
          <cell r="I68">
            <v>498.83330000000001</v>
          </cell>
          <cell r="J68">
            <v>732.33330000000001</v>
          </cell>
          <cell r="K68">
            <v>1272</v>
          </cell>
          <cell r="L68">
            <v>80.666700000000006</v>
          </cell>
          <cell r="M68">
            <v>130.33330000000001</v>
          </cell>
          <cell r="N68">
            <v>82.833299999999994</v>
          </cell>
          <cell r="O68">
            <v>825.00009999999997</v>
          </cell>
          <cell r="P68">
            <v>46.5</v>
          </cell>
          <cell r="Q68">
            <v>81.5</v>
          </cell>
          <cell r="R68">
            <v>4970.1655000000001</v>
          </cell>
          <cell r="S68">
            <v>155.66669999999999</v>
          </cell>
          <cell r="T68">
            <v>487.49979999999999</v>
          </cell>
          <cell r="U68">
            <v>335.16640000000001</v>
          </cell>
          <cell r="V68">
            <v>2632.6660000000002</v>
          </cell>
          <cell r="W68">
            <v>545.33330000000001</v>
          </cell>
          <cell r="X68">
            <v>813.83330000000001</v>
          </cell>
        </row>
        <row r="69">
          <cell r="C69" t="str">
            <v>2006/2007B</v>
          </cell>
          <cell r="D69">
            <v>20185.4499</v>
          </cell>
          <cell r="E69">
            <v>566.58219999999994</v>
          </cell>
          <cell r="F69">
            <v>2045.6603</v>
          </cell>
          <cell r="G69">
            <v>1463.2462</v>
          </cell>
          <cell r="H69">
            <v>12315.471799999999</v>
          </cell>
          <cell r="I69">
            <v>989.66330000000005</v>
          </cell>
          <cell r="J69">
            <v>2804.8261000000002</v>
          </cell>
          <cell r="K69">
            <v>3259</v>
          </cell>
          <cell r="L69">
            <v>202.83330000000001</v>
          </cell>
          <cell r="M69">
            <v>313.33300000000003</v>
          </cell>
          <cell r="N69">
            <v>172.16640000000001</v>
          </cell>
          <cell r="O69">
            <v>1674.4987000000001</v>
          </cell>
          <cell r="P69">
            <v>134.99969999999999</v>
          </cell>
          <cell r="Q69">
            <v>436.3331</v>
          </cell>
          <cell r="R69">
            <v>23119.614099999999</v>
          </cell>
          <cell r="S69">
            <v>769.41549999999995</v>
          </cell>
          <cell r="T69">
            <v>2358.9933000000001</v>
          </cell>
          <cell r="U69">
            <v>1635.4126000000001</v>
          </cell>
          <cell r="V69">
            <v>13989.970499999999</v>
          </cell>
          <cell r="W69">
            <v>1124.663</v>
          </cell>
          <cell r="X69">
            <v>3241.1592000000001</v>
          </cell>
        </row>
        <row r="70">
          <cell r="C70" t="str">
            <v>2006/2007C</v>
          </cell>
          <cell r="D70">
            <v>9612.5112000000008</v>
          </cell>
          <cell r="E70">
            <v>296.33359999999999</v>
          </cell>
          <cell r="F70">
            <v>1016.3343</v>
          </cell>
          <cell r="G70">
            <v>829.00139999999999</v>
          </cell>
          <cell r="H70">
            <v>6337.6733999999997</v>
          </cell>
          <cell r="I70">
            <v>345.00069999999999</v>
          </cell>
          <cell r="J70">
            <v>788.16780000000006</v>
          </cell>
          <cell r="K70">
            <v>1433</v>
          </cell>
          <cell r="L70">
            <v>112.66670000000001</v>
          </cell>
          <cell r="M70">
            <v>179.16669999999999</v>
          </cell>
          <cell r="N70">
            <v>139.33330000000001</v>
          </cell>
          <cell r="O70">
            <v>735.66660000000002</v>
          </cell>
          <cell r="P70">
            <v>53.833300000000001</v>
          </cell>
          <cell r="Q70">
            <v>131.33330000000001</v>
          </cell>
          <cell r="R70">
            <v>10964.5111</v>
          </cell>
          <cell r="S70">
            <v>409.00029999999998</v>
          </cell>
          <cell r="T70">
            <v>1195.501</v>
          </cell>
          <cell r="U70">
            <v>968.3347</v>
          </cell>
          <cell r="V70">
            <v>7073.34</v>
          </cell>
          <cell r="W70">
            <v>398.834</v>
          </cell>
          <cell r="X70">
            <v>919.50109999999995</v>
          </cell>
        </row>
        <row r="71">
          <cell r="C71" t="str">
            <v>2006/2007D</v>
          </cell>
          <cell r="D71">
            <v>22394.455900000001</v>
          </cell>
          <cell r="E71">
            <v>841.33209999999997</v>
          </cell>
          <cell r="F71">
            <v>2507.9944</v>
          </cell>
          <cell r="G71">
            <v>1829.4963</v>
          </cell>
          <cell r="H71">
            <v>15525.9712</v>
          </cell>
          <cell r="I71">
            <v>442.33210000000003</v>
          </cell>
          <cell r="J71">
            <v>1247.3298</v>
          </cell>
          <cell r="K71">
            <v>3233</v>
          </cell>
          <cell r="L71">
            <v>238.16650000000001</v>
          </cell>
          <cell r="M71">
            <v>320.83330000000001</v>
          </cell>
          <cell r="N71">
            <v>211.9999</v>
          </cell>
          <cell r="O71">
            <v>1612.6649</v>
          </cell>
          <cell r="P71">
            <v>75.666600000000003</v>
          </cell>
          <cell r="Q71">
            <v>196.49959999999999</v>
          </cell>
          <cell r="R71">
            <v>25050.286700000001</v>
          </cell>
          <cell r="S71">
            <v>1079.4985999999999</v>
          </cell>
          <cell r="T71">
            <v>2828.8276999999998</v>
          </cell>
          <cell r="U71">
            <v>2041.4962</v>
          </cell>
          <cell r="V71">
            <v>17138.6361</v>
          </cell>
          <cell r="W71">
            <v>517.99869999999999</v>
          </cell>
          <cell r="X71">
            <v>1443.8294000000001</v>
          </cell>
        </row>
        <row r="72">
          <cell r="C72" t="str">
            <v>2006/2007E</v>
          </cell>
          <cell r="D72">
            <v>6762.6522999999997</v>
          </cell>
          <cell r="E72">
            <v>160.66659999999999</v>
          </cell>
          <cell r="F72">
            <v>673.49890000000005</v>
          </cell>
          <cell r="G72">
            <v>674.33199999999999</v>
          </cell>
          <cell r="H72">
            <v>4656.9904999999999</v>
          </cell>
          <cell r="I72">
            <v>174.83250000000001</v>
          </cell>
          <cell r="J72">
            <v>422.33179999999999</v>
          </cell>
          <cell r="K72">
            <v>375</v>
          </cell>
          <cell r="L72">
            <v>22.5</v>
          </cell>
          <cell r="M72">
            <v>30.666599999999999</v>
          </cell>
          <cell r="N72">
            <v>28.5</v>
          </cell>
          <cell r="O72">
            <v>176.83340000000001</v>
          </cell>
          <cell r="P72">
            <v>9</v>
          </cell>
          <cell r="Q72">
            <v>20.166699999999999</v>
          </cell>
          <cell r="R72">
            <v>7050.3190000000004</v>
          </cell>
          <cell r="S72">
            <v>183.16659999999999</v>
          </cell>
          <cell r="T72">
            <v>704.16549999999995</v>
          </cell>
          <cell r="U72">
            <v>702.83199999999999</v>
          </cell>
          <cell r="V72">
            <v>4833.8239000000003</v>
          </cell>
          <cell r="W72">
            <v>183.83250000000001</v>
          </cell>
          <cell r="X72">
            <v>442.49849999999998</v>
          </cell>
        </row>
        <row r="73">
          <cell r="C73" t="str">
            <v>2006/2007F</v>
          </cell>
          <cell r="D73">
            <v>14450.7315</v>
          </cell>
          <cell r="E73">
            <v>405.33229999999998</v>
          </cell>
          <cell r="F73">
            <v>1706.4141</v>
          </cell>
          <cell r="G73">
            <v>1181.6655000000001</v>
          </cell>
          <cell r="H73">
            <v>8388.8209999999999</v>
          </cell>
          <cell r="I73">
            <v>896.41650000000004</v>
          </cell>
          <cell r="J73">
            <v>1872.0821000000001</v>
          </cell>
          <cell r="K73">
            <v>1196</v>
          </cell>
          <cell r="L73">
            <v>50</v>
          </cell>
          <cell r="M73">
            <v>140.33320000000001</v>
          </cell>
          <cell r="N73">
            <v>73.499799999999993</v>
          </cell>
          <cell r="O73">
            <v>491.49990000000003</v>
          </cell>
          <cell r="P73">
            <v>76.333299999999994</v>
          </cell>
          <cell r="Q73">
            <v>148.5001</v>
          </cell>
          <cell r="R73">
            <v>15430.897800000001</v>
          </cell>
          <cell r="S73">
            <v>455.33229999999998</v>
          </cell>
          <cell r="T73">
            <v>1846.7473</v>
          </cell>
          <cell r="U73">
            <v>1255.1652999999999</v>
          </cell>
          <cell r="V73">
            <v>8880.3209000000006</v>
          </cell>
          <cell r="W73">
            <v>972.74980000000005</v>
          </cell>
          <cell r="X73">
            <v>2020.5822000000001</v>
          </cell>
        </row>
        <row r="74">
          <cell r="C74" t="str">
            <v>2006/2007G</v>
          </cell>
          <cell r="D74">
            <v>11170.726199999999</v>
          </cell>
          <cell r="E74">
            <v>241.24959999999999</v>
          </cell>
          <cell r="F74">
            <v>1118.0794000000001</v>
          </cell>
          <cell r="G74">
            <v>914.58169999999996</v>
          </cell>
          <cell r="H74">
            <v>6474.9876999999997</v>
          </cell>
          <cell r="I74">
            <v>815.41459999999995</v>
          </cell>
          <cell r="J74">
            <v>1606.4132</v>
          </cell>
          <cell r="K74">
            <v>1557</v>
          </cell>
          <cell r="L74">
            <v>73.166600000000003</v>
          </cell>
          <cell r="M74">
            <v>246.99979999999999</v>
          </cell>
          <cell r="N74">
            <v>86.666600000000003</v>
          </cell>
          <cell r="O74">
            <v>665.49900000000002</v>
          </cell>
          <cell r="P74">
            <v>103.3329</v>
          </cell>
          <cell r="Q74">
            <v>225.16630000000001</v>
          </cell>
          <cell r="R74">
            <v>12571.5574</v>
          </cell>
          <cell r="S74">
            <v>314.4162</v>
          </cell>
          <cell r="T74">
            <v>1365.0791999999999</v>
          </cell>
          <cell r="U74">
            <v>1001.2483</v>
          </cell>
          <cell r="V74">
            <v>7140.4867000000004</v>
          </cell>
          <cell r="W74">
            <v>918.74749999999995</v>
          </cell>
          <cell r="X74">
            <v>1831.5795000000001</v>
          </cell>
        </row>
        <row r="75">
          <cell r="C75" t="str">
            <v>2006/2007H</v>
          </cell>
          <cell r="D75">
            <v>24471.0681</v>
          </cell>
          <cell r="E75">
            <v>763.33320000000003</v>
          </cell>
          <cell r="F75">
            <v>2985.0817000000002</v>
          </cell>
          <cell r="G75">
            <v>2744.2480999999998</v>
          </cell>
          <cell r="H75">
            <v>15314.823</v>
          </cell>
          <cell r="I75">
            <v>876.99919999999997</v>
          </cell>
          <cell r="J75">
            <v>1786.5829000000001</v>
          </cell>
          <cell r="K75">
            <v>849</v>
          </cell>
          <cell r="L75">
            <v>53.583300000000001</v>
          </cell>
          <cell r="M75">
            <v>135.9999</v>
          </cell>
          <cell r="N75">
            <v>127.0001</v>
          </cell>
          <cell r="O75">
            <v>360.58300000000003</v>
          </cell>
          <cell r="P75">
            <v>29.5</v>
          </cell>
          <cell r="Q75">
            <v>40.833300000000001</v>
          </cell>
          <cell r="R75">
            <v>25218.5677</v>
          </cell>
          <cell r="S75">
            <v>816.91650000000004</v>
          </cell>
          <cell r="T75">
            <v>3121.0816</v>
          </cell>
          <cell r="U75">
            <v>2871.2482</v>
          </cell>
          <cell r="V75">
            <v>15675.406000000001</v>
          </cell>
          <cell r="W75">
            <v>906.49919999999997</v>
          </cell>
          <cell r="X75">
            <v>1827.4161999999999</v>
          </cell>
        </row>
        <row r="76">
          <cell r="C76" t="str">
            <v>2006/2007I</v>
          </cell>
          <cell r="D76">
            <v>8490.9953999999998</v>
          </cell>
          <cell r="E76">
            <v>322.5829</v>
          </cell>
          <cell r="F76">
            <v>784.41660000000002</v>
          </cell>
          <cell r="G76">
            <v>450.83300000000003</v>
          </cell>
          <cell r="H76">
            <v>5651.4979999999996</v>
          </cell>
          <cell r="I76">
            <v>289.0831</v>
          </cell>
          <cell r="J76">
            <v>992.58180000000004</v>
          </cell>
          <cell r="K76">
            <v>2152</v>
          </cell>
          <cell r="L76">
            <v>112.5</v>
          </cell>
          <cell r="M76">
            <v>181.83330000000001</v>
          </cell>
          <cell r="N76">
            <v>67.833299999999994</v>
          </cell>
          <cell r="O76">
            <v>1222.4998000000001</v>
          </cell>
          <cell r="P76">
            <v>60.166699999999999</v>
          </cell>
          <cell r="Q76">
            <v>255.4999</v>
          </cell>
          <cell r="R76">
            <v>10391.3284</v>
          </cell>
          <cell r="S76">
            <v>435.0829</v>
          </cell>
          <cell r="T76">
            <v>966.24990000000003</v>
          </cell>
          <cell r="U76">
            <v>518.66629999999998</v>
          </cell>
          <cell r="V76">
            <v>6873.9978000000001</v>
          </cell>
          <cell r="W76">
            <v>349.24979999999999</v>
          </cell>
          <cell r="X76">
            <v>1248.0817</v>
          </cell>
        </row>
        <row r="77">
          <cell r="C77" t="str">
            <v>2006/2007J</v>
          </cell>
          <cell r="D77">
            <v>988.49800000000005</v>
          </cell>
          <cell r="E77">
            <v>33.999899999999997</v>
          </cell>
          <cell r="F77">
            <v>88.499700000000004</v>
          </cell>
          <cell r="G77">
            <v>87.833200000000005</v>
          </cell>
          <cell r="H77">
            <v>591.66570000000002</v>
          </cell>
          <cell r="I77">
            <v>54.499899999999997</v>
          </cell>
          <cell r="J77">
            <v>131.99959999999999</v>
          </cell>
          <cell r="K77">
            <v>4000</v>
          </cell>
          <cell r="L77">
            <v>223.8331</v>
          </cell>
          <cell r="M77">
            <v>571.99980000000005</v>
          </cell>
          <cell r="N77">
            <v>211.8331</v>
          </cell>
          <cell r="O77">
            <v>1972.9992</v>
          </cell>
          <cell r="P77">
            <v>301.66660000000002</v>
          </cell>
          <cell r="Q77">
            <v>663.66660000000002</v>
          </cell>
          <cell r="R77">
            <v>4934.4964</v>
          </cell>
          <cell r="S77">
            <v>257.83300000000003</v>
          </cell>
          <cell r="T77">
            <v>660.49950000000001</v>
          </cell>
          <cell r="U77">
            <v>299.66629999999998</v>
          </cell>
          <cell r="V77">
            <v>2564.6649000000002</v>
          </cell>
          <cell r="W77">
            <v>356.16649999999998</v>
          </cell>
          <cell r="X77">
            <v>795.6662</v>
          </cell>
        </row>
        <row r="78">
          <cell r="C78" t="str">
            <v>2007/20081</v>
          </cell>
          <cell r="D78">
            <v>6176</v>
          </cell>
          <cell r="E78">
            <v>154</v>
          </cell>
          <cell r="F78">
            <v>735</v>
          </cell>
          <cell r="G78">
            <v>580</v>
          </cell>
          <cell r="H78">
            <v>3748</v>
          </cell>
          <cell r="I78">
            <v>210</v>
          </cell>
          <cell r="J78">
            <v>749</v>
          </cell>
          <cell r="K78">
            <v>22</v>
          </cell>
          <cell r="L78">
            <v>0</v>
          </cell>
          <cell r="M78">
            <v>5</v>
          </cell>
          <cell r="N78">
            <v>2</v>
          </cell>
          <cell r="O78">
            <v>13</v>
          </cell>
          <cell r="P78">
            <v>0</v>
          </cell>
          <cell r="Q78">
            <v>2</v>
          </cell>
          <cell r="R78">
            <v>6198</v>
          </cell>
          <cell r="S78">
            <v>154</v>
          </cell>
          <cell r="T78">
            <v>740</v>
          </cell>
          <cell r="U78">
            <v>582</v>
          </cell>
          <cell r="V78">
            <v>3761</v>
          </cell>
          <cell r="W78">
            <v>210</v>
          </cell>
          <cell r="X78">
            <v>751</v>
          </cell>
        </row>
        <row r="79">
          <cell r="C79" t="str">
            <v>2007/20082</v>
          </cell>
          <cell r="D79">
            <v>17864.25</v>
          </cell>
          <cell r="E79">
            <v>785.26</v>
          </cell>
          <cell r="F79">
            <v>1733.34</v>
          </cell>
          <cell r="G79">
            <v>1104.82</v>
          </cell>
          <cell r="H79">
            <v>8926.01</v>
          </cell>
          <cell r="I79">
            <v>1414.45</v>
          </cell>
          <cell r="J79">
            <v>3900.37</v>
          </cell>
          <cell r="K79">
            <v>5764</v>
          </cell>
          <cell r="L79">
            <v>491.49</v>
          </cell>
          <cell r="M79">
            <v>618.82000000000005</v>
          </cell>
          <cell r="N79">
            <v>204.79</v>
          </cell>
          <cell r="O79">
            <v>3058.37</v>
          </cell>
          <cell r="P79">
            <v>278.67</v>
          </cell>
          <cell r="Q79">
            <v>991.47</v>
          </cell>
          <cell r="R79">
            <v>23507.86</v>
          </cell>
          <cell r="S79">
            <v>1276.75</v>
          </cell>
          <cell r="T79">
            <v>2352.16</v>
          </cell>
          <cell r="U79">
            <v>1309.6099999999999</v>
          </cell>
          <cell r="V79">
            <v>11984.38</v>
          </cell>
          <cell r="W79">
            <v>1693.12</v>
          </cell>
          <cell r="X79">
            <v>4891.84</v>
          </cell>
        </row>
        <row r="80">
          <cell r="C80" t="str">
            <v>2007/20083</v>
          </cell>
          <cell r="D80">
            <v>21591.195</v>
          </cell>
          <cell r="E80">
            <v>402.42</v>
          </cell>
          <cell r="F80">
            <v>1700.4</v>
          </cell>
          <cell r="G80">
            <v>1402.0250000000001</v>
          </cell>
          <cell r="H80">
            <v>11997.155000000001</v>
          </cell>
          <cell r="I80">
            <v>1926.655</v>
          </cell>
          <cell r="J80">
            <v>4162.54</v>
          </cell>
          <cell r="K80">
            <v>2287</v>
          </cell>
          <cell r="L80">
            <v>117.01</v>
          </cell>
          <cell r="M80">
            <v>246.47</v>
          </cell>
          <cell r="N80">
            <v>159.9</v>
          </cell>
          <cell r="O80">
            <v>1001.01</v>
          </cell>
          <cell r="P80">
            <v>164.19</v>
          </cell>
          <cell r="Q80">
            <v>381.23</v>
          </cell>
          <cell r="R80">
            <v>23661.005000000001</v>
          </cell>
          <cell r="S80">
            <v>519.42999999999995</v>
          </cell>
          <cell r="T80">
            <v>1946.87</v>
          </cell>
          <cell r="U80">
            <v>1561.925</v>
          </cell>
          <cell r="V80">
            <v>12998.165000000001</v>
          </cell>
          <cell r="W80">
            <v>2090.8449999999998</v>
          </cell>
          <cell r="X80">
            <v>4543.7700000000004</v>
          </cell>
        </row>
        <row r="81">
          <cell r="C81" t="str">
            <v>2007/20084</v>
          </cell>
          <cell r="D81">
            <v>480</v>
          </cell>
          <cell r="E81">
            <v>16</v>
          </cell>
          <cell r="F81">
            <v>48</v>
          </cell>
          <cell r="G81">
            <v>32</v>
          </cell>
          <cell r="H81">
            <v>286</v>
          </cell>
          <cell r="I81">
            <v>27</v>
          </cell>
          <cell r="J81">
            <v>71</v>
          </cell>
          <cell r="K81">
            <v>2</v>
          </cell>
          <cell r="L81">
            <v>0</v>
          </cell>
          <cell r="M81">
            <v>0</v>
          </cell>
          <cell r="N81">
            <v>0</v>
          </cell>
          <cell r="O81">
            <v>1</v>
          </cell>
          <cell r="P81">
            <v>0</v>
          </cell>
          <cell r="Q81">
            <v>1</v>
          </cell>
          <cell r="R81">
            <v>482</v>
          </cell>
          <cell r="S81">
            <v>16</v>
          </cell>
          <cell r="T81">
            <v>48</v>
          </cell>
          <cell r="U81">
            <v>32</v>
          </cell>
          <cell r="V81">
            <v>287</v>
          </cell>
          <cell r="W81">
            <v>27</v>
          </cell>
          <cell r="X81">
            <v>72</v>
          </cell>
        </row>
        <row r="82">
          <cell r="C82" t="str">
            <v>2007/20085</v>
          </cell>
          <cell r="D82">
            <v>1624.12</v>
          </cell>
          <cell r="E82">
            <v>46.17</v>
          </cell>
          <cell r="F82">
            <v>170.42</v>
          </cell>
          <cell r="G82">
            <v>108.27</v>
          </cell>
          <cell r="H82">
            <v>1005.06</v>
          </cell>
          <cell r="I82">
            <v>95.83</v>
          </cell>
          <cell r="J82">
            <v>198.37</v>
          </cell>
          <cell r="K82">
            <v>103</v>
          </cell>
          <cell r="L82">
            <v>3.5</v>
          </cell>
          <cell r="M82">
            <v>18</v>
          </cell>
          <cell r="N82">
            <v>6.5</v>
          </cell>
          <cell r="O82">
            <v>61.83</v>
          </cell>
          <cell r="P82">
            <v>3</v>
          </cell>
          <cell r="Q82">
            <v>5</v>
          </cell>
          <cell r="R82">
            <v>1721.95</v>
          </cell>
          <cell r="S82">
            <v>49.67</v>
          </cell>
          <cell r="T82">
            <v>188.42</v>
          </cell>
          <cell r="U82">
            <v>114.77</v>
          </cell>
          <cell r="V82">
            <v>1066.8900000000001</v>
          </cell>
          <cell r="W82">
            <v>98.83</v>
          </cell>
          <cell r="X82">
            <v>203.37</v>
          </cell>
        </row>
        <row r="83">
          <cell r="C83" t="str">
            <v>2007/20086</v>
          </cell>
          <cell r="D83">
            <v>9207.7649999999994</v>
          </cell>
          <cell r="E83">
            <v>168.92</v>
          </cell>
          <cell r="F83">
            <v>761.26</v>
          </cell>
          <cell r="G83">
            <v>527.34500000000003</v>
          </cell>
          <cell r="H83">
            <v>5145.6750000000002</v>
          </cell>
          <cell r="I83">
            <v>899.72500000000002</v>
          </cell>
          <cell r="J83">
            <v>1704.84</v>
          </cell>
          <cell r="K83">
            <v>556</v>
          </cell>
          <cell r="L83">
            <v>26.5</v>
          </cell>
          <cell r="M83">
            <v>38.67</v>
          </cell>
          <cell r="N83">
            <v>29.68</v>
          </cell>
          <cell r="O83">
            <v>247.87</v>
          </cell>
          <cell r="P83">
            <v>37.67</v>
          </cell>
          <cell r="Q83">
            <v>78.67</v>
          </cell>
          <cell r="R83">
            <v>9666.8250000000007</v>
          </cell>
          <cell r="S83">
            <v>195.42</v>
          </cell>
          <cell r="T83">
            <v>799.93</v>
          </cell>
          <cell r="U83">
            <v>557.02499999999998</v>
          </cell>
          <cell r="V83">
            <v>5393.5450000000001</v>
          </cell>
          <cell r="W83">
            <v>937.39499999999998</v>
          </cell>
          <cell r="X83">
            <v>1783.51</v>
          </cell>
        </row>
        <row r="84">
          <cell r="C84" t="str">
            <v>2007/20087</v>
          </cell>
          <cell r="D84">
            <v>3751.2649999999999</v>
          </cell>
          <cell r="E84">
            <v>69.349999999999994</v>
          </cell>
          <cell r="F84">
            <v>342.53</v>
          </cell>
          <cell r="G84">
            <v>192.91499999999999</v>
          </cell>
          <cell r="H84">
            <v>2431.8200000000002</v>
          </cell>
          <cell r="I84">
            <v>225.64</v>
          </cell>
          <cell r="J84">
            <v>489.01</v>
          </cell>
          <cell r="K84">
            <v>394</v>
          </cell>
          <cell r="L84">
            <v>17</v>
          </cell>
          <cell r="M84">
            <v>36.67</v>
          </cell>
          <cell r="N84">
            <v>18.5</v>
          </cell>
          <cell r="O84">
            <v>160.83000000000001</v>
          </cell>
          <cell r="P84">
            <v>32</v>
          </cell>
          <cell r="Q84">
            <v>64.5</v>
          </cell>
          <cell r="R84">
            <v>4080.7649999999999</v>
          </cell>
          <cell r="S84">
            <v>86.35</v>
          </cell>
          <cell r="T84">
            <v>379.2</v>
          </cell>
          <cell r="U84">
            <v>211.41499999999999</v>
          </cell>
          <cell r="V84">
            <v>2592.65</v>
          </cell>
          <cell r="W84">
            <v>257.64</v>
          </cell>
          <cell r="X84">
            <v>553.51</v>
          </cell>
        </row>
        <row r="85">
          <cell r="C85" t="str">
            <v>2007/20088</v>
          </cell>
          <cell r="D85">
            <v>8882.5300000000007</v>
          </cell>
          <cell r="E85">
            <v>181.57</v>
          </cell>
          <cell r="F85">
            <v>1005.4</v>
          </cell>
          <cell r="G85">
            <v>717.19</v>
          </cell>
          <cell r="H85">
            <v>6283.6</v>
          </cell>
          <cell r="I85">
            <v>212.82</v>
          </cell>
          <cell r="J85">
            <v>481.95</v>
          </cell>
          <cell r="K85">
            <v>1956</v>
          </cell>
          <cell r="L85">
            <v>83.5</v>
          </cell>
          <cell r="M85">
            <v>192.44</v>
          </cell>
          <cell r="N85">
            <v>166.36</v>
          </cell>
          <cell r="O85">
            <v>996.34</v>
          </cell>
          <cell r="P85">
            <v>45</v>
          </cell>
          <cell r="Q85">
            <v>107.17</v>
          </cell>
          <cell r="R85">
            <v>10473.34</v>
          </cell>
          <cell r="S85">
            <v>265.07</v>
          </cell>
          <cell r="T85">
            <v>1197.8399999999999</v>
          </cell>
          <cell r="U85">
            <v>883.55</v>
          </cell>
          <cell r="V85">
            <v>7279.94</v>
          </cell>
          <cell r="W85">
            <v>257.82</v>
          </cell>
          <cell r="X85">
            <v>589.12</v>
          </cell>
        </row>
        <row r="86">
          <cell r="C86" t="str">
            <v>2007/20089</v>
          </cell>
          <cell r="D86">
            <v>9719.51</v>
          </cell>
          <cell r="E86">
            <v>222.09</v>
          </cell>
          <cell r="F86">
            <v>1119.1600000000001</v>
          </cell>
          <cell r="G86">
            <v>673.63</v>
          </cell>
          <cell r="H86">
            <v>6389.12</v>
          </cell>
          <cell r="I86">
            <v>441.83</v>
          </cell>
          <cell r="J86">
            <v>873.68</v>
          </cell>
          <cell r="K86">
            <v>1698</v>
          </cell>
          <cell r="L86">
            <v>61.25</v>
          </cell>
          <cell r="M86">
            <v>125.5</v>
          </cell>
          <cell r="N86">
            <v>76</v>
          </cell>
          <cell r="O86">
            <v>989.81</v>
          </cell>
          <cell r="P86">
            <v>39.5</v>
          </cell>
          <cell r="Q86">
            <v>172.17</v>
          </cell>
          <cell r="R86">
            <v>11183.74</v>
          </cell>
          <cell r="S86">
            <v>283.33999999999997</v>
          </cell>
          <cell r="T86">
            <v>1244.6600000000001</v>
          </cell>
          <cell r="U86">
            <v>749.63</v>
          </cell>
          <cell r="V86">
            <v>7378.93</v>
          </cell>
          <cell r="W86">
            <v>481.33</v>
          </cell>
          <cell r="X86">
            <v>1045.8499999999999</v>
          </cell>
        </row>
        <row r="87">
          <cell r="C87" t="str">
            <v>2007/2008A</v>
          </cell>
          <cell r="D87">
            <v>4320.8599999999997</v>
          </cell>
          <cell r="E87">
            <v>76.63</v>
          </cell>
          <cell r="F87">
            <v>435.63</v>
          </cell>
          <cell r="G87">
            <v>295.61</v>
          </cell>
          <cell r="H87">
            <v>2259.81</v>
          </cell>
          <cell r="I87">
            <v>456.51</v>
          </cell>
          <cell r="J87">
            <v>796.67</v>
          </cell>
          <cell r="K87">
            <v>1562</v>
          </cell>
          <cell r="L87">
            <v>91.8</v>
          </cell>
          <cell r="M87">
            <v>163</v>
          </cell>
          <cell r="N87">
            <v>81.5</v>
          </cell>
          <cell r="O87">
            <v>1039.21</v>
          </cell>
          <cell r="P87">
            <v>38</v>
          </cell>
          <cell r="Q87">
            <v>105.5</v>
          </cell>
          <cell r="R87">
            <v>5839.87</v>
          </cell>
          <cell r="S87">
            <v>168.43</v>
          </cell>
          <cell r="T87">
            <v>598.63</v>
          </cell>
          <cell r="U87">
            <v>377.11</v>
          </cell>
          <cell r="V87">
            <v>3299.02</v>
          </cell>
          <cell r="W87">
            <v>494.51</v>
          </cell>
          <cell r="X87">
            <v>902.17</v>
          </cell>
        </row>
        <row r="88">
          <cell r="C88" t="str">
            <v>2007/2008B</v>
          </cell>
          <cell r="D88">
            <v>21687.06</v>
          </cell>
          <cell r="E88">
            <v>537.03</v>
          </cell>
          <cell r="F88">
            <v>2006.42</v>
          </cell>
          <cell r="G88">
            <v>1679.19</v>
          </cell>
          <cell r="H88">
            <v>13455.76</v>
          </cell>
          <cell r="I88">
            <v>1055.0999999999999</v>
          </cell>
          <cell r="J88">
            <v>2953.56</v>
          </cell>
          <cell r="K88">
            <v>3520</v>
          </cell>
          <cell r="L88">
            <v>177.52</v>
          </cell>
          <cell r="M88">
            <v>357.35</v>
          </cell>
          <cell r="N88">
            <v>193.93</v>
          </cell>
          <cell r="O88">
            <v>1886.12</v>
          </cell>
          <cell r="P88">
            <v>144.08000000000001</v>
          </cell>
          <cell r="Q88">
            <v>417.8</v>
          </cell>
          <cell r="R88">
            <v>24863.86</v>
          </cell>
          <cell r="S88">
            <v>714.55</v>
          </cell>
          <cell r="T88">
            <v>2363.77</v>
          </cell>
          <cell r="U88">
            <v>1873.12</v>
          </cell>
          <cell r="V88">
            <v>15341.88</v>
          </cell>
          <cell r="W88">
            <v>1199.18</v>
          </cell>
          <cell r="X88">
            <v>3371.36</v>
          </cell>
        </row>
        <row r="89">
          <cell r="C89" t="str">
            <v>2007/2008C</v>
          </cell>
          <cell r="D89">
            <v>9698.65</v>
          </cell>
          <cell r="E89">
            <v>233.58</v>
          </cell>
          <cell r="F89">
            <v>1000.93</v>
          </cell>
          <cell r="G89">
            <v>795.68</v>
          </cell>
          <cell r="H89">
            <v>6625.52</v>
          </cell>
          <cell r="I89">
            <v>314.13</v>
          </cell>
          <cell r="J89">
            <v>728.81</v>
          </cell>
          <cell r="K89">
            <v>1331</v>
          </cell>
          <cell r="L89">
            <v>109.7</v>
          </cell>
          <cell r="M89">
            <v>159.43</v>
          </cell>
          <cell r="N89">
            <v>122</v>
          </cell>
          <cell r="O89">
            <v>662.2</v>
          </cell>
          <cell r="P89">
            <v>56.2</v>
          </cell>
          <cell r="Q89">
            <v>136.91999999999999</v>
          </cell>
          <cell r="R89">
            <v>10945.1</v>
          </cell>
          <cell r="S89">
            <v>343.28</v>
          </cell>
          <cell r="T89">
            <v>1160.3599999999999</v>
          </cell>
          <cell r="U89">
            <v>917.68</v>
          </cell>
          <cell r="V89">
            <v>7287.72</v>
          </cell>
          <cell r="W89">
            <v>370.33</v>
          </cell>
          <cell r="X89">
            <v>865.73</v>
          </cell>
        </row>
        <row r="90">
          <cell r="C90" t="str">
            <v>2007/2008D</v>
          </cell>
          <cell r="D90">
            <v>23096.35</v>
          </cell>
          <cell r="E90">
            <v>727.78</v>
          </cell>
          <cell r="F90">
            <v>2475.16</v>
          </cell>
          <cell r="G90">
            <v>1783.19</v>
          </cell>
          <cell r="H90">
            <v>16454.62</v>
          </cell>
          <cell r="I90">
            <v>433.7</v>
          </cell>
          <cell r="J90">
            <v>1221.9000000000001</v>
          </cell>
          <cell r="K90">
            <v>3342</v>
          </cell>
          <cell r="L90">
            <v>205.34</v>
          </cell>
          <cell r="M90">
            <v>314.61</v>
          </cell>
          <cell r="N90">
            <v>268.23</v>
          </cell>
          <cell r="O90">
            <v>1661.46</v>
          </cell>
          <cell r="P90">
            <v>63.03</v>
          </cell>
          <cell r="Q90">
            <v>200.71</v>
          </cell>
          <cell r="R90">
            <v>25809.73</v>
          </cell>
          <cell r="S90">
            <v>933.12</v>
          </cell>
          <cell r="T90">
            <v>2789.77</v>
          </cell>
          <cell r="U90">
            <v>2051.42</v>
          </cell>
          <cell r="V90">
            <v>18116.080000000002</v>
          </cell>
          <cell r="W90">
            <v>496.73</v>
          </cell>
          <cell r="X90">
            <v>1422.61</v>
          </cell>
        </row>
        <row r="91">
          <cell r="C91" t="str">
            <v>2007/2008E</v>
          </cell>
          <cell r="D91">
            <v>7455.39</v>
          </cell>
          <cell r="E91">
            <v>141.1</v>
          </cell>
          <cell r="F91">
            <v>699.49</v>
          </cell>
          <cell r="G91">
            <v>777.86</v>
          </cell>
          <cell r="H91">
            <v>5232.45</v>
          </cell>
          <cell r="I91">
            <v>167.97</v>
          </cell>
          <cell r="J91">
            <v>436.52</v>
          </cell>
          <cell r="K91">
            <v>394</v>
          </cell>
          <cell r="L91">
            <v>17.5</v>
          </cell>
          <cell r="M91">
            <v>36.86</v>
          </cell>
          <cell r="N91">
            <v>30.8</v>
          </cell>
          <cell r="O91">
            <v>180.54</v>
          </cell>
          <cell r="P91">
            <v>8.48</v>
          </cell>
          <cell r="Q91">
            <v>12.17</v>
          </cell>
          <cell r="R91">
            <v>7741.74</v>
          </cell>
          <cell r="S91">
            <v>158.6</v>
          </cell>
          <cell r="T91">
            <v>736.35</v>
          </cell>
          <cell r="U91">
            <v>808.66</v>
          </cell>
          <cell r="V91">
            <v>5412.99</v>
          </cell>
          <cell r="W91">
            <v>176.45</v>
          </cell>
          <cell r="X91">
            <v>448.69</v>
          </cell>
        </row>
        <row r="92">
          <cell r="C92" t="str">
            <v>2007/2008F</v>
          </cell>
          <cell r="D92">
            <v>15331.4</v>
          </cell>
          <cell r="E92">
            <v>313.82499999999999</v>
          </cell>
          <cell r="F92">
            <v>1675.98</v>
          </cell>
          <cell r="G92">
            <v>1266.7349999999999</v>
          </cell>
          <cell r="H92">
            <v>9123.1</v>
          </cell>
          <cell r="I92">
            <v>925.29</v>
          </cell>
          <cell r="J92">
            <v>2026.47</v>
          </cell>
          <cell r="K92">
            <v>1434</v>
          </cell>
          <cell r="L92">
            <v>70.16</v>
          </cell>
          <cell r="M92">
            <v>162.31</v>
          </cell>
          <cell r="N92">
            <v>110.73</v>
          </cell>
          <cell r="O92">
            <v>570.88</v>
          </cell>
          <cell r="P92">
            <v>108.59</v>
          </cell>
          <cell r="Q92">
            <v>170.25</v>
          </cell>
          <cell r="R92">
            <v>16524.32</v>
          </cell>
          <cell r="S92">
            <v>383.98500000000001</v>
          </cell>
          <cell r="T92">
            <v>1838.29</v>
          </cell>
          <cell r="U92">
            <v>1377.4649999999999</v>
          </cell>
          <cell r="V92">
            <v>9693.98</v>
          </cell>
          <cell r="W92">
            <v>1033.8800000000001</v>
          </cell>
          <cell r="X92">
            <v>2196.7199999999998</v>
          </cell>
        </row>
        <row r="93">
          <cell r="C93" t="str">
            <v>2007/2008G</v>
          </cell>
          <cell r="D93">
            <v>12257.53</v>
          </cell>
          <cell r="E93">
            <v>247.49</v>
          </cell>
          <cell r="F93">
            <v>1114.6500000000001</v>
          </cell>
          <cell r="G93">
            <v>1030.27</v>
          </cell>
          <cell r="H93">
            <v>7371.34</v>
          </cell>
          <cell r="I93">
            <v>745.66</v>
          </cell>
          <cell r="J93">
            <v>1748.12</v>
          </cell>
          <cell r="K93">
            <v>1631</v>
          </cell>
          <cell r="L93">
            <v>63.98</v>
          </cell>
          <cell r="M93">
            <v>252.26</v>
          </cell>
          <cell r="N93">
            <v>75.87</v>
          </cell>
          <cell r="O93">
            <v>715.31</v>
          </cell>
          <cell r="P93">
            <v>128.15</v>
          </cell>
          <cell r="Q93">
            <v>232.36</v>
          </cell>
          <cell r="R93">
            <v>13725.46</v>
          </cell>
          <cell r="S93">
            <v>311.47000000000003</v>
          </cell>
          <cell r="T93">
            <v>1366.91</v>
          </cell>
          <cell r="U93">
            <v>1106.1400000000001</v>
          </cell>
          <cell r="V93">
            <v>8086.65</v>
          </cell>
          <cell r="W93">
            <v>873.81</v>
          </cell>
          <cell r="X93">
            <v>1980.48</v>
          </cell>
        </row>
        <row r="94">
          <cell r="C94" t="str">
            <v>2007/2008H</v>
          </cell>
          <cell r="D94">
            <v>26790.945</v>
          </cell>
          <cell r="E94">
            <v>712.88499999999999</v>
          </cell>
          <cell r="F94">
            <v>3194.08</v>
          </cell>
          <cell r="G94">
            <v>2875.59</v>
          </cell>
          <cell r="H94">
            <v>17189.12</v>
          </cell>
          <cell r="I94">
            <v>860.55</v>
          </cell>
          <cell r="J94">
            <v>1958.72</v>
          </cell>
          <cell r="K94">
            <v>972</v>
          </cell>
          <cell r="L94">
            <v>35.28</v>
          </cell>
          <cell r="M94">
            <v>166.84</v>
          </cell>
          <cell r="N94">
            <v>124.2</v>
          </cell>
          <cell r="O94">
            <v>453.25</v>
          </cell>
          <cell r="P94">
            <v>27.7</v>
          </cell>
          <cell r="Q94">
            <v>58.83</v>
          </cell>
          <cell r="R94">
            <v>27657.044999999998</v>
          </cell>
          <cell r="S94">
            <v>748.16499999999996</v>
          </cell>
          <cell r="T94">
            <v>3360.92</v>
          </cell>
          <cell r="U94">
            <v>2999.79</v>
          </cell>
          <cell r="V94">
            <v>17642.37</v>
          </cell>
          <cell r="W94">
            <v>888.25</v>
          </cell>
          <cell r="X94">
            <v>2017.55</v>
          </cell>
        </row>
        <row r="95">
          <cell r="C95" t="str">
            <v>2007/2008I</v>
          </cell>
          <cell r="D95">
            <v>9118.73</v>
          </cell>
          <cell r="E95">
            <v>259.89999999999998</v>
          </cell>
          <cell r="F95">
            <v>792.52</v>
          </cell>
          <cell r="G95">
            <v>530.91999999999996</v>
          </cell>
          <cell r="H95">
            <v>6345.41</v>
          </cell>
          <cell r="I95">
            <v>241.64</v>
          </cell>
          <cell r="J95">
            <v>948.34</v>
          </cell>
          <cell r="K95">
            <v>2386</v>
          </cell>
          <cell r="L95">
            <v>128.66999999999999</v>
          </cell>
          <cell r="M95">
            <v>199.27</v>
          </cell>
          <cell r="N95">
            <v>92.49</v>
          </cell>
          <cell r="O95">
            <v>1378.69</v>
          </cell>
          <cell r="P95">
            <v>91.14</v>
          </cell>
          <cell r="Q95">
            <v>251.54</v>
          </cell>
          <cell r="R95">
            <v>11260.53</v>
          </cell>
          <cell r="S95">
            <v>388.57</v>
          </cell>
          <cell r="T95">
            <v>991.79</v>
          </cell>
          <cell r="U95">
            <v>623.41</v>
          </cell>
          <cell r="V95">
            <v>7724.1</v>
          </cell>
          <cell r="W95">
            <v>332.78</v>
          </cell>
          <cell r="X95">
            <v>1199.8800000000001</v>
          </cell>
        </row>
        <row r="96">
          <cell r="C96" t="str">
            <v>2007/2008J</v>
          </cell>
          <cell r="D96">
            <v>806.45</v>
          </cell>
          <cell r="E96">
            <v>14</v>
          </cell>
          <cell r="F96">
            <v>77.63</v>
          </cell>
          <cell r="G96">
            <v>68.760000000000005</v>
          </cell>
          <cell r="H96">
            <v>492.43</v>
          </cell>
          <cell r="I96">
            <v>46.5</v>
          </cell>
          <cell r="J96">
            <v>107.13</v>
          </cell>
          <cell r="K96">
            <v>4167</v>
          </cell>
          <cell r="L96">
            <v>167.8</v>
          </cell>
          <cell r="M96">
            <v>562.5</v>
          </cell>
          <cell r="N96">
            <v>241.52</v>
          </cell>
          <cell r="O96">
            <v>2190.2800000000002</v>
          </cell>
          <cell r="P96">
            <v>272.60000000000002</v>
          </cell>
          <cell r="Q96">
            <v>683.71</v>
          </cell>
          <cell r="R96">
            <v>4924.8599999999997</v>
          </cell>
          <cell r="S96">
            <v>181.8</v>
          </cell>
          <cell r="T96">
            <v>640.13</v>
          </cell>
          <cell r="U96">
            <v>310.27999999999997</v>
          </cell>
          <cell r="V96">
            <v>2682.71</v>
          </cell>
          <cell r="W96">
            <v>319.10000000000002</v>
          </cell>
          <cell r="X96">
            <v>790.84</v>
          </cell>
        </row>
        <row r="97">
          <cell r="C97" t="str">
            <v>2008/20091</v>
          </cell>
          <cell r="D97">
            <v>6662</v>
          </cell>
          <cell r="E97">
            <v>174</v>
          </cell>
          <cell r="F97">
            <v>819</v>
          </cell>
          <cell r="G97">
            <v>543</v>
          </cell>
          <cell r="H97">
            <v>4089</v>
          </cell>
          <cell r="I97">
            <v>211</v>
          </cell>
          <cell r="J97">
            <v>826</v>
          </cell>
          <cell r="K97">
            <v>23</v>
          </cell>
          <cell r="L97">
            <v>0</v>
          </cell>
          <cell r="M97">
            <v>1</v>
          </cell>
          <cell r="N97">
            <v>3</v>
          </cell>
          <cell r="O97">
            <v>14</v>
          </cell>
          <cell r="P97">
            <v>0</v>
          </cell>
          <cell r="Q97">
            <v>4</v>
          </cell>
          <cell r="R97">
            <v>6684</v>
          </cell>
          <cell r="S97">
            <v>174</v>
          </cell>
          <cell r="T97">
            <v>820</v>
          </cell>
          <cell r="U97">
            <v>546</v>
          </cell>
          <cell r="V97">
            <v>4103</v>
          </cell>
          <cell r="W97">
            <v>211</v>
          </cell>
          <cell r="X97">
            <v>830</v>
          </cell>
        </row>
        <row r="98">
          <cell r="C98" t="str">
            <v>2008/20092</v>
          </cell>
          <cell r="D98">
            <v>16574.419999999998</v>
          </cell>
          <cell r="E98">
            <v>607.33000000000004</v>
          </cell>
          <cell r="F98">
            <v>1696.17</v>
          </cell>
          <cell r="G98">
            <v>920.85</v>
          </cell>
          <cell r="H98">
            <v>8665.51</v>
          </cell>
          <cell r="I98">
            <v>1172.92</v>
          </cell>
          <cell r="J98">
            <v>3511.64</v>
          </cell>
          <cell r="K98">
            <v>5438</v>
          </cell>
          <cell r="L98">
            <v>450.67</v>
          </cell>
          <cell r="M98">
            <v>580.99</v>
          </cell>
          <cell r="N98">
            <v>196.5</v>
          </cell>
          <cell r="O98">
            <v>2919.76</v>
          </cell>
          <cell r="P98">
            <v>214.83</v>
          </cell>
          <cell r="Q98">
            <v>963.07</v>
          </cell>
          <cell r="R98">
            <v>21900.240000000002</v>
          </cell>
          <cell r="S98">
            <v>1058</v>
          </cell>
          <cell r="T98">
            <v>2277.16</v>
          </cell>
          <cell r="U98">
            <v>1117.3499999999999</v>
          </cell>
          <cell r="V98">
            <v>11585.27</v>
          </cell>
          <cell r="W98">
            <v>1387.75</v>
          </cell>
          <cell r="X98">
            <v>4474.71</v>
          </cell>
        </row>
        <row r="99">
          <cell r="C99" t="str">
            <v>2008/20093</v>
          </cell>
          <cell r="D99">
            <v>21346.935000000001</v>
          </cell>
          <cell r="E99">
            <v>364.30500000000001</v>
          </cell>
          <cell r="F99">
            <v>1753.4749999999999</v>
          </cell>
          <cell r="G99">
            <v>1568.615</v>
          </cell>
          <cell r="H99">
            <v>12035.465</v>
          </cell>
          <cell r="I99">
            <v>1836.31</v>
          </cell>
          <cell r="J99">
            <v>3788.7649999999999</v>
          </cell>
          <cell r="K99">
            <v>1991</v>
          </cell>
          <cell r="L99">
            <v>116.99</v>
          </cell>
          <cell r="M99">
            <v>221.3</v>
          </cell>
          <cell r="N99">
            <v>138.12</v>
          </cell>
          <cell r="O99">
            <v>938.04499999999996</v>
          </cell>
          <cell r="P99">
            <v>103.92</v>
          </cell>
          <cell r="Q99">
            <v>265.7</v>
          </cell>
          <cell r="R99">
            <v>23131.01</v>
          </cell>
          <cell r="S99">
            <v>481.29500000000002</v>
          </cell>
          <cell r="T99">
            <v>1974.7750000000001</v>
          </cell>
          <cell r="U99">
            <v>1706.7349999999999</v>
          </cell>
          <cell r="V99">
            <v>12973.51</v>
          </cell>
          <cell r="W99">
            <v>1940.23</v>
          </cell>
          <cell r="X99">
            <v>4054.4650000000001</v>
          </cell>
        </row>
        <row r="100">
          <cell r="C100" t="str">
            <v>2008/20094</v>
          </cell>
          <cell r="D100">
            <v>567</v>
          </cell>
          <cell r="E100">
            <v>18</v>
          </cell>
          <cell r="F100">
            <v>51</v>
          </cell>
          <cell r="G100">
            <v>57</v>
          </cell>
          <cell r="H100">
            <v>369</v>
          </cell>
          <cell r="I100">
            <v>19</v>
          </cell>
          <cell r="J100">
            <v>53</v>
          </cell>
          <cell r="K100">
            <v>0</v>
          </cell>
          <cell r="L100">
            <v>0</v>
          </cell>
          <cell r="M100">
            <v>0</v>
          </cell>
          <cell r="N100">
            <v>0</v>
          </cell>
          <cell r="O100">
            <v>0</v>
          </cell>
          <cell r="P100">
            <v>0</v>
          </cell>
          <cell r="Q100">
            <v>0</v>
          </cell>
          <cell r="R100">
            <v>567</v>
          </cell>
          <cell r="S100">
            <v>18</v>
          </cell>
          <cell r="T100">
            <v>51</v>
          </cell>
          <cell r="U100">
            <v>57</v>
          </cell>
          <cell r="V100">
            <v>369</v>
          </cell>
          <cell r="W100">
            <v>19</v>
          </cell>
          <cell r="X100">
            <v>53</v>
          </cell>
        </row>
        <row r="101">
          <cell r="C101" t="str">
            <v>2008/20095</v>
          </cell>
          <cell r="D101">
            <v>1511.86</v>
          </cell>
          <cell r="E101">
            <v>37.93</v>
          </cell>
          <cell r="F101">
            <v>174.13</v>
          </cell>
          <cell r="G101">
            <v>131.08000000000001</v>
          </cell>
          <cell r="H101">
            <v>909.33</v>
          </cell>
          <cell r="I101">
            <v>88.54</v>
          </cell>
          <cell r="J101">
            <v>170.85</v>
          </cell>
          <cell r="K101">
            <v>107</v>
          </cell>
          <cell r="L101">
            <v>5</v>
          </cell>
          <cell r="M101">
            <v>13.6</v>
          </cell>
          <cell r="N101">
            <v>9</v>
          </cell>
          <cell r="O101">
            <v>65.63</v>
          </cell>
          <cell r="P101">
            <v>5</v>
          </cell>
          <cell r="Q101">
            <v>3</v>
          </cell>
          <cell r="R101">
            <v>1613.09</v>
          </cell>
          <cell r="S101">
            <v>42.93</v>
          </cell>
          <cell r="T101">
            <v>187.73</v>
          </cell>
          <cell r="U101">
            <v>140.08000000000001</v>
          </cell>
          <cell r="V101">
            <v>974.96</v>
          </cell>
          <cell r="W101">
            <v>93.54</v>
          </cell>
          <cell r="X101">
            <v>173.85</v>
          </cell>
        </row>
        <row r="102">
          <cell r="C102" t="str">
            <v>2008/20096</v>
          </cell>
          <cell r="D102">
            <v>9483.8449999999993</v>
          </cell>
          <cell r="E102">
            <v>124.97499999999999</v>
          </cell>
          <cell r="F102">
            <v>836.125</v>
          </cell>
          <cell r="G102">
            <v>631.54499999999996</v>
          </cell>
          <cell r="H102">
            <v>5303.1049999999996</v>
          </cell>
          <cell r="I102">
            <v>879.35</v>
          </cell>
          <cell r="J102">
            <v>1708.7449999999999</v>
          </cell>
          <cell r="K102">
            <v>727</v>
          </cell>
          <cell r="L102">
            <v>26.83</v>
          </cell>
          <cell r="M102">
            <v>73.42</v>
          </cell>
          <cell r="N102">
            <v>49.92</v>
          </cell>
          <cell r="O102">
            <v>340.76499999999999</v>
          </cell>
          <cell r="P102">
            <v>39.159999999999997</v>
          </cell>
          <cell r="Q102">
            <v>82.02</v>
          </cell>
          <cell r="R102">
            <v>10095.959999999999</v>
          </cell>
          <cell r="S102">
            <v>151.80500000000001</v>
          </cell>
          <cell r="T102">
            <v>909.54499999999996</v>
          </cell>
          <cell r="U102">
            <v>681.46500000000003</v>
          </cell>
          <cell r="V102">
            <v>5643.87</v>
          </cell>
          <cell r="W102">
            <v>918.51</v>
          </cell>
          <cell r="X102">
            <v>1790.7650000000001</v>
          </cell>
        </row>
        <row r="103">
          <cell r="C103" t="str">
            <v>2008/20097</v>
          </cell>
          <cell r="D103">
            <v>4002.18</v>
          </cell>
          <cell r="E103">
            <v>65.974999999999994</v>
          </cell>
          <cell r="F103">
            <v>364.08499999999998</v>
          </cell>
          <cell r="G103">
            <v>243.57</v>
          </cell>
          <cell r="H103">
            <v>2640.0250000000001</v>
          </cell>
          <cell r="I103">
            <v>224.625</v>
          </cell>
          <cell r="J103">
            <v>463.9</v>
          </cell>
          <cell r="K103">
            <v>301</v>
          </cell>
          <cell r="L103">
            <v>10.33</v>
          </cell>
          <cell r="M103">
            <v>29.75</v>
          </cell>
          <cell r="N103">
            <v>17.64</v>
          </cell>
          <cell r="O103">
            <v>103.78</v>
          </cell>
          <cell r="P103">
            <v>18.670000000000002</v>
          </cell>
          <cell r="Q103">
            <v>53.84</v>
          </cell>
          <cell r="R103">
            <v>4236.1899999999996</v>
          </cell>
          <cell r="S103">
            <v>76.305000000000007</v>
          </cell>
          <cell r="T103">
            <v>393.83499999999998</v>
          </cell>
          <cell r="U103">
            <v>261.20999999999998</v>
          </cell>
          <cell r="V103">
            <v>2743.8049999999998</v>
          </cell>
          <cell r="W103">
            <v>243.29499999999999</v>
          </cell>
          <cell r="X103">
            <v>517.74</v>
          </cell>
        </row>
        <row r="104">
          <cell r="C104" t="str">
            <v>2008/20098</v>
          </cell>
          <cell r="D104">
            <v>8339.6200000000008</v>
          </cell>
          <cell r="E104">
            <v>205.44</v>
          </cell>
          <cell r="F104">
            <v>963.84</v>
          </cell>
          <cell r="G104">
            <v>853.33</v>
          </cell>
          <cell r="H104">
            <v>5785.86</v>
          </cell>
          <cell r="I104">
            <v>161.02000000000001</v>
          </cell>
          <cell r="J104">
            <v>370.13</v>
          </cell>
          <cell r="K104">
            <v>1633</v>
          </cell>
          <cell r="L104">
            <v>59.92</v>
          </cell>
          <cell r="M104">
            <v>166.74</v>
          </cell>
          <cell r="N104">
            <v>143.15</v>
          </cell>
          <cell r="O104">
            <v>863.36</v>
          </cell>
          <cell r="P104">
            <v>33.25</v>
          </cell>
          <cell r="Q104">
            <v>87.83</v>
          </cell>
          <cell r="R104">
            <v>9693.8700000000008</v>
          </cell>
          <cell r="S104">
            <v>265.36</v>
          </cell>
          <cell r="T104">
            <v>1130.58</v>
          </cell>
          <cell r="U104">
            <v>996.48</v>
          </cell>
          <cell r="V104">
            <v>6649.22</v>
          </cell>
          <cell r="W104">
            <v>194.27</v>
          </cell>
          <cell r="X104">
            <v>457.96</v>
          </cell>
        </row>
        <row r="105">
          <cell r="C105" t="str">
            <v>2008/20099</v>
          </cell>
          <cell r="D105">
            <v>9918.9699999999993</v>
          </cell>
          <cell r="E105">
            <v>226.68</v>
          </cell>
          <cell r="F105">
            <v>1141.94</v>
          </cell>
          <cell r="G105">
            <v>761.87</v>
          </cell>
          <cell r="H105">
            <v>6502.5</v>
          </cell>
          <cell r="I105">
            <v>438.8</v>
          </cell>
          <cell r="J105">
            <v>847.18</v>
          </cell>
          <cell r="K105">
            <v>1724</v>
          </cell>
          <cell r="L105">
            <v>65.92</v>
          </cell>
          <cell r="M105">
            <v>142.59</v>
          </cell>
          <cell r="N105">
            <v>107.18</v>
          </cell>
          <cell r="O105">
            <v>1020.68</v>
          </cell>
          <cell r="P105">
            <v>50.17</v>
          </cell>
          <cell r="Q105">
            <v>141.25</v>
          </cell>
          <cell r="R105">
            <v>11446.76</v>
          </cell>
          <cell r="S105">
            <v>292.60000000000002</v>
          </cell>
          <cell r="T105">
            <v>1284.53</v>
          </cell>
          <cell r="U105">
            <v>869.05</v>
          </cell>
          <cell r="V105">
            <v>7523.18</v>
          </cell>
          <cell r="W105">
            <v>488.97</v>
          </cell>
          <cell r="X105">
            <v>988.43</v>
          </cell>
        </row>
        <row r="106">
          <cell r="C106" t="str">
            <v>2008/2009A</v>
          </cell>
          <cell r="D106">
            <v>4492.59</v>
          </cell>
          <cell r="E106">
            <v>71.13</v>
          </cell>
          <cell r="F106">
            <v>479.07</v>
          </cell>
          <cell r="G106">
            <v>370.96</v>
          </cell>
          <cell r="H106">
            <v>2440</v>
          </cell>
          <cell r="I106">
            <v>483.8</v>
          </cell>
          <cell r="J106">
            <v>647.63</v>
          </cell>
          <cell r="K106">
            <v>1571</v>
          </cell>
          <cell r="L106">
            <v>94.5</v>
          </cell>
          <cell r="M106">
            <v>172.5</v>
          </cell>
          <cell r="N106">
            <v>107.67</v>
          </cell>
          <cell r="O106">
            <v>1024.3</v>
          </cell>
          <cell r="P106">
            <v>29</v>
          </cell>
          <cell r="Q106">
            <v>92</v>
          </cell>
          <cell r="R106">
            <v>6012.56</v>
          </cell>
          <cell r="S106">
            <v>165.63</v>
          </cell>
          <cell r="T106">
            <v>651.57000000000005</v>
          </cell>
          <cell r="U106">
            <v>478.63</v>
          </cell>
          <cell r="V106">
            <v>3464.3</v>
          </cell>
          <cell r="W106">
            <v>512.79999999999995</v>
          </cell>
          <cell r="X106">
            <v>739.63</v>
          </cell>
        </row>
        <row r="107">
          <cell r="C107" t="str">
            <v>2008/2009B</v>
          </cell>
          <cell r="D107">
            <v>21179.1</v>
          </cell>
          <cell r="E107">
            <v>431.94</v>
          </cell>
          <cell r="F107">
            <v>1913.07</v>
          </cell>
          <cell r="G107">
            <v>1842.6</v>
          </cell>
          <cell r="H107">
            <v>13508.66</v>
          </cell>
          <cell r="I107">
            <v>876.01</v>
          </cell>
          <cell r="J107">
            <v>2606.8200000000002</v>
          </cell>
          <cell r="K107">
            <v>3371</v>
          </cell>
          <cell r="L107">
            <v>148</v>
          </cell>
          <cell r="M107">
            <v>312.36</v>
          </cell>
          <cell r="N107">
            <v>221.78</v>
          </cell>
          <cell r="O107">
            <v>1700.22</v>
          </cell>
          <cell r="P107">
            <v>127</v>
          </cell>
          <cell r="Q107">
            <v>483.39</v>
          </cell>
          <cell r="R107">
            <v>24171.85</v>
          </cell>
          <cell r="S107">
            <v>579.94000000000005</v>
          </cell>
          <cell r="T107">
            <v>2225.4299999999998</v>
          </cell>
          <cell r="U107">
            <v>2064.38</v>
          </cell>
          <cell r="V107">
            <v>15208.88</v>
          </cell>
          <cell r="W107">
            <v>1003.01</v>
          </cell>
          <cell r="X107">
            <v>3090.21</v>
          </cell>
        </row>
        <row r="108">
          <cell r="C108" t="str">
            <v>2008/2009C</v>
          </cell>
          <cell r="D108">
            <v>9255.82</v>
          </cell>
          <cell r="E108">
            <v>196.92</v>
          </cell>
          <cell r="F108">
            <v>920.64</v>
          </cell>
          <cell r="G108">
            <v>964.46</v>
          </cell>
          <cell r="H108">
            <v>6190.69</v>
          </cell>
          <cell r="I108">
            <v>300.7</v>
          </cell>
          <cell r="J108">
            <v>682.41</v>
          </cell>
          <cell r="K108">
            <v>1269</v>
          </cell>
          <cell r="L108">
            <v>82.67</v>
          </cell>
          <cell r="M108">
            <v>151.33000000000001</v>
          </cell>
          <cell r="N108">
            <v>112.47</v>
          </cell>
          <cell r="O108">
            <v>661.45</v>
          </cell>
          <cell r="P108">
            <v>56.51</v>
          </cell>
          <cell r="Q108">
            <v>111.33</v>
          </cell>
          <cell r="R108">
            <v>10431.58</v>
          </cell>
          <cell r="S108">
            <v>279.58999999999997</v>
          </cell>
          <cell r="T108">
            <v>1071.97</v>
          </cell>
          <cell r="U108">
            <v>1076.93</v>
          </cell>
          <cell r="V108">
            <v>6852.14</v>
          </cell>
          <cell r="W108">
            <v>357.21</v>
          </cell>
          <cell r="X108">
            <v>793.74</v>
          </cell>
        </row>
        <row r="109">
          <cell r="C109" t="str">
            <v>2008/2009D</v>
          </cell>
          <cell r="D109">
            <v>23636.02</v>
          </cell>
          <cell r="E109">
            <v>783.28</v>
          </cell>
          <cell r="F109">
            <v>2555.35</v>
          </cell>
          <cell r="G109">
            <v>2192.6999999999998</v>
          </cell>
          <cell r="H109">
            <v>16720.509999999998</v>
          </cell>
          <cell r="I109">
            <v>398.04</v>
          </cell>
          <cell r="J109">
            <v>986.14</v>
          </cell>
          <cell r="K109">
            <v>3506</v>
          </cell>
          <cell r="L109">
            <v>208.32</v>
          </cell>
          <cell r="M109">
            <v>380.11</v>
          </cell>
          <cell r="N109">
            <v>288.85000000000002</v>
          </cell>
          <cell r="O109">
            <v>1770.42</v>
          </cell>
          <cell r="P109">
            <v>73.41</v>
          </cell>
          <cell r="Q109">
            <v>186.54</v>
          </cell>
          <cell r="R109">
            <v>26543.67</v>
          </cell>
          <cell r="S109">
            <v>991.6</v>
          </cell>
          <cell r="T109">
            <v>2935.46</v>
          </cell>
          <cell r="U109">
            <v>2481.5500000000002</v>
          </cell>
          <cell r="V109">
            <v>18490.93</v>
          </cell>
          <cell r="W109">
            <v>471.45</v>
          </cell>
          <cell r="X109">
            <v>1172.68</v>
          </cell>
        </row>
        <row r="110">
          <cell r="C110" t="str">
            <v>2008/2009E</v>
          </cell>
          <cell r="D110">
            <v>7131.65</v>
          </cell>
          <cell r="E110">
            <v>132.4</v>
          </cell>
          <cell r="F110">
            <v>676.09</v>
          </cell>
          <cell r="G110">
            <v>796.71</v>
          </cell>
          <cell r="H110">
            <v>5077.2299999999996</v>
          </cell>
          <cell r="I110">
            <v>141.52000000000001</v>
          </cell>
          <cell r="J110">
            <v>307.7</v>
          </cell>
          <cell r="K110">
            <v>443</v>
          </cell>
          <cell r="L110">
            <v>16</v>
          </cell>
          <cell r="M110">
            <v>28.7</v>
          </cell>
          <cell r="N110">
            <v>41</v>
          </cell>
          <cell r="O110">
            <v>221.13</v>
          </cell>
          <cell r="P110">
            <v>7.12</v>
          </cell>
          <cell r="Q110">
            <v>12.17</v>
          </cell>
          <cell r="R110">
            <v>7457.77</v>
          </cell>
          <cell r="S110">
            <v>148.4</v>
          </cell>
          <cell r="T110">
            <v>704.79</v>
          </cell>
          <cell r="U110">
            <v>837.71</v>
          </cell>
          <cell r="V110">
            <v>5298.36</v>
          </cell>
          <cell r="W110">
            <v>148.63999999999999</v>
          </cell>
          <cell r="X110">
            <v>319.87</v>
          </cell>
        </row>
        <row r="111">
          <cell r="C111" t="str">
            <v>2008/2009F</v>
          </cell>
          <cell r="D111">
            <v>14837.584999999999</v>
          </cell>
          <cell r="E111">
            <v>315.03500000000003</v>
          </cell>
          <cell r="F111">
            <v>1628.0150000000001</v>
          </cell>
          <cell r="G111">
            <v>1407.98</v>
          </cell>
          <cell r="H111">
            <v>9013.25</v>
          </cell>
          <cell r="I111">
            <v>778.30499999999995</v>
          </cell>
          <cell r="J111">
            <v>1695</v>
          </cell>
          <cell r="K111">
            <v>1386</v>
          </cell>
          <cell r="L111">
            <v>66.13</v>
          </cell>
          <cell r="M111">
            <v>178.82</v>
          </cell>
          <cell r="N111">
            <v>106.42</v>
          </cell>
          <cell r="O111">
            <v>589.34</v>
          </cell>
          <cell r="P111">
            <v>84.08</v>
          </cell>
          <cell r="Q111">
            <v>130.16</v>
          </cell>
          <cell r="R111">
            <v>15992.535</v>
          </cell>
          <cell r="S111">
            <v>381.16500000000002</v>
          </cell>
          <cell r="T111">
            <v>1806.835</v>
          </cell>
          <cell r="U111">
            <v>1514.4</v>
          </cell>
          <cell r="V111">
            <v>9602.59</v>
          </cell>
          <cell r="W111">
            <v>862.38499999999999</v>
          </cell>
          <cell r="X111">
            <v>1825.16</v>
          </cell>
        </row>
        <row r="112">
          <cell r="C112" t="str">
            <v>2008/2009G</v>
          </cell>
          <cell r="D112">
            <v>11424.32</v>
          </cell>
          <cell r="E112">
            <v>185.21</v>
          </cell>
          <cell r="F112">
            <v>1066.1500000000001</v>
          </cell>
          <cell r="G112">
            <v>1102.94</v>
          </cell>
          <cell r="H112">
            <v>6951.16</v>
          </cell>
          <cell r="I112">
            <v>670.97</v>
          </cell>
          <cell r="J112">
            <v>1447.89</v>
          </cell>
          <cell r="K112">
            <v>1698</v>
          </cell>
          <cell r="L112">
            <v>69.3</v>
          </cell>
          <cell r="M112">
            <v>255.89</v>
          </cell>
          <cell r="N112">
            <v>106.17</v>
          </cell>
          <cell r="O112">
            <v>750.9</v>
          </cell>
          <cell r="P112">
            <v>123.66</v>
          </cell>
          <cell r="Q112">
            <v>229.31</v>
          </cell>
          <cell r="R112">
            <v>12959.55</v>
          </cell>
          <cell r="S112">
            <v>254.51</v>
          </cell>
          <cell r="T112">
            <v>1322.04</v>
          </cell>
          <cell r="U112">
            <v>1209.1099999999999</v>
          </cell>
          <cell r="V112">
            <v>7702.06</v>
          </cell>
          <cell r="W112">
            <v>794.63</v>
          </cell>
          <cell r="X112">
            <v>1677.2</v>
          </cell>
        </row>
        <row r="113">
          <cell r="C113" t="str">
            <v>2008/2009H</v>
          </cell>
          <cell r="D113">
            <v>26322.365000000002</v>
          </cell>
          <cell r="E113">
            <v>624.57000000000005</v>
          </cell>
          <cell r="F113">
            <v>3177.37</v>
          </cell>
          <cell r="G113">
            <v>3540.15</v>
          </cell>
          <cell r="H113">
            <v>16744.625</v>
          </cell>
          <cell r="I113">
            <v>746.01</v>
          </cell>
          <cell r="J113">
            <v>1489.64</v>
          </cell>
          <cell r="K113">
            <v>1192</v>
          </cell>
          <cell r="L113">
            <v>37.42</v>
          </cell>
          <cell r="M113">
            <v>210.02</v>
          </cell>
          <cell r="N113">
            <v>158.46</v>
          </cell>
          <cell r="O113">
            <v>570.6</v>
          </cell>
          <cell r="P113">
            <v>41.55</v>
          </cell>
          <cell r="Q113">
            <v>48.34</v>
          </cell>
          <cell r="R113">
            <v>27388.755000000001</v>
          </cell>
          <cell r="S113">
            <v>661.99</v>
          </cell>
          <cell r="T113">
            <v>3387.39</v>
          </cell>
          <cell r="U113">
            <v>3698.61</v>
          </cell>
          <cell r="V113">
            <v>17315.224999999999</v>
          </cell>
          <cell r="W113">
            <v>787.56</v>
          </cell>
          <cell r="X113">
            <v>1537.98</v>
          </cell>
        </row>
        <row r="114">
          <cell r="C114" t="str">
            <v>2008/2009I</v>
          </cell>
          <cell r="D114">
            <v>9674.08</v>
          </cell>
          <cell r="E114">
            <v>300.01</v>
          </cell>
          <cell r="F114">
            <v>795.43</v>
          </cell>
          <cell r="G114">
            <v>619.67999999999995</v>
          </cell>
          <cell r="H114">
            <v>6882.45</v>
          </cell>
          <cell r="I114">
            <v>236.25</v>
          </cell>
          <cell r="J114">
            <v>840.26</v>
          </cell>
          <cell r="K114">
            <v>2546</v>
          </cell>
          <cell r="L114">
            <v>146.88</v>
          </cell>
          <cell r="M114">
            <v>235.52</v>
          </cell>
          <cell r="N114">
            <v>120.06</v>
          </cell>
          <cell r="O114">
            <v>1536.55</v>
          </cell>
          <cell r="P114">
            <v>76.010000000000005</v>
          </cell>
          <cell r="Q114">
            <v>231.86</v>
          </cell>
          <cell r="R114">
            <v>12020.96</v>
          </cell>
          <cell r="S114">
            <v>446.89</v>
          </cell>
          <cell r="T114">
            <v>1030.95</v>
          </cell>
          <cell r="U114">
            <v>739.74</v>
          </cell>
          <cell r="V114">
            <v>8419</v>
          </cell>
          <cell r="W114">
            <v>312.26</v>
          </cell>
          <cell r="X114">
            <v>1072.1199999999999</v>
          </cell>
        </row>
        <row r="115">
          <cell r="C115" t="str">
            <v>2008/2009J</v>
          </cell>
          <cell r="D115">
            <v>660.64</v>
          </cell>
          <cell r="E115">
            <v>13.87</v>
          </cell>
          <cell r="F115">
            <v>66.05</v>
          </cell>
          <cell r="G115">
            <v>62.96</v>
          </cell>
          <cell r="H115">
            <v>407.63</v>
          </cell>
          <cell r="I115">
            <v>28.83</v>
          </cell>
          <cell r="J115">
            <v>81.3</v>
          </cell>
          <cell r="K115">
            <v>3774</v>
          </cell>
          <cell r="L115">
            <v>200.12</v>
          </cell>
          <cell r="M115">
            <v>564.36</v>
          </cell>
          <cell r="N115">
            <v>225.61</v>
          </cell>
          <cell r="O115">
            <v>1902.07</v>
          </cell>
          <cell r="P115">
            <v>226.66</v>
          </cell>
          <cell r="Q115">
            <v>608.19000000000005</v>
          </cell>
          <cell r="R115">
            <v>4387.6499999999996</v>
          </cell>
          <cell r="S115">
            <v>213.99</v>
          </cell>
          <cell r="T115">
            <v>630.41</v>
          </cell>
          <cell r="U115">
            <v>288.57</v>
          </cell>
          <cell r="V115">
            <v>2309.6999999999998</v>
          </cell>
          <cell r="W115">
            <v>255.49</v>
          </cell>
          <cell r="X115">
            <v>689.49</v>
          </cell>
        </row>
        <row r="116">
          <cell r="C116" t="str">
            <v>2009/20101</v>
          </cell>
          <cell r="D116">
            <v>6841</v>
          </cell>
          <cell r="E116">
            <v>164</v>
          </cell>
          <cell r="F116">
            <v>830</v>
          </cell>
          <cell r="G116">
            <v>445</v>
          </cell>
          <cell r="H116">
            <v>4381</v>
          </cell>
          <cell r="I116">
            <v>161</v>
          </cell>
          <cell r="J116">
            <v>860</v>
          </cell>
          <cell r="K116">
            <v>21</v>
          </cell>
          <cell r="L116">
            <v>0</v>
          </cell>
          <cell r="M116">
            <v>2</v>
          </cell>
          <cell r="N116">
            <v>1</v>
          </cell>
          <cell r="O116">
            <v>17</v>
          </cell>
          <cell r="P116">
            <v>0</v>
          </cell>
          <cell r="Q116">
            <v>1</v>
          </cell>
          <cell r="R116">
            <v>6862</v>
          </cell>
          <cell r="S116">
            <v>164</v>
          </cell>
          <cell r="T116">
            <v>832</v>
          </cell>
          <cell r="U116">
            <v>446</v>
          </cell>
          <cell r="V116">
            <v>4398</v>
          </cell>
          <cell r="W116">
            <v>161</v>
          </cell>
          <cell r="X116">
            <v>861</v>
          </cell>
        </row>
        <row r="117">
          <cell r="C117" t="str">
            <v>2009/20102</v>
          </cell>
          <cell r="D117">
            <v>17730.310000000001</v>
          </cell>
          <cell r="E117">
            <v>572.36</v>
          </cell>
          <cell r="F117">
            <v>1737.22</v>
          </cell>
          <cell r="G117">
            <v>893.58</v>
          </cell>
          <cell r="H117">
            <v>9474.61</v>
          </cell>
          <cell r="I117">
            <v>1121.7</v>
          </cell>
          <cell r="J117">
            <v>3930.84</v>
          </cell>
          <cell r="K117">
            <v>5716</v>
          </cell>
          <cell r="L117">
            <v>488.5</v>
          </cell>
          <cell r="M117">
            <v>601.45000000000005</v>
          </cell>
          <cell r="N117">
            <v>194.2</v>
          </cell>
          <cell r="O117">
            <v>3084.63</v>
          </cell>
          <cell r="P117">
            <v>237.5</v>
          </cell>
          <cell r="Q117">
            <v>999.34</v>
          </cell>
          <cell r="R117">
            <v>23335.93</v>
          </cell>
          <cell r="S117">
            <v>1060.8599999999999</v>
          </cell>
          <cell r="T117">
            <v>2338.67</v>
          </cell>
          <cell r="U117">
            <v>1087.78</v>
          </cell>
          <cell r="V117">
            <v>12559.24</v>
          </cell>
          <cell r="W117">
            <v>1359.2</v>
          </cell>
          <cell r="X117">
            <v>4930.18</v>
          </cell>
        </row>
        <row r="118">
          <cell r="C118" t="str">
            <v>2009/20103</v>
          </cell>
          <cell r="D118">
            <v>22328.314999999999</v>
          </cell>
          <cell r="E118">
            <v>290.125</v>
          </cell>
          <cell r="F118">
            <v>1926.27</v>
          </cell>
          <cell r="G118">
            <v>1632.7</v>
          </cell>
          <cell r="H118">
            <v>13171.29</v>
          </cell>
          <cell r="I118">
            <v>1654.395</v>
          </cell>
          <cell r="J118">
            <v>3653.5349999999999</v>
          </cell>
          <cell r="K118">
            <v>2318</v>
          </cell>
          <cell r="L118">
            <v>140</v>
          </cell>
          <cell r="M118">
            <v>258.38</v>
          </cell>
          <cell r="N118">
            <v>178.13</v>
          </cell>
          <cell r="O118">
            <v>1110.3599999999999</v>
          </cell>
          <cell r="P118">
            <v>123.32</v>
          </cell>
          <cell r="Q118">
            <v>252.17</v>
          </cell>
          <cell r="R118">
            <v>24390.674999999999</v>
          </cell>
          <cell r="S118">
            <v>430.125</v>
          </cell>
          <cell r="T118">
            <v>2184.65</v>
          </cell>
          <cell r="U118">
            <v>1810.83</v>
          </cell>
          <cell r="V118">
            <v>14281.65</v>
          </cell>
          <cell r="W118">
            <v>1777.7149999999999</v>
          </cell>
          <cell r="X118">
            <v>3905.7049999999999</v>
          </cell>
        </row>
        <row r="119">
          <cell r="C119" t="str">
            <v>2009/20104</v>
          </cell>
          <cell r="D119">
            <v>509</v>
          </cell>
          <cell r="E119">
            <v>13</v>
          </cell>
          <cell r="F119">
            <v>34</v>
          </cell>
          <cell r="G119">
            <v>35</v>
          </cell>
          <cell r="H119">
            <v>375</v>
          </cell>
          <cell r="I119">
            <v>11</v>
          </cell>
          <cell r="J119">
            <v>41</v>
          </cell>
          <cell r="K119">
            <v>4</v>
          </cell>
          <cell r="L119">
            <v>0</v>
          </cell>
          <cell r="M119">
            <v>0</v>
          </cell>
          <cell r="N119">
            <v>0</v>
          </cell>
          <cell r="O119">
            <v>2</v>
          </cell>
          <cell r="P119">
            <v>0</v>
          </cell>
          <cell r="Q119">
            <v>0</v>
          </cell>
          <cell r="R119">
            <v>511</v>
          </cell>
          <cell r="S119">
            <v>13</v>
          </cell>
          <cell r="T119">
            <v>34</v>
          </cell>
          <cell r="U119">
            <v>35</v>
          </cell>
          <cell r="V119">
            <v>377</v>
          </cell>
          <cell r="W119">
            <v>11</v>
          </cell>
          <cell r="X119">
            <v>41</v>
          </cell>
        </row>
        <row r="120">
          <cell r="C120" t="str">
            <v>2009/20105</v>
          </cell>
          <cell r="D120">
            <v>1581.89</v>
          </cell>
          <cell r="E120">
            <v>33.44</v>
          </cell>
          <cell r="F120">
            <v>197.26</v>
          </cell>
          <cell r="G120">
            <v>110.61</v>
          </cell>
          <cell r="H120">
            <v>993.29</v>
          </cell>
          <cell r="I120">
            <v>83.92</v>
          </cell>
          <cell r="J120">
            <v>163.37</v>
          </cell>
          <cell r="K120">
            <v>113</v>
          </cell>
          <cell r="L120">
            <v>3.5</v>
          </cell>
          <cell r="M120">
            <v>17.670000000000002</v>
          </cell>
          <cell r="N120">
            <v>5</v>
          </cell>
          <cell r="O120">
            <v>66.510000000000005</v>
          </cell>
          <cell r="P120">
            <v>3.5</v>
          </cell>
          <cell r="Q120">
            <v>9</v>
          </cell>
          <cell r="R120">
            <v>1687.07</v>
          </cell>
          <cell r="S120">
            <v>36.94</v>
          </cell>
          <cell r="T120">
            <v>214.93</v>
          </cell>
          <cell r="U120">
            <v>115.61</v>
          </cell>
          <cell r="V120">
            <v>1059.8</v>
          </cell>
          <cell r="W120">
            <v>87.42</v>
          </cell>
          <cell r="X120">
            <v>172.37</v>
          </cell>
        </row>
        <row r="121">
          <cell r="C121" t="str">
            <v>2009/20106</v>
          </cell>
          <cell r="D121">
            <v>9661.1350000000002</v>
          </cell>
          <cell r="E121">
            <v>111.325</v>
          </cell>
          <cell r="F121">
            <v>859.98</v>
          </cell>
          <cell r="G121">
            <v>627.54999999999995</v>
          </cell>
          <cell r="H121">
            <v>5658.4</v>
          </cell>
          <cell r="I121">
            <v>831.98500000000001</v>
          </cell>
          <cell r="J121">
            <v>1571.895</v>
          </cell>
          <cell r="K121">
            <v>696</v>
          </cell>
          <cell r="L121">
            <v>22.33</v>
          </cell>
          <cell r="M121">
            <v>76.17</v>
          </cell>
          <cell r="N121">
            <v>32.840000000000003</v>
          </cell>
          <cell r="O121">
            <v>361.69</v>
          </cell>
          <cell r="P121">
            <v>32.51</v>
          </cell>
          <cell r="Q121">
            <v>68.25</v>
          </cell>
          <cell r="R121">
            <v>10254.924999999999</v>
          </cell>
          <cell r="S121">
            <v>133.655</v>
          </cell>
          <cell r="T121">
            <v>936.15</v>
          </cell>
          <cell r="U121">
            <v>660.39</v>
          </cell>
          <cell r="V121">
            <v>6020.09</v>
          </cell>
          <cell r="W121">
            <v>864.495</v>
          </cell>
          <cell r="X121">
            <v>1640.145</v>
          </cell>
        </row>
        <row r="122">
          <cell r="C122" t="str">
            <v>2009/20107</v>
          </cell>
          <cell r="D122">
            <v>4242.3549999999996</v>
          </cell>
          <cell r="E122">
            <v>68.015000000000001</v>
          </cell>
          <cell r="F122">
            <v>399.7</v>
          </cell>
          <cell r="G122">
            <v>273.20499999999998</v>
          </cell>
          <cell r="H122">
            <v>2799.61</v>
          </cell>
          <cell r="I122">
            <v>231.96</v>
          </cell>
          <cell r="J122">
            <v>469.86500000000001</v>
          </cell>
          <cell r="K122">
            <v>343</v>
          </cell>
          <cell r="L122">
            <v>5.5</v>
          </cell>
          <cell r="M122">
            <v>31</v>
          </cell>
          <cell r="N122">
            <v>13.664999999999999</v>
          </cell>
          <cell r="O122">
            <v>146.35</v>
          </cell>
          <cell r="P122">
            <v>18</v>
          </cell>
          <cell r="Q122">
            <v>36</v>
          </cell>
          <cell r="R122">
            <v>4492.87</v>
          </cell>
          <cell r="S122">
            <v>73.515000000000001</v>
          </cell>
          <cell r="T122">
            <v>430.7</v>
          </cell>
          <cell r="U122">
            <v>286.87</v>
          </cell>
          <cell r="V122">
            <v>2945.96</v>
          </cell>
          <cell r="W122">
            <v>249.96</v>
          </cell>
          <cell r="X122">
            <v>505.86500000000001</v>
          </cell>
        </row>
        <row r="123">
          <cell r="C123" t="str">
            <v>2009/20108</v>
          </cell>
          <cell r="D123">
            <v>8143.84</v>
          </cell>
          <cell r="E123">
            <v>180.75</v>
          </cell>
          <cell r="F123">
            <v>909.22</v>
          </cell>
          <cell r="G123">
            <v>739.85</v>
          </cell>
          <cell r="H123">
            <v>5892.34</v>
          </cell>
          <cell r="I123">
            <v>141.28</v>
          </cell>
          <cell r="J123">
            <v>280.39999999999998</v>
          </cell>
          <cell r="K123">
            <v>1623</v>
          </cell>
          <cell r="L123">
            <v>75.5</v>
          </cell>
          <cell r="M123">
            <v>182</v>
          </cell>
          <cell r="N123">
            <v>157.09</v>
          </cell>
          <cell r="O123">
            <v>878.93</v>
          </cell>
          <cell r="P123">
            <v>17.829999999999998</v>
          </cell>
          <cell r="Q123">
            <v>67.67</v>
          </cell>
          <cell r="R123">
            <v>9522.86</v>
          </cell>
          <cell r="S123">
            <v>256.25</v>
          </cell>
          <cell r="T123">
            <v>1091.22</v>
          </cell>
          <cell r="U123">
            <v>896.94</v>
          </cell>
          <cell r="V123">
            <v>6771.27</v>
          </cell>
          <cell r="W123">
            <v>159.11000000000001</v>
          </cell>
          <cell r="X123">
            <v>348.07</v>
          </cell>
        </row>
        <row r="124">
          <cell r="C124" t="str">
            <v>2009/20109</v>
          </cell>
          <cell r="D124">
            <v>10227.870000000001</v>
          </cell>
          <cell r="E124">
            <v>224.09</v>
          </cell>
          <cell r="F124">
            <v>1224.31</v>
          </cell>
          <cell r="G124">
            <v>734.25</v>
          </cell>
          <cell r="H124">
            <v>6894.99</v>
          </cell>
          <cell r="I124">
            <v>364.07</v>
          </cell>
          <cell r="J124">
            <v>786.16</v>
          </cell>
          <cell r="K124">
            <v>1726</v>
          </cell>
          <cell r="L124">
            <v>66.510000000000005</v>
          </cell>
          <cell r="M124">
            <v>168.75</v>
          </cell>
          <cell r="N124">
            <v>86.67</v>
          </cell>
          <cell r="O124">
            <v>1025.98</v>
          </cell>
          <cell r="P124">
            <v>37.5</v>
          </cell>
          <cell r="Q124">
            <v>145</v>
          </cell>
          <cell r="R124">
            <v>11758.28</v>
          </cell>
          <cell r="S124">
            <v>290.60000000000002</v>
          </cell>
          <cell r="T124">
            <v>1393.06</v>
          </cell>
          <cell r="U124">
            <v>820.92</v>
          </cell>
          <cell r="V124">
            <v>7920.97</v>
          </cell>
          <cell r="W124">
            <v>401.57</v>
          </cell>
          <cell r="X124">
            <v>931.16</v>
          </cell>
        </row>
        <row r="125">
          <cell r="C125" t="str">
            <v>2009/2010A</v>
          </cell>
          <cell r="D125">
            <v>5266.73</v>
          </cell>
          <cell r="E125">
            <v>89.13</v>
          </cell>
          <cell r="F125">
            <v>566.63</v>
          </cell>
          <cell r="G125">
            <v>361.53</v>
          </cell>
          <cell r="H125">
            <v>3090.8</v>
          </cell>
          <cell r="I125">
            <v>440.67</v>
          </cell>
          <cell r="J125">
            <v>717.97</v>
          </cell>
          <cell r="K125">
            <v>1902</v>
          </cell>
          <cell r="L125">
            <v>84</v>
          </cell>
          <cell r="M125">
            <v>192.5</v>
          </cell>
          <cell r="N125">
            <v>123.1</v>
          </cell>
          <cell r="O125">
            <v>1312.8</v>
          </cell>
          <cell r="P125">
            <v>38</v>
          </cell>
          <cell r="Q125">
            <v>107</v>
          </cell>
          <cell r="R125">
            <v>7124.13</v>
          </cell>
          <cell r="S125">
            <v>173.13</v>
          </cell>
          <cell r="T125">
            <v>759.13</v>
          </cell>
          <cell r="U125">
            <v>484.63</v>
          </cell>
          <cell r="V125">
            <v>4403.6000000000004</v>
          </cell>
          <cell r="W125">
            <v>478.67</v>
          </cell>
          <cell r="X125">
            <v>824.97</v>
          </cell>
        </row>
        <row r="126">
          <cell r="C126" t="str">
            <v>2009/2010B</v>
          </cell>
          <cell r="D126">
            <v>22660.45</v>
          </cell>
          <cell r="E126">
            <v>446.3</v>
          </cell>
          <cell r="F126">
            <v>2196.2199999999998</v>
          </cell>
          <cell r="G126">
            <v>1866.94</v>
          </cell>
          <cell r="H126">
            <v>14910.78</v>
          </cell>
          <cell r="I126">
            <v>834.56</v>
          </cell>
          <cell r="J126">
            <v>2405.65</v>
          </cell>
          <cell r="K126">
            <v>3537</v>
          </cell>
          <cell r="L126">
            <v>193.34</v>
          </cell>
          <cell r="M126">
            <v>339.93</v>
          </cell>
          <cell r="N126">
            <v>221.85</v>
          </cell>
          <cell r="O126">
            <v>1850</v>
          </cell>
          <cell r="P126">
            <v>127.37</v>
          </cell>
          <cell r="Q126">
            <v>412.81</v>
          </cell>
          <cell r="R126">
            <v>25805.75</v>
          </cell>
          <cell r="S126">
            <v>639.64</v>
          </cell>
          <cell r="T126">
            <v>2536.15</v>
          </cell>
          <cell r="U126">
            <v>2088.79</v>
          </cell>
          <cell r="V126">
            <v>16760.78</v>
          </cell>
          <cell r="W126">
            <v>961.93</v>
          </cell>
          <cell r="X126">
            <v>2818.46</v>
          </cell>
        </row>
        <row r="127">
          <cell r="C127" t="str">
            <v>2009/2010C</v>
          </cell>
          <cell r="D127">
            <v>9967.84</v>
          </cell>
          <cell r="E127">
            <v>189.92</v>
          </cell>
          <cell r="F127">
            <v>1038.8599999999999</v>
          </cell>
          <cell r="G127">
            <v>1008.42</v>
          </cell>
          <cell r="H127">
            <v>6737.31</v>
          </cell>
          <cell r="I127">
            <v>293.02999999999997</v>
          </cell>
          <cell r="J127">
            <v>700.3</v>
          </cell>
          <cell r="K127">
            <v>1219</v>
          </cell>
          <cell r="L127">
            <v>73.5</v>
          </cell>
          <cell r="M127">
            <v>149.09</v>
          </cell>
          <cell r="N127">
            <v>116.65</v>
          </cell>
          <cell r="O127">
            <v>643.48</v>
          </cell>
          <cell r="P127">
            <v>49</v>
          </cell>
          <cell r="Q127">
            <v>100.83</v>
          </cell>
          <cell r="R127">
            <v>11100.39</v>
          </cell>
          <cell r="S127">
            <v>263.42</v>
          </cell>
          <cell r="T127">
            <v>1187.95</v>
          </cell>
          <cell r="U127">
            <v>1125.07</v>
          </cell>
          <cell r="V127">
            <v>7380.79</v>
          </cell>
          <cell r="W127">
            <v>342.03</v>
          </cell>
          <cell r="X127">
            <v>801.13</v>
          </cell>
        </row>
        <row r="128">
          <cell r="C128" t="str">
            <v>2009/2010D</v>
          </cell>
          <cell r="D128">
            <v>25256.35</v>
          </cell>
          <cell r="E128">
            <v>686.02</v>
          </cell>
          <cell r="F128">
            <v>3012.95</v>
          </cell>
          <cell r="G128">
            <v>2176.54</v>
          </cell>
          <cell r="H128">
            <v>18131.150000000001</v>
          </cell>
          <cell r="I128">
            <v>370.27</v>
          </cell>
          <cell r="J128">
            <v>879.42</v>
          </cell>
          <cell r="K128">
            <v>3484</v>
          </cell>
          <cell r="L128">
            <v>205.61</v>
          </cell>
          <cell r="M128">
            <v>371.31</v>
          </cell>
          <cell r="N128">
            <v>254.29</v>
          </cell>
          <cell r="O128">
            <v>1826.97</v>
          </cell>
          <cell r="P128">
            <v>67.67</v>
          </cell>
          <cell r="Q128">
            <v>179.83</v>
          </cell>
          <cell r="R128">
            <v>28162.03</v>
          </cell>
          <cell r="S128">
            <v>891.63</v>
          </cell>
          <cell r="T128">
            <v>3384.26</v>
          </cell>
          <cell r="U128">
            <v>2430.83</v>
          </cell>
          <cell r="V128">
            <v>19958.12</v>
          </cell>
          <cell r="W128">
            <v>437.94</v>
          </cell>
          <cell r="X128">
            <v>1059.25</v>
          </cell>
        </row>
        <row r="129">
          <cell r="C129" t="str">
            <v>2009/2010E</v>
          </cell>
          <cell r="D129">
            <v>7492.38</v>
          </cell>
          <cell r="E129">
            <v>136.91999999999999</v>
          </cell>
          <cell r="F129">
            <v>829.24</v>
          </cell>
          <cell r="G129">
            <v>865.35</v>
          </cell>
          <cell r="H129">
            <v>5252.91</v>
          </cell>
          <cell r="I129">
            <v>127.19</v>
          </cell>
          <cell r="J129">
            <v>280.77</v>
          </cell>
          <cell r="K129">
            <v>375</v>
          </cell>
          <cell r="L129">
            <v>11.2</v>
          </cell>
          <cell r="M129">
            <v>29.8</v>
          </cell>
          <cell r="N129">
            <v>42.51</v>
          </cell>
          <cell r="O129">
            <v>175.34</v>
          </cell>
          <cell r="P129">
            <v>4.63</v>
          </cell>
          <cell r="Q129">
            <v>12.83</v>
          </cell>
          <cell r="R129">
            <v>7768.69</v>
          </cell>
          <cell r="S129">
            <v>148.12</v>
          </cell>
          <cell r="T129">
            <v>859.04</v>
          </cell>
          <cell r="U129">
            <v>907.86</v>
          </cell>
          <cell r="V129">
            <v>5428.25</v>
          </cell>
          <cell r="W129">
            <v>131.82</v>
          </cell>
          <cell r="X129">
            <v>293.60000000000002</v>
          </cell>
        </row>
        <row r="130">
          <cell r="C130" t="str">
            <v>2009/2010F</v>
          </cell>
          <cell r="D130">
            <v>15153.055</v>
          </cell>
          <cell r="E130">
            <v>246.23500000000001</v>
          </cell>
          <cell r="F130">
            <v>1809.15</v>
          </cell>
          <cell r="G130">
            <v>1373.5550000000001</v>
          </cell>
          <cell r="H130">
            <v>9409.61</v>
          </cell>
          <cell r="I130">
            <v>728.53</v>
          </cell>
          <cell r="J130">
            <v>1585.9749999999999</v>
          </cell>
          <cell r="K130">
            <v>1337</v>
          </cell>
          <cell r="L130">
            <v>54.13</v>
          </cell>
          <cell r="M130">
            <v>184.1</v>
          </cell>
          <cell r="N130">
            <v>91.825000000000003</v>
          </cell>
          <cell r="O130">
            <v>630.72</v>
          </cell>
          <cell r="P130">
            <v>55.87</v>
          </cell>
          <cell r="Q130">
            <v>125.13</v>
          </cell>
          <cell r="R130">
            <v>16294.83</v>
          </cell>
          <cell r="S130">
            <v>300.36500000000001</v>
          </cell>
          <cell r="T130">
            <v>1993.25</v>
          </cell>
          <cell r="U130">
            <v>1465.38</v>
          </cell>
          <cell r="V130">
            <v>10040.33</v>
          </cell>
          <cell r="W130">
            <v>784.4</v>
          </cell>
          <cell r="X130">
            <v>1711.105</v>
          </cell>
        </row>
        <row r="131">
          <cell r="C131" t="str">
            <v>2009/2010G</v>
          </cell>
          <cell r="D131">
            <v>11632.01</v>
          </cell>
          <cell r="E131">
            <v>165.56</v>
          </cell>
          <cell r="F131">
            <v>1200.8699999999999</v>
          </cell>
          <cell r="G131">
            <v>1056</v>
          </cell>
          <cell r="H131">
            <v>7338.13</v>
          </cell>
          <cell r="I131">
            <v>617.82000000000005</v>
          </cell>
          <cell r="J131">
            <v>1253.6300000000001</v>
          </cell>
          <cell r="K131">
            <v>1699</v>
          </cell>
          <cell r="L131">
            <v>63.82</v>
          </cell>
          <cell r="M131">
            <v>258.38</v>
          </cell>
          <cell r="N131">
            <v>106.75</v>
          </cell>
          <cell r="O131">
            <v>815.14</v>
          </cell>
          <cell r="P131">
            <v>104.13</v>
          </cell>
          <cell r="Q131">
            <v>191.31</v>
          </cell>
          <cell r="R131">
            <v>13171.54</v>
          </cell>
          <cell r="S131">
            <v>229.38</v>
          </cell>
          <cell r="T131">
            <v>1459.25</v>
          </cell>
          <cell r="U131">
            <v>1162.75</v>
          </cell>
          <cell r="V131">
            <v>8153.27</v>
          </cell>
          <cell r="W131">
            <v>721.95</v>
          </cell>
          <cell r="X131">
            <v>1444.94</v>
          </cell>
        </row>
        <row r="132">
          <cell r="C132" t="str">
            <v>2009/2010H</v>
          </cell>
          <cell r="D132">
            <v>27781.21</v>
          </cell>
          <cell r="E132">
            <v>612.97</v>
          </cell>
          <cell r="F132">
            <v>3654.82</v>
          </cell>
          <cell r="G132">
            <v>3267.89</v>
          </cell>
          <cell r="H132">
            <v>18143.32</v>
          </cell>
          <cell r="I132">
            <v>681.08</v>
          </cell>
          <cell r="J132">
            <v>1421.13</v>
          </cell>
          <cell r="K132">
            <v>1154</v>
          </cell>
          <cell r="L132">
            <v>55.17</v>
          </cell>
          <cell r="M132">
            <v>199.19</v>
          </cell>
          <cell r="N132">
            <v>148.01</v>
          </cell>
          <cell r="O132">
            <v>548.88</v>
          </cell>
          <cell r="P132">
            <v>27</v>
          </cell>
          <cell r="Q132">
            <v>52.17</v>
          </cell>
          <cell r="R132">
            <v>28811.63</v>
          </cell>
          <cell r="S132">
            <v>668.14</v>
          </cell>
          <cell r="T132">
            <v>3854.01</v>
          </cell>
          <cell r="U132">
            <v>3415.9</v>
          </cell>
          <cell r="V132">
            <v>18692.2</v>
          </cell>
          <cell r="W132">
            <v>708.08</v>
          </cell>
          <cell r="X132">
            <v>1473.3</v>
          </cell>
        </row>
        <row r="133">
          <cell r="C133" t="str">
            <v>2009/2010I</v>
          </cell>
          <cell r="D133">
            <v>9968.32</v>
          </cell>
          <cell r="E133">
            <v>221.01</v>
          </cell>
          <cell r="F133">
            <v>993.05</v>
          </cell>
          <cell r="G133">
            <v>581.87</v>
          </cell>
          <cell r="H133">
            <v>7251.01</v>
          </cell>
          <cell r="I133">
            <v>193.04</v>
          </cell>
          <cell r="J133">
            <v>728.34</v>
          </cell>
          <cell r="K133">
            <v>2855</v>
          </cell>
          <cell r="L133">
            <v>167.76</v>
          </cell>
          <cell r="M133">
            <v>323.18</v>
          </cell>
          <cell r="N133">
            <v>114.42</v>
          </cell>
          <cell r="O133">
            <v>1775.71</v>
          </cell>
          <cell r="P133">
            <v>61.84</v>
          </cell>
          <cell r="Q133">
            <v>220.66</v>
          </cell>
          <cell r="R133">
            <v>12631.89</v>
          </cell>
          <cell r="S133">
            <v>388.77</v>
          </cell>
          <cell r="T133">
            <v>1316.23</v>
          </cell>
          <cell r="U133">
            <v>696.29</v>
          </cell>
          <cell r="V133">
            <v>9026.7199999999993</v>
          </cell>
          <cell r="W133">
            <v>254.88</v>
          </cell>
          <cell r="X133">
            <v>949</v>
          </cell>
        </row>
        <row r="134">
          <cell r="C134" t="str">
            <v>2009/2010J</v>
          </cell>
          <cell r="D134">
            <v>805.94</v>
          </cell>
          <cell r="E134">
            <v>12.83</v>
          </cell>
          <cell r="F134">
            <v>76.25</v>
          </cell>
          <cell r="G134">
            <v>65.16</v>
          </cell>
          <cell r="H134">
            <v>553.45000000000005</v>
          </cell>
          <cell r="I134">
            <v>36.5</v>
          </cell>
          <cell r="J134">
            <v>61.75</v>
          </cell>
          <cell r="K134">
            <v>3875</v>
          </cell>
          <cell r="L134">
            <v>212.63</v>
          </cell>
          <cell r="M134">
            <v>630.1</v>
          </cell>
          <cell r="N134">
            <v>261</v>
          </cell>
          <cell r="O134">
            <v>2062.5100000000002</v>
          </cell>
          <cell r="P134">
            <v>207.33</v>
          </cell>
          <cell r="Q134">
            <v>483</v>
          </cell>
          <cell r="R134">
            <v>4662.51</v>
          </cell>
          <cell r="S134">
            <v>225.46</v>
          </cell>
          <cell r="T134">
            <v>706.35</v>
          </cell>
          <cell r="U134">
            <v>326.16000000000003</v>
          </cell>
          <cell r="V134">
            <v>2615.96</v>
          </cell>
          <cell r="W134">
            <v>243.83</v>
          </cell>
          <cell r="X134">
            <v>544.75</v>
          </cell>
        </row>
        <row r="135">
          <cell r="C135" t="str">
            <v>2010/20111</v>
          </cell>
          <cell r="D135">
            <v>7085.75</v>
          </cell>
          <cell r="E135">
            <v>105</v>
          </cell>
          <cell r="F135">
            <v>829.75</v>
          </cell>
          <cell r="G135">
            <v>795.5</v>
          </cell>
          <cell r="H135">
            <v>4153</v>
          </cell>
          <cell r="I135">
            <v>257.5</v>
          </cell>
          <cell r="J135">
            <v>945</v>
          </cell>
          <cell r="K135">
            <v>40</v>
          </cell>
          <cell r="L135">
            <v>0</v>
          </cell>
          <cell r="M135">
            <v>10</v>
          </cell>
          <cell r="N135">
            <v>3</v>
          </cell>
          <cell r="O135">
            <v>16</v>
          </cell>
          <cell r="P135">
            <v>2</v>
          </cell>
          <cell r="Q135">
            <v>2</v>
          </cell>
          <cell r="R135">
            <v>7118.75</v>
          </cell>
          <cell r="S135">
            <v>105</v>
          </cell>
          <cell r="T135">
            <v>839.75</v>
          </cell>
          <cell r="U135">
            <v>798.5</v>
          </cell>
          <cell r="V135">
            <v>4169</v>
          </cell>
          <cell r="W135">
            <v>259.5</v>
          </cell>
          <cell r="X135">
            <v>947</v>
          </cell>
        </row>
        <row r="136">
          <cell r="C136" t="str">
            <v>2010/20112</v>
          </cell>
          <cell r="D136">
            <v>18365.61</v>
          </cell>
          <cell r="E136">
            <v>777.75</v>
          </cell>
          <cell r="F136">
            <v>1820.2</v>
          </cell>
          <cell r="G136">
            <v>1196.46</v>
          </cell>
          <cell r="H136">
            <v>9529.1299999999992</v>
          </cell>
          <cell r="I136">
            <v>1195.1099999999999</v>
          </cell>
          <cell r="J136">
            <v>3846.96</v>
          </cell>
          <cell r="K136">
            <v>5635</v>
          </cell>
          <cell r="L136">
            <v>421.33</v>
          </cell>
          <cell r="M136">
            <v>602.34</v>
          </cell>
          <cell r="N136">
            <v>254.25</v>
          </cell>
          <cell r="O136">
            <v>2952.98</v>
          </cell>
          <cell r="P136">
            <v>245.32</v>
          </cell>
          <cell r="Q136">
            <v>943.91</v>
          </cell>
          <cell r="R136">
            <v>23785.74</v>
          </cell>
          <cell r="S136">
            <v>1199.08</v>
          </cell>
          <cell r="T136">
            <v>2422.54</v>
          </cell>
          <cell r="U136">
            <v>1450.71</v>
          </cell>
          <cell r="V136">
            <v>12482.11</v>
          </cell>
          <cell r="W136">
            <v>1440.43</v>
          </cell>
          <cell r="X136">
            <v>4790.87</v>
          </cell>
        </row>
        <row r="137">
          <cell r="C137" t="str">
            <v>2010/20113</v>
          </cell>
          <cell r="D137">
            <v>23670.744999999999</v>
          </cell>
          <cell r="E137">
            <v>617.89</v>
          </cell>
          <cell r="F137">
            <v>2118.88</v>
          </cell>
          <cell r="G137">
            <v>1994.2049999999999</v>
          </cell>
          <cell r="H137">
            <v>13552.295</v>
          </cell>
          <cell r="I137">
            <v>1800.41</v>
          </cell>
          <cell r="J137">
            <v>3587.0650000000001</v>
          </cell>
          <cell r="K137">
            <v>2195</v>
          </cell>
          <cell r="L137">
            <v>104.66</v>
          </cell>
          <cell r="M137">
            <v>238.35</v>
          </cell>
          <cell r="N137">
            <v>190.15</v>
          </cell>
          <cell r="O137">
            <v>1088.7149999999999</v>
          </cell>
          <cell r="P137">
            <v>113.91</v>
          </cell>
          <cell r="Q137">
            <v>222.13</v>
          </cell>
          <cell r="R137">
            <v>25628.66</v>
          </cell>
          <cell r="S137">
            <v>722.55</v>
          </cell>
          <cell r="T137">
            <v>2357.23</v>
          </cell>
          <cell r="U137">
            <v>2184.355</v>
          </cell>
          <cell r="V137">
            <v>14641.01</v>
          </cell>
          <cell r="W137">
            <v>1914.32</v>
          </cell>
          <cell r="X137">
            <v>3809.1950000000002</v>
          </cell>
        </row>
        <row r="138">
          <cell r="C138" t="str">
            <v>2010/20114</v>
          </cell>
          <cell r="D138">
            <v>586</v>
          </cell>
          <cell r="E138">
            <v>14</v>
          </cell>
          <cell r="F138">
            <v>57</v>
          </cell>
          <cell r="G138">
            <v>51</v>
          </cell>
          <cell r="H138">
            <v>379</v>
          </cell>
          <cell r="I138">
            <v>21</v>
          </cell>
          <cell r="J138">
            <v>64</v>
          </cell>
          <cell r="K138">
            <v>8</v>
          </cell>
          <cell r="L138">
            <v>1</v>
          </cell>
          <cell r="M138">
            <v>2</v>
          </cell>
          <cell r="N138">
            <v>0</v>
          </cell>
          <cell r="O138">
            <v>5</v>
          </cell>
          <cell r="P138">
            <v>0</v>
          </cell>
          <cell r="Q138">
            <v>0</v>
          </cell>
          <cell r="R138">
            <v>594</v>
          </cell>
          <cell r="S138">
            <v>15</v>
          </cell>
          <cell r="T138">
            <v>59</v>
          </cell>
          <cell r="U138">
            <v>51</v>
          </cell>
          <cell r="V138">
            <v>384</v>
          </cell>
          <cell r="W138">
            <v>21</v>
          </cell>
          <cell r="X138">
            <v>64</v>
          </cell>
        </row>
        <row r="139">
          <cell r="C139" t="str">
            <v>2010/20115</v>
          </cell>
          <cell r="D139">
            <v>1789.27</v>
          </cell>
          <cell r="E139">
            <v>61.97</v>
          </cell>
          <cell r="F139">
            <v>224.85</v>
          </cell>
          <cell r="G139">
            <v>140.38</v>
          </cell>
          <cell r="H139">
            <v>1103.9000000000001</v>
          </cell>
          <cell r="I139">
            <v>75.97</v>
          </cell>
          <cell r="J139">
            <v>182.2</v>
          </cell>
          <cell r="K139">
            <v>129</v>
          </cell>
          <cell r="L139">
            <v>8.5</v>
          </cell>
          <cell r="M139">
            <v>19</v>
          </cell>
          <cell r="N139">
            <v>9</v>
          </cell>
          <cell r="O139">
            <v>65.5</v>
          </cell>
          <cell r="P139">
            <v>5</v>
          </cell>
          <cell r="Q139">
            <v>13.5</v>
          </cell>
          <cell r="R139">
            <v>1909.77</v>
          </cell>
          <cell r="S139">
            <v>70.47</v>
          </cell>
          <cell r="T139">
            <v>243.85</v>
          </cell>
          <cell r="U139">
            <v>149.38</v>
          </cell>
          <cell r="V139">
            <v>1169.4000000000001</v>
          </cell>
          <cell r="W139">
            <v>80.97</v>
          </cell>
          <cell r="X139">
            <v>195.7</v>
          </cell>
        </row>
        <row r="140">
          <cell r="C140" t="str">
            <v>2010/20116</v>
          </cell>
          <cell r="D140">
            <v>10376.905000000001</v>
          </cell>
          <cell r="E140">
            <v>206.19</v>
          </cell>
          <cell r="F140">
            <v>929.6</v>
          </cell>
          <cell r="G140">
            <v>711.755</v>
          </cell>
          <cell r="H140">
            <v>6072.6850000000004</v>
          </cell>
          <cell r="I140">
            <v>844.89</v>
          </cell>
          <cell r="J140">
            <v>1611.7850000000001</v>
          </cell>
          <cell r="K140">
            <v>737</v>
          </cell>
          <cell r="L140">
            <v>24.5</v>
          </cell>
          <cell r="M140">
            <v>75.819999999999993</v>
          </cell>
          <cell r="N140">
            <v>42.99</v>
          </cell>
          <cell r="O140">
            <v>368.61500000000001</v>
          </cell>
          <cell r="P140">
            <v>29.34</v>
          </cell>
          <cell r="Q140">
            <v>64.17</v>
          </cell>
          <cell r="R140">
            <v>10982.34</v>
          </cell>
          <cell r="S140">
            <v>230.69</v>
          </cell>
          <cell r="T140">
            <v>1005.42</v>
          </cell>
          <cell r="U140">
            <v>754.745</v>
          </cell>
          <cell r="V140">
            <v>6441.3</v>
          </cell>
          <cell r="W140">
            <v>874.23</v>
          </cell>
          <cell r="X140">
            <v>1675.9549999999999</v>
          </cell>
        </row>
        <row r="141">
          <cell r="C141" t="str">
            <v>2010/20117</v>
          </cell>
          <cell r="D141">
            <v>4617.67</v>
          </cell>
          <cell r="E141">
            <v>125.57</v>
          </cell>
          <cell r="F141">
            <v>403.16</v>
          </cell>
          <cell r="G141">
            <v>298.33999999999997</v>
          </cell>
          <cell r="H141">
            <v>3178.71</v>
          </cell>
          <cell r="I141">
            <v>208.08</v>
          </cell>
          <cell r="J141">
            <v>403.81</v>
          </cell>
          <cell r="K141">
            <v>352</v>
          </cell>
          <cell r="L141">
            <v>14</v>
          </cell>
          <cell r="M141">
            <v>32.17</v>
          </cell>
          <cell r="N141">
            <v>21</v>
          </cell>
          <cell r="O141">
            <v>156.09</v>
          </cell>
          <cell r="P141">
            <v>14.5</v>
          </cell>
          <cell r="Q141">
            <v>29.17</v>
          </cell>
          <cell r="R141">
            <v>4884.6000000000004</v>
          </cell>
          <cell r="S141">
            <v>139.57</v>
          </cell>
          <cell r="T141">
            <v>435.33</v>
          </cell>
          <cell r="U141">
            <v>319.33999999999997</v>
          </cell>
          <cell r="V141">
            <v>3334.8</v>
          </cell>
          <cell r="W141">
            <v>222.58</v>
          </cell>
          <cell r="X141">
            <v>432.98</v>
          </cell>
        </row>
        <row r="142">
          <cell r="C142" t="str">
            <v>2010/20118</v>
          </cell>
          <cell r="D142">
            <v>8184.15</v>
          </cell>
          <cell r="E142">
            <v>262.86</v>
          </cell>
          <cell r="F142">
            <v>894.41</v>
          </cell>
          <cell r="G142">
            <v>756.79</v>
          </cell>
          <cell r="H142">
            <v>5844.73</v>
          </cell>
          <cell r="I142">
            <v>136.52000000000001</v>
          </cell>
          <cell r="J142">
            <v>288.83999999999997</v>
          </cell>
          <cell r="K142">
            <v>1399</v>
          </cell>
          <cell r="L142">
            <v>49</v>
          </cell>
          <cell r="M142">
            <v>154.68</v>
          </cell>
          <cell r="N142">
            <v>157.84</v>
          </cell>
          <cell r="O142">
            <v>771.52</v>
          </cell>
          <cell r="P142">
            <v>28.17</v>
          </cell>
          <cell r="Q142">
            <v>65.510000000000005</v>
          </cell>
          <cell r="R142">
            <v>9410.8700000000008</v>
          </cell>
          <cell r="S142">
            <v>311.86</v>
          </cell>
          <cell r="T142">
            <v>1049.0899999999999</v>
          </cell>
          <cell r="U142">
            <v>914.63</v>
          </cell>
          <cell r="V142">
            <v>6616.25</v>
          </cell>
          <cell r="W142">
            <v>164.69</v>
          </cell>
          <cell r="X142">
            <v>354.35</v>
          </cell>
        </row>
        <row r="143">
          <cell r="C143" t="str">
            <v>2010/20119</v>
          </cell>
          <cell r="D143">
            <v>10663.95</v>
          </cell>
          <cell r="E143">
            <v>278.85000000000002</v>
          </cell>
          <cell r="F143">
            <v>1252.25</v>
          </cell>
          <cell r="G143">
            <v>837.01</v>
          </cell>
          <cell r="H143">
            <v>7163.08</v>
          </cell>
          <cell r="I143">
            <v>390.6</v>
          </cell>
          <cell r="J143">
            <v>742.16</v>
          </cell>
          <cell r="K143">
            <v>1859</v>
          </cell>
          <cell r="L143">
            <v>105.67</v>
          </cell>
          <cell r="M143">
            <v>160.94</v>
          </cell>
          <cell r="N143">
            <v>94.68</v>
          </cell>
          <cell r="O143">
            <v>1146.6300000000001</v>
          </cell>
          <cell r="P143">
            <v>35.840000000000003</v>
          </cell>
          <cell r="Q143">
            <v>140.16999999999999</v>
          </cell>
          <cell r="R143">
            <v>12347.88</v>
          </cell>
          <cell r="S143">
            <v>384.52</v>
          </cell>
          <cell r="T143">
            <v>1413.19</v>
          </cell>
          <cell r="U143">
            <v>931.69</v>
          </cell>
          <cell r="V143">
            <v>8309.7099999999991</v>
          </cell>
          <cell r="W143">
            <v>426.44</v>
          </cell>
          <cell r="X143">
            <v>882.33</v>
          </cell>
        </row>
        <row r="144">
          <cell r="C144" t="str">
            <v>2010/2011A</v>
          </cell>
          <cell r="D144">
            <v>5356.18</v>
          </cell>
          <cell r="E144">
            <v>133.5</v>
          </cell>
          <cell r="F144">
            <v>595.54</v>
          </cell>
          <cell r="G144">
            <v>386.9</v>
          </cell>
          <cell r="H144">
            <v>3028.28</v>
          </cell>
          <cell r="I144">
            <v>417.67</v>
          </cell>
          <cell r="J144">
            <v>794.29</v>
          </cell>
          <cell r="K144">
            <v>1970</v>
          </cell>
          <cell r="L144">
            <v>135.5</v>
          </cell>
          <cell r="M144">
            <v>219.3</v>
          </cell>
          <cell r="N144">
            <v>110.5</v>
          </cell>
          <cell r="O144">
            <v>1348.3</v>
          </cell>
          <cell r="P144">
            <v>40</v>
          </cell>
          <cell r="Q144">
            <v>75</v>
          </cell>
          <cell r="R144">
            <v>7284.78</v>
          </cell>
          <cell r="S144">
            <v>269</v>
          </cell>
          <cell r="T144">
            <v>814.84</v>
          </cell>
          <cell r="U144">
            <v>497.4</v>
          </cell>
          <cell r="V144">
            <v>4376.58</v>
          </cell>
          <cell r="W144">
            <v>457.67</v>
          </cell>
          <cell r="X144">
            <v>869.29</v>
          </cell>
        </row>
        <row r="145">
          <cell r="C145" t="str">
            <v>2010/2011B</v>
          </cell>
          <cell r="D145">
            <v>23826.735000000001</v>
          </cell>
          <cell r="E145">
            <v>845.03499999999997</v>
          </cell>
          <cell r="F145">
            <v>2273.4899999999998</v>
          </cell>
          <cell r="G145">
            <v>2121.7399999999998</v>
          </cell>
          <cell r="H145">
            <v>15622.02</v>
          </cell>
          <cell r="I145">
            <v>833.53</v>
          </cell>
          <cell r="J145">
            <v>2130.92</v>
          </cell>
          <cell r="K145">
            <v>3435</v>
          </cell>
          <cell r="L145">
            <v>179.58</v>
          </cell>
          <cell r="M145">
            <v>349.89</v>
          </cell>
          <cell r="N145">
            <v>212.09</v>
          </cell>
          <cell r="O145">
            <v>1875.12</v>
          </cell>
          <cell r="P145">
            <v>102.18</v>
          </cell>
          <cell r="Q145">
            <v>350.73</v>
          </cell>
          <cell r="R145">
            <v>26896.325000000001</v>
          </cell>
          <cell r="S145">
            <v>1024.615</v>
          </cell>
          <cell r="T145">
            <v>2623.38</v>
          </cell>
          <cell r="U145">
            <v>2333.83</v>
          </cell>
          <cell r="V145">
            <v>17497.14</v>
          </cell>
          <cell r="W145">
            <v>935.71</v>
          </cell>
          <cell r="X145">
            <v>2481.65</v>
          </cell>
        </row>
        <row r="146">
          <cell r="C146" t="str">
            <v>2010/2011C</v>
          </cell>
          <cell r="D146">
            <v>10428.719999999999</v>
          </cell>
          <cell r="E146">
            <v>325.7</v>
          </cell>
          <cell r="F146">
            <v>1085.75</v>
          </cell>
          <cell r="G146">
            <v>1027.8599999999999</v>
          </cell>
          <cell r="H146">
            <v>7049.36</v>
          </cell>
          <cell r="I146">
            <v>285.04000000000002</v>
          </cell>
          <cell r="J146">
            <v>655.01</v>
          </cell>
          <cell r="K146">
            <v>1161</v>
          </cell>
          <cell r="L146">
            <v>52.92</v>
          </cell>
          <cell r="M146">
            <v>138.66999999999999</v>
          </cell>
          <cell r="N146">
            <v>114.08</v>
          </cell>
          <cell r="O146">
            <v>646.27</v>
          </cell>
          <cell r="P146">
            <v>50.24</v>
          </cell>
          <cell r="Q146">
            <v>85.2</v>
          </cell>
          <cell r="R146">
            <v>11516.1</v>
          </cell>
          <cell r="S146">
            <v>378.62</v>
          </cell>
          <cell r="T146">
            <v>1224.42</v>
          </cell>
          <cell r="U146">
            <v>1141.94</v>
          </cell>
          <cell r="V146">
            <v>7695.63</v>
          </cell>
          <cell r="W146">
            <v>335.28</v>
          </cell>
          <cell r="X146">
            <v>740.21</v>
          </cell>
        </row>
        <row r="147">
          <cell r="C147" t="str">
            <v>2010/2011D</v>
          </cell>
          <cell r="D147">
            <v>26237.31</v>
          </cell>
          <cell r="E147">
            <v>1021.6</v>
          </cell>
          <cell r="F147">
            <v>3018.91</v>
          </cell>
          <cell r="G147">
            <v>2415.3200000000002</v>
          </cell>
          <cell r="H147">
            <v>18583.78</v>
          </cell>
          <cell r="I147">
            <v>347.49</v>
          </cell>
          <cell r="J147">
            <v>850.21</v>
          </cell>
          <cell r="K147">
            <v>3661</v>
          </cell>
          <cell r="L147">
            <v>228.16</v>
          </cell>
          <cell r="M147">
            <v>363.24</v>
          </cell>
          <cell r="N147">
            <v>289.7</v>
          </cell>
          <cell r="O147">
            <v>2006.41</v>
          </cell>
          <cell r="P147">
            <v>59.84</v>
          </cell>
          <cell r="Q147">
            <v>158.12</v>
          </cell>
          <cell r="R147">
            <v>29342.78</v>
          </cell>
          <cell r="S147">
            <v>1249.76</v>
          </cell>
          <cell r="T147">
            <v>3382.15</v>
          </cell>
          <cell r="U147">
            <v>2705.02</v>
          </cell>
          <cell r="V147">
            <v>20590.189999999999</v>
          </cell>
          <cell r="W147">
            <v>407.33</v>
          </cell>
          <cell r="X147">
            <v>1008.33</v>
          </cell>
        </row>
        <row r="148">
          <cell r="C148" t="str">
            <v>2010/2011E</v>
          </cell>
          <cell r="D148">
            <v>8107.37</v>
          </cell>
          <cell r="E148">
            <v>287.13</v>
          </cell>
          <cell r="F148">
            <v>819.28</v>
          </cell>
          <cell r="G148">
            <v>956.06</v>
          </cell>
          <cell r="H148">
            <v>5602.46</v>
          </cell>
          <cell r="I148">
            <v>139.51</v>
          </cell>
          <cell r="J148">
            <v>302.93</v>
          </cell>
          <cell r="K148">
            <v>336</v>
          </cell>
          <cell r="L148">
            <v>5.67</v>
          </cell>
          <cell r="M148">
            <v>33.799999999999997</v>
          </cell>
          <cell r="N148">
            <v>37.979999999999997</v>
          </cell>
          <cell r="O148">
            <v>156.9</v>
          </cell>
          <cell r="P148">
            <v>5</v>
          </cell>
          <cell r="Q148">
            <v>7.33</v>
          </cell>
          <cell r="R148">
            <v>8354.0499999999993</v>
          </cell>
          <cell r="S148">
            <v>292.8</v>
          </cell>
          <cell r="T148">
            <v>853.08</v>
          </cell>
          <cell r="U148">
            <v>994.04</v>
          </cell>
          <cell r="V148">
            <v>5759.36</v>
          </cell>
          <cell r="W148">
            <v>144.51</v>
          </cell>
          <cell r="X148">
            <v>310.26</v>
          </cell>
        </row>
        <row r="149">
          <cell r="C149" t="str">
            <v>2010/2011F</v>
          </cell>
          <cell r="D149">
            <v>15932.79</v>
          </cell>
          <cell r="E149">
            <v>426.01</v>
          </cell>
          <cell r="F149">
            <v>1899.09</v>
          </cell>
          <cell r="G149">
            <v>1556.4</v>
          </cell>
          <cell r="H149">
            <v>9773.58</v>
          </cell>
          <cell r="I149">
            <v>736.53</v>
          </cell>
          <cell r="J149">
            <v>1541.18</v>
          </cell>
          <cell r="K149">
            <v>1317</v>
          </cell>
          <cell r="L149">
            <v>64.84</v>
          </cell>
          <cell r="M149">
            <v>195.26</v>
          </cell>
          <cell r="N149">
            <v>104.32</v>
          </cell>
          <cell r="O149">
            <v>600.92999999999995</v>
          </cell>
          <cell r="P149">
            <v>66.290000000000006</v>
          </cell>
          <cell r="Q149">
            <v>111.33</v>
          </cell>
          <cell r="R149">
            <v>17075.759999999998</v>
          </cell>
          <cell r="S149">
            <v>490.85</v>
          </cell>
          <cell r="T149">
            <v>2094.35</v>
          </cell>
          <cell r="U149">
            <v>1660.72</v>
          </cell>
          <cell r="V149">
            <v>10374.51</v>
          </cell>
          <cell r="W149">
            <v>802.82</v>
          </cell>
          <cell r="X149">
            <v>1652.51</v>
          </cell>
        </row>
        <row r="150">
          <cell r="C150" t="str">
            <v>2010/2011G</v>
          </cell>
          <cell r="D150">
            <v>12006.035</v>
          </cell>
          <cell r="E150">
            <v>363.26499999999999</v>
          </cell>
          <cell r="F150">
            <v>1218.95</v>
          </cell>
          <cell r="G150">
            <v>1157.68</v>
          </cell>
          <cell r="H150">
            <v>7419.4</v>
          </cell>
          <cell r="I150">
            <v>618.54999999999995</v>
          </cell>
          <cell r="J150">
            <v>1228.19</v>
          </cell>
          <cell r="K150">
            <v>1762</v>
          </cell>
          <cell r="L150">
            <v>68.33</v>
          </cell>
          <cell r="M150">
            <v>275.74</v>
          </cell>
          <cell r="N150">
            <v>99.41</v>
          </cell>
          <cell r="O150">
            <v>868.6</v>
          </cell>
          <cell r="P150">
            <v>89.5</v>
          </cell>
          <cell r="Q150">
            <v>210.07</v>
          </cell>
          <cell r="R150">
            <v>13617.684999999999</v>
          </cell>
          <cell r="S150">
            <v>431.59500000000003</v>
          </cell>
          <cell r="T150">
            <v>1494.69</v>
          </cell>
          <cell r="U150">
            <v>1257.0899999999999</v>
          </cell>
          <cell r="V150">
            <v>8288</v>
          </cell>
          <cell r="W150">
            <v>708.05</v>
          </cell>
          <cell r="X150">
            <v>1438.26</v>
          </cell>
        </row>
        <row r="151">
          <cell r="C151" t="str">
            <v>2010/2011H</v>
          </cell>
          <cell r="D151">
            <v>29497.15</v>
          </cell>
          <cell r="E151">
            <v>1033.99</v>
          </cell>
          <cell r="F151">
            <v>3853.27</v>
          </cell>
          <cell r="G151">
            <v>3851.32</v>
          </cell>
          <cell r="H151">
            <v>18668.75</v>
          </cell>
          <cell r="I151">
            <v>690.36</v>
          </cell>
          <cell r="J151">
            <v>1399.46</v>
          </cell>
          <cell r="K151">
            <v>1039</v>
          </cell>
          <cell r="L151">
            <v>38</v>
          </cell>
          <cell r="M151">
            <v>176.12</v>
          </cell>
          <cell r="N151">
            <v>148.79</v>
          </cell>
          <cell r="O151">
            <v>500.48</v>
          </cell>
          <cell r="P151">
            <v>24.83</v>
          </cell>
          <cell r="Q151">
            <v>32.590000000000003</v>
          </cell>
          <cell r="R151">
            <v>30417.96</v>
          </cell>
          <cell r="S151">
            <v>1071.99</v>
          </cell>
          <cell r="T151">
            <v>4029.39</v>
          </cell>
          <cell r="U151">
            <v>4000.11</v>
          </cell>
          <cell r="V151">
            <v>19169.23</v>
          </cell>
          <cell r="W151">
            <v>715.19</v>
          </cell>
          <cell r="X151">
            <v>1432.05</v>
          </cell>
        </row>
        <row r="152">
          <cell r="C152" t="str">
            <v>2010/2011I</v>
          </cell>
          <cell r="D152">
            <v>10846.6</v>
          </cell>
          <cell r="E152">
            <v>387.36</v>
          </cell>
          <cell r="F152">
            <v>1022.64</v>
          </cell>
          <cell r="G152">
            <v>800.13</v>
          </cell>
          <cell r="H152">
            <v>7749.99</v>
          </cell>
          <cell r="I152">
            <v>215.74</v>
          </cell>
          <cell r="J152">
            <v>670.74</v>
          </cell>
          <cell r="K152">
            <v>2936</v>
          </cell>
          <cell r="L152">
            <v>169.34</v>
          </cell>
          <cell r="M152">
            <v>327.19</v>
          </cell>
          <cell r="N152">
            <v>166.06</v>
          </cell>
          <cell r="O152">
            <v>1877.38</v>
          </cell>
          <cell r="P152">
            <v>63.04</v>
          </cell>
          <cell r="Q152">
            <v>166.91</v>
          </cell>
          <cell r="R152">
            <v>13616.52</v>
          </cell>
          <cell r="S152">
            <v>556.70000000000005</v>
          </cell>
          <cell r="T152">
            <v>1349.83</v>
          </cell>
          <cell r="U152">
            <v>966.19</v>
          </cell>
          <cell r="V152">
            <v>9627.3700000000008</v>
          </cell>
          <cell r="W152">
            <v>278.77999999999997</v>
          </cell>
          <cell r="X152">
            <v>837.65</v>
          </cell>
        </row>
        <row r="153">
          <cell r="C153" t="str">
            <v>2010/2011J</v>
          </cell>
          <cell r="D153">
            <v>730.06</v>
          </cell>
          <cell r="E153">
            <v>25.33</v>
          </cell>
          <cell r="F153">
            <v>81.98</v>
          </cell>
          <cell r="G153">
            <v>72.150000000000006</v>
          </cell>
          <cell r="H153">
            <v>454.85</v>
          </cell>
          <cell r="I153">
            <v>32.5</v>
          </cell>
          <cell r="J153">
            <v>63.25</v>
          </cell>
          <cell r="K153">
            <v>3601</v>
          </cell>
          <cell r="L153">
            <v>189</v>
          </cell>
          <cell r="M153">
            <v>577.49</v>
          </cell>
          <cell r="N153">
            <v>255.16</v>
          </cell>
          <cell r="O153">
            <v>2001.56</v>
          </cell>
          <cell r="P153">
            <v>178</v>
          </cell>
          <cell r="Q153">
            <v>376.16</v>
          </cell>
          <cell r="R153">
            <v>4307.43</v>
          </cell>
          <cell r="S153">
            <v>214.33</v>
          </cell>
          <cell r="T153">
            <v>659.47</v>
          </cell>
          <cell r="U153">
            <v>327.31</v>
          </cell>
          <cell r="V153">
            <v>2456.41</v>
          </cell>
          <cell r="W153">
            <v>210.5</v>
          </cell>
          <cell r="X153">
            <v>439.41</v>
          </cell>
        </row>
      </sheetData>
      <sheetData sheetId="3">
        <row r="2">
          <cell r="C2" t="str">
            <v>2003/20041</v>
          </cell>
          <cell r="D2">
            <v>5035.3329000000003</v>
          </cell>
          <cell r="E2">
            <v>299</v>
          </cell>
          <cell r="F2">
            <v>733.5</v>
          </cell>
          <cell r="G2">
            <v>337</v>
          </cell>
          <cell r="H2">
            <v>2781.4996000000001</v>
          </cell>
          <cell r="I2">
            <v>220</v>
          </cell>
          <cell r="J2">
            <v>664.33330000000001</v>
          </cell>
          <cell r="K2">
            <v>29</v>
          </cell>
          <cell r="L2">
            <v>5</v>
          </cell>
          <cell r="M2">
            <v>3</v>
          </cell>
          <cell r="N2">
            <v>3</v>
          </cell>
          <cell r="O2">
            <v>10</v>
          </cell>
          <cell r="P2">
            <v>1</v>
          </cell>
          <cell r="Q2">
            <v>7</v>
          </cell>
          <cell r="R2">
            <v>5064.3329000000003</v>
          </cell>
          <cell r="S2">
            <v>304</v>
          </cell>
          <cell r="T2">
            <v>736.5</v>
          </cell>
          <cell r="U2">
            <v>340</v>
          </cell>
          <cell r="V2">
            <v>2791.4996000000001</v>
          </cell>
          <cell r="W2">
            <v>221</v>
          </cell>
          <cell r="X2">
            <v>671.33330000000001</v>
          </cell>
        </row>
        <row r="3">
          <cell r="C3" t="str">
            <v>2003/20042</v>
          </cell>
          <cell r="D3">
            <v>13451.808800000001</v>
          </cell>
          <cell r="E3">
            <v>1002.3325</v>
          </cell>
          <cell r="F3">
            <v>1586.6632999999999</v>
          </cell>
          <cell r="G3">
            <v>666.33209999999997</v>
          </cell>
          <cell r="H3">
            <v>7016.6552000000001</v>
          </cell>
          <cell r="I3">
            <v>818.83050000000003</v>
          </cell>
          <cell r="J3">
            <v>2360.9951999999998</v>
          </cell>
          <cell r="K3">
            <v>4761</v>
          </cell>
          <cell r="L3">
            <v>565.66669999999999</v>
          </cell>
          <cell r="M3">
            <v>562</v>
          </cell>
          <cell r="N3">
            <v>152.5</v>
          </cell>
          <cell r="O3">
            <v>2301.5001000000002</v>
          </cell>
          <cell r="P3">
            <v>240.66669999999999</v>
          </cell>
          <cell r="Q3">
            <v>900.83339999999998</v>
          </cell>
          <cell r="R3">
            <v>18174.975699999999</v>
          </cell>
          <cell r="S3">
            <v>1567.9992</v>
          </cell>
          <cell r="T3">
            <v>2148.6633000000002</v>
          </cell>
          <cell r="U3">
            <v>818.83209999999997</v>
          </cell>
          <cell r="V3">
            <v>9318.1553000000004</v>
          </cell>
          <cell r="W3">
            <v>1059.4972</v>
          </cell>
          <cell r="X3">
            <v>3261.8285999999998</v>
          </cell>
        </row>
        <row r="4">
          <cell r="C4" t="str">
            <v>2003/20043</v>
          </cell>
          <cell r="D4">
            <v>17783.155299999999</v>
          </cell>
          <cell r="E4">
            <v>718.9991</v>
          </cell>
          <cell r="F4">
            <v>1910.1648</v>
          </cell>
          <cell r="G4">
            <v>1011.6655</v>
          </cell>
          <cell r="H4">
            <v>10238.913399999999</v>
          </cell>
          <cell r="I4">
            <v>1124.498</v>
          </cell>
          <cell r="J4">
            <v>2778.9144999999999</v>
          </cell>
          <cell r="K4">
            <v>1999</v>
          </cell>
          <cell r="L4">
            <v>157.9999</v>
          </cell>
          <cell r="M4">
            <v>242.5001</v>
          </cell>
          <cell r="N4">
            <v>122.33329999999999</v>
          </cell>
          <cell r="O4">
            <v>959.75009999999997</v>
          </cell>
          <cell r="P4">
            <v>122.5001</v>
          </cell>
          <cell r="Q4">
            <v>253.83330000000001</v>
          </cell>
          <cell r="R4">
            <v>19642.072100000001</v>
          </cell>
          <cell r="S4">
            <v>876.99900000000002</v>
          </cell>
          <cell r="T4">
            <v>2152.6649000000002</v>
          </cell>
          <cell r="U4">
            <v>1133.9988000000001</v>
          </cell>
          <cell r="V4">
            <v>11198.663500000001</v>
          </cell>
          <cell r="W4">
            <v>1246.9981</v>
          </cell>
          <cell r="X4">
            <v>3032.7478000000001</v>
          </cell>
        </row>
        <row r="5">
          <cell r="C5" t="str">
            <v>2003/20044</v>
          </cell>
          <cell r="D5">
            <v>419</v>
          </cell>
          <cell r="E5">
            <v>44</v>
          </cell>
          <cell r="F5">
            <v>61</v>
          </cell>
          <cell r="G5">
            <v>20</v>
          </cell>
          <cell r="H5">
            <v>225</v>
          </cell>
          <cell r="I5">
            <v>18</v>
          </cell>
          <cell r="J5">
            <v>51</v>
          </cell>
          <cell r="K5">
            <v>0</v>
          </cell>
          <cell r="L5">
            <v>0</v>
          </cell>
          <cell r="M5">
            <v>0</v>
          </cell>
          <cell r="N5">
            <v>0</v>
          </cell>
          <cell r="O5">
            <v>0</v>
          </cell>
          <cell r="P5">
            <v>0</v>
          </cell>
          <cell r="Q5">
            <v>0</v>
          </cell>
          <cell r="R5">
            <v>419</v>
          </cell>
          <cell r="S5">
            <v>44</v>
          </cell>
          <cell r="T5">
            <v>61</v>
          </cell>
          <cell r="U5">
            <v>20</v>
          </cell>
          <cell r="V5">
            <v>225</v>
          </cell>
          <cell r="W5">
            <v>18</v>
          </cell>
          <cell r="X5">
            <v>51</v>
          </cell>
        </row>
        <row r="6">
          <cell r="C6" t="str">
            <v>2003/20045</v>
          </cell>
          <cell r="D6">
            <v>1696</v>
          </cell>
          <cell r="E6">
            <v>110.66670000000001</v>
          </cell>
          <cell r="F6">
            <v>238.66669999999999</v>
          </cell>
          <cell r="G6">
            <v>98</v>
          </cell>
          <cell r="H6">
            <v>1025.3333</v>
          </cell>
          <cell r="I6">
            <v>61</v>
          </cell>
          <cell r="J6">
            <v>162.33330000000001</v>
          </cell>
          <cell r="K6">
            <v>113</v>
          </cell>
          <cell r="L6">
            <v>8.5</v>
          </cell>
          <cell r="M6">
            <v>15</v>
          </cell>
          <cell r="N6">
            <v>2</v>
          </cell>
          <cell r="O6">
            <v>69.166700000000006</v>
          </cell>
          <cell r="P6">
            <v>6</v>
          </cell>
          <cell r="Q6">
            <v>8</v>
          </cell>
          <cell r="R6">
            <v>1804.6667</v>
          </cell>
          <cell r="S6">
            <v>119.16670000000001</v>
          </cell>
          <cell r="T6">
            <v>253.66669999999999</v>
          </cell>
          <cell r="U6">
            <v>100</v>
          </cell>
          <cell r="V6">
            <v>1094.5</v>
          </cell>
          <cell r="W6">
            <v>67</v>
          </cell>
          <cell r="X6">
            <v>170.33330000000001</v>
          </cell>
        </row>
        <row r="7">
          <cell r="C7" t="str">
            <v>2003/20046</v>
          </cell>
          <cell r="D7">
            <v>8889.7428</v>
          </cell>
          <cell r="E7">
            <v>304.41699999999997</v>
          </cell>
          <cell r="F7">
            <v>1019.3313000000001</v>
          </cell>
          <cell r="G7">
            <v>525.83280000000002</v>
          </cell>
          <cell r="H7">
            <v>5424.5830999999998</v>
          </cell>
          <cell r="I7">
            <v>526.24789999999996</v>
          </cell>
          <cell r="J7">
            <v>1089.3307</v>
          </cell>
          <cell r="K7">
            <v>352</v>
          </cell>
          <cell r="L7">
            <v>27.666699999999999</v>
          </cell>
          <cell r="M7">
            <v>24.666599999999999</v>
          </cell>
          <cell r="N7">
            <v>22.5</v>
          </cell>
          <cell r="O7">
            <v>175.58330000000001</v>
          </cell>
          <cell r="P7">
            <v>15.833299999999999</v>
          </cell>
          <cell r="Q7">
            <v>37.166600000000003</v>
          </cell>
          <cell r="R7">
            <v>9193.1592999999993</v>
          </cell>
          <cell r="S7">
            <v>332.08370000000002</v>
          </cell>
          <cell r="T7">
            <v>1043.9979000000001</v>
          </cell>
          <cell r="U7">
            <v>548.33280000000002</v>
          </cell>
          <cell r="V7">
            <v>5600.1664000000001</v>
          </cell>
          <cell r="W7">
            <v>542.08119999999997</v>
          </cell>
          <cell r="X7">
            <v>1126.4973</v>
          </cell>
        </row>
        <row r="8">
          <cell r="C8" t="str">
            <v>2003/20047</v>
          </cell>
          <cell r="D8">
            <v>3833.3337000000001</v>
          </cell>
          <cell r="E8">
            <v>132.75</v>
          </cell>
          <cell r="F8">
            <v>466.5831</v>
          </cell>
          <cell r="G8">
            <v>220.33349999999999</v>
          </cell>
          <cell r="H8">
            <v>2567.4176000000002</v>
          </cell>
          <cell r="I8">
            <v>140.16659999999999</v>
          </cell>
          <cell r="J8">
            <v>306.0829</v>
          </cell>
          <cell r="K8">
            <v>333</v>
          </cell>
          <cell r="L8">
            <v>16.833300000000001</v>
          </cell>
          <cell r="M8">
            <v>40.166600000000003</v>
          </cell>
          <cell r="N8">
            <v>17.666699999999999</v>
          </cell>
          <cell r="O8">
            <v>134.25020000000001</v>
          </cell>
          <cell r="P8">
            <v>30.5</v>
          </cell>
          <cell r="Q8">
            <v>61.166699999999999</v>
          </cell>
          <cell r="R8">
            <v>4133.9171999999999</v>
          </cell>
          <cell r="S8">
            <v>149.58330000000001</v>
          </cell>
          <cell r="T8">
            <v>506.74970000000002</v>
          </cell>
          <cell r="U8">
            <v>238.00020000000001</v>
          </cell>
          <cell r="V8">
            <v>2701.6678000000002</v>
          </cell>
          <cell r="W8">
            <v>170.66659999999999</v>
          </cell>
          <cell r="X8">
            <v>367.24959999999999</v>
          </cell>
        </row>
        <row r="9">
          <cell r="C9" t="str">
            <v>2003/20048</v>
          </cell>
          <cell r="D9">
            <v>12962.999900000001</v>
          </cell>
          <cell r="E9">
            <v>507.33269999999999</v>
          </cell>
          <cell r="F9">
            <v>1703.6676</v>
          </cell>
          <cell r="G9">
            <v>1001</v>
          </cell>
          <cell r="H9">
            <v>8871.6666000000005</v>
          </cell>
          <cell r="I9">
            <v>251.83340000000001</v>
          </cell>
          <cell r="J9">
            <v>627.49959999999999</v>
          </cell>
          <cell r="K9">
            <v>1805</v>
          </cell>
          <cell r="L9">
            <v>109.33329999999999</v>
          </cell>
          <cell r="M9">
            <v>211.33340000000001</v>
          </cell>
          <cell r="N9">
            <v>115.6666</v>
          </cell>
          <cell r="O9">
            <v>1011.833</v>
          </cell>
          <cell r="P9">
            <v>42.333300000000001</v>
          </cell>
          <cell r="Q9">
            <v>85.166399999999996</v>
          </cell>
          <cell r="R9">
            <v>14538.6659</v>
          </cell>
          <cell r="S9">
            <v>616.66600000000005</v>
          </cell>
          <cell r="T9">
            <v>1915.001</v>
          </cell>
          <cell r="U9">
            <v>1116.6666</v>
          </cell>
          <cell r="V9">
            <v>9883.4995999999992</v>
          </cell>
          <cell r="W9">
            <v>294.16669999999999</v>
          </cell>
          <cell r="X9">
            <v>712.66600000000005</v>
          </cell>
        </row>
        <row r="10">
          <cell r="C10" t="str">
            <v>2003/20049</v>
          </cell>
          <cell r="D10">
            <v>10151.003500000001</v>
          </cell>
          <cell r="E10">
            <v>379.00009999999997</v>
          </cell>
          <cell r="F10">
            <v>1317.8345999999999</v>
          </cell>
          <cell r="G10">
            <v>692.33299999999997</v>
          </cell>
          <cell r="H10">
            <v>6655.3359</v>
          </cell>
          <cell r="I10">
            <v>305.50009999999997</v>
          </cell>
          <cell r="J10">
            <v>800.99980000000005</v>
          </cell>
          <cell r="K10">
            <v>1645</v>
          </cell>
          <cell r="L10">
            <v>129.16679999999999</v>
          </cell>
          <cell r="M10">
            <v>192.83330000000001</v>
          </cell>
          <cell r="N10">
            <v>81</v>
          </cell>
          <cell r="O10">
            <v>1043.6672000000001</v>
          </cell>
          <cell r="P10">
            <v>33</v>
          </cell>
          <cell r="Q10">
            <v>120.66679999999999</v>
          </cell>
          <cell r="R10">
            <v>11751.337600000001</v>
          </cell>
          <cell r="S10">
            <v>508.1669</v>
          </cell>
          <cell r="T10">
            <v>1510.6678999999999</v>
          </cell>
          <cell r="U10">
            <v>773.33299999999997</v>
          </cell>
          <cell r="V10">
            <v>7699.0030999999999</v>
          </cell>
          <cell r="W10">
            <v>338.50009999999997</v>
          </cell>
          <cell r="X10">
            <v>921.66660000000002</v>
          </cell>
        </row>
        <row r="11">
          <cell r="C11" t="str">
            <v>2003/2004A</v>
          </cell>
          <cell r="D11">
            <v>3093.9992000000002</v>
          </cell>
          <cell r="E11">
            <v>110.83329999999999</v>
          </cell>
          <cell r="F11">
            <v>384.66669999999999</v>
          </cell>
          <cell r="G11">
            <v>232.66650000000001</v>
          </cell>
          <cell r="H11">
            <v>1888.9994999999999</v>
          </cell>
          <cell r="I11">
            <v>132.9999</v>
          </cell>
          <cell r="J11">
            <v>343.83330000000001</v>
          </cell>
          <cell r="K11">
            <v>1187</v>
          </cell>
          <cell r="L11">
            <v>114.33329999999999</v>
          </cell>
          <cell r="M11">
            <v>117.00020000000001</v>
          </cell>
          <cell r="N11">
            <v>80.500200000000007</v>
          </cell>
          <cell r="O11">
            <v>766.3338</v>
          </cell>
          <cell r="P11">
            <v>21.666699999999999</v>
          </cell>
          <cell r="Q11">
            <v>54</v>
          </cell>
          <cell r="R11">
            <v>4247.8334000000004</v>
          </cell>
          <cell r="S11">
            <v>225.16659999999999</v>
          </cell>
          <cell r="T11">
            <v>501.6669</v>
          </cell>
          <cell r="U11">
            <v>313.16669999999999</v>
          </cell>
          <cell r="V11">
            <v>2655.3332999999998</v>
          </cell>
          <cell r="W11">
            <v>154.66659999999999</v>
          </cell>
          <cell r="X11">
            <v>397.83330000000001</v>
          </cell>
        </row>
        <row r="12">
          <cell r="C12" t="str">
            <v>2003/2004B</v>
          </cell>
          <cell r="D12">
            <v>18232.130700000002</v>
          </cell>
          <cell r="E12">
            <v>942.58159999999998</v>
          </cell>
          <cell r="F12">
            <v>2132.7455</v>
          </cell>
          <cell r="G12">
            <v>1211.2473</v>
          </cell>
          <cell r="H12">
            <v>11484.4786</v>
          </cell>
          <cell r="I12">
            <v>622.49800000000005</v>
          </cell>
          <cell r="J12">
            <v>1838.5797</v>
          </cell>
          <cell r="K12">
            <v>2164</v>
          </cell>
          <cell r="L12">
            <v>157.66630000000001</v>
          </cell>
          <cell r="M12">
            <v>215.333</v>
          </cell>
          <cell r="N12">
            <v>115.5001</v>
          </cell>
          <cell r="O12">
            <v>1107.3324</v>
          </cell>
          <cell r="P12">
            <v>60.833199999999998</v>
          </cell>
          <cell r="Q12">
            <v>264.99990000000003</v>
          </cell>
          <cell r="R12">
            <v>20153.795600000001</v>
          </cell>
          <cell r="S12">
            <v>1100.2479000000001</v>
          </cell>
          <cell r="T12">
            <v>2348.0785000000001</v>
          </cell>
          <cell r="U12">
            <v>1326.7474</v>
          </cell>
          <cell r="V12">
            <v>12591.811</v>
          </cell>
          <cell r="W12">
            <v>683.33119999999997</v>
          </cell>
          <cell r="X12">
            <v>2103.5796</v>
          </cell>
        </row>
        <row r="13">
          <cell r="C13" t="str">
            <v>2003/2004C</v>
          </cell>
          <cell r="D13">
            <v>8053.4996000000001</v>
          </cell>
          <cell r="E13">
            <v>425.16680000000002</v>
          </cell>
          <cell r="F13">
            <v>1051.1669999999999</v>
          </cell>
          <cell r="G13">
            <v>638.66660000000002</v>
          </cell>
          <cell r="H13">
            <v>5280.4993999999997</v>
          </cell>
          <cell r="I13">
            <v>203.83340000000001</v>
          </cell>
          <cell r="J13">
            <v>454.16640000000001</v>
          </cell>
          <cell r="K13">
            <v>1102</v>
          </cell>
          <cell r="L13">
            <v>116.83329999999999</v>
          </cell>
          <cell r="M13">
            <v>150.16669999999999</v>
          </cell>
          <cell r="N13">
            <v>83.333399999999997</v>
          </cell>
          <cell r="O13">
            <v>566.00009999999997</v>
          </cell>
          <cell r="P13">
            <v>47.5</v>
          </cell>
          <cell r="Q13">
            <v>97.666600000000003</v>
          </cell>
          <cell r="R13">
            <v>9114.9997000000003</v>
          </cell>
          <cell r="S13">
            <v>542.00009999999997</v>
          </cell>
          <cell r="T13">
            <v>1201.3336999999999</v>
          </cell>
          <cell r="U13">
            <v>722</v>
          </cell>
          <cell r="V13">
            <v>5846.4994999999999</v>
          </cell>
          <cell r="W13">
            <v>251.33340000000001</v>
          </cell>
          <cell r="X13">
            <v>551.83299999999997</v>
          </cell>
        </row>
        <row r="14">
          <cell r="C14" t="str">
            <v>2003/2004D</v>
          </cell>
          <cell r="D14">
            <v>23480.801100000001</v>
          </cell>
          <cell r="E14">
            <v>1297.4988000000001</v>
          </cell>
          <cell r="F14">
            <v>2853.3283999999999</v>
          </cell>
          <cell r="G14">
            <v>1548.4982</v>
          </cell>
          <cell r="H14">
            <v>16253.311900000001</v>
          </cell>
          <cell r="I14">
            <v>394.83210000000003</v>
          </cell>
          <cell r="J14">
            <v>1133.3317</v>
          </cell>
          <cell r="K14">
            <v>2827</v>
          </cell>
          <cell r="L14">
            <v>319.16640000000001</v>
          </cell>
          <cell r="M14">
            <v>255.6662</v>
          </cell>
          <cell r="N14">
            <v>183.1661</v>
          </cell>
          <cell r="O14">
            <v>1455.3307</v>
          </cell>
          <cell r="P14">
            <v>47.666499999999999</v>
          </cell>
          <cell r="Q14">
            <v>136.33330000000001</v>
          </cell>
          <cell r="R14">
            <v>25878.130300000001</v>
          </cell>
          <cell r="S14">
            <v>1616.6651999999999</v>
          </cell>
          <cell r="T14">
            <v>3108.9946</v>
          </cell>
          <cell r="U14">
            <v>1731.6642999999999</v>
          </cell>
          <cell r="V14">
            <v>17708.642599999999</v>
          </cell>
          <cell r="W14">
            <v>442.49860000000001</v>
          </cell>
          <cell r="X14">
            <v>1269.665</v>
          </cell>
        </row>
        <row r="15">
          <cell r="C15" t="str">
            <v>2003/2004E</v>
          </cell>
          <cell r="D15">
            <v>6008.4938000000002</v>
          </cell>
          <cell r="E15">
            <v>238.4999</v>
          </cell>
          <cell r="F15">
            <v>699.33159999999998</v>
          </cell>
          <cell r="G15">
            <v>539.83280000000002</v>
          </cell>
          <cell r="H15">
            <v>4047.8301000000001</v>
          </cell>
          <cell r="I15">
            <v>109.8331</v>
          </cell>
          <cell r="J15">
            <v>373.16629999999998</v>
          </cell>
          <cell r="K15">
            <v>282</v>
          </cell>
          <cell r="L15">
            <v>18.833400000000001</v>
          </cell>
          <cell r="M15">
            <v>32.5</v>
          </cell>
          <cell r="N15">
            <v>24.833400000000001</v>
          </cell>
          <cell r="O15">
            <v>114.00020000000001</v>
          </cell>
          <cell r="P15">
            <v>5.3334000000000001</v>
          </cell>
          <cell r="Q15">
            <v>10.333299999999999</v>
          </cell>
          <cell r="R15">
            <v>6214.3275000000003</v>
          </cell>
          <cell r="S15">
            <v>257.33330000000001</v>
          </cell>
          <cell r="T15">
            <v>731.83159999999998</v>
          </cell>
          <cell r="U15">
            <v>564.6662</v>
          </cell>
          <cell r="V15">
            <v>4161.8302999999996</v>
          </cell>
          <cell r="W15">
            <v>115.1665</v>
          </cell>
          <cell r="X15">
            <v>383.49959999999999</v>
          </cell>
        </row>
        <row r="16">
          <cell r="C16" t="str">
            <v>2003/2004F</v>
          </cell>
          <cell r="D16">
            <v>14579.6186</v>
          </cell>
          <cell r="E16">
            <v>729.08</v>
          </cell>
          <cell r="F16">
            <v>1951.1582000000001</v>
          </cell>
          <cell r="G16">
            <v>1010.4965</v>
          </cell>
          <cell r="H16">
            <v>8858.4732000000004</v>
          </cell>
          <cell r="I16">
            <v>586.58100000000002</v>
          </cell>
          <cell r="J16">
            <v>1443.8297</v>
          </cell>
          <cell r="K16">
            <v>978</v>
          </cell>
          <cell r="L16">
            <v>66.333399999999997</v>
          </cell>
          <cell r="M16">
            <v>129.16669999999999</v>
          </cell>
          <cell r="N16">
            <v>63.166400000000003</v>
          </cell>
          <cell r="O16">
            <v>379.08330000000001</v>
          </cell>
          <cell r="P16">
            <v>43.499899999999997</v>
          </cell>
          <cell r="Q16">
            <v>95.666700000000006</v>
          </cell>
          <cell r="R16">
            <v>15356.535</v>
          </cell>
          <cell r="S16">
            <v>795.41340000000002</v>
          </cell>
          <cell r="T16">
            <v>2080.3249000000001</v>
          </cell>
          <cell r="U16">
            <v>1073.6629</v>
          </cell>
          <cell r="V16">
            <v>9237.5565000000006</v>
          </cell>
          <cell r="W16">
            <v>630.08090000000004</v>
          </cell>
          <cell r="X16">
            <v>1539.4964</v>
          </cell>
        </row>
        <row r="17">
          <cell r="C17" t="str">
            <v>2003/2004G</v>
          </cell>
          <cell r="D17">
            <v>10423.395699999999</v>
          </cell>
          <cell r="E17">
            <v>419.41570000000002</v>
          </cell>
          <cell r="F17">
            <v>1320.4973</v>
          </cell>
          <cell r="G17">
            <v>768.08130000000006</v>
          </cell>
          <cell r="H17">
            <v>6275.1553000000004</v>
          </cell>
          <cell r="I17">
            <v>504.9153</v>
          </cell>
          <cell r="J17">
            <v>1135.3308</v>
          </cell>
          <cell r="K17">
            <v>1516</v>
          </cell>
          <cell r="L17">
            <v>83.5</v>
          </cell>
          <cell r="M17">
            <v>255.83320000000001</v>
          </cell>
          <cell r="N17">
            <v>80.999899999999997</v>
          </cell>
          <cell r="O17">
            <v>695.49950000000001</v>
          </cell>
          <cell r="P17">
            <v>84.833399999999997</v>
          </cell>
          <cell r="Q17">
            <v>170.16669999999999</v>
          </cell>
          <cell r="R17">
            <v>11794.2284</v>
          </cell>
          <cell r="S17">
            <v>502.91570000000002</v>
          </cell>
          <cell r="T17">
            <v>1576.3305</v>
          </cell>
          <cell r="U17">
            <v>849.08119999999997</v>
          </cell>
          <cell r="V17">
            <v>6970.6548000000003</v>
          </cell>
          <cell r="W17">
            <v>589.74869999999999</v>
          </cell>
          <cell r="X17">
            <v>1305.4974999999999</v>
          </cell>
        </row>
        <row r="18">
          <cell r="C18" t="str">
            <v>2003/2004H</v>
          </cell>
          <cell r="D18">
            <v>21401.232400000001</v>
          </cell>
          <cell r="E18">
            <v>1078.0826</v>
          </cell>
          <cell r="F18">
            <v>2993.2482</v>
          </cell>
          <cell r="G18">
            <v>2173.4983000000002</v>
          </cell>
          <cell r="H18">
            <v>13288.487499999999</v>
          </cell>
          <cell r="I18">
            <v>559.74980000000005</v>
          </cell>
          <cell r="J18">
            <v>1308.1659999999999</v>
          </cell>
          <cell r="K18">
            <v>745</v>
          </cell>
          <cell r="L18">
            <v>44.583300000000001</v>
          </cell>
          <cell r="M18">
            <v>127.5</v>
          </cell>
          <cell r="N18">
            <v>77.5</v>
          </cell>
          <cell r="O18">
            <v>326.16640000000001</v>
          </cell>
          <cell r="P18">
            <v>21.666699999999999</v>
          </cell>
          <cell r="Q18">
            <v>36</v>
          </cell>
          <cell r="R18">
            <v>22034.648799999999</v>
          </cell>
          <cell r="S18">
            <v>1122.6659</v>
          </cell>
          <cell r="T18">
            <v>3120.7482</v>
          </cell>
          <cell r="U18">
            <v>2250.9983000000002</v>
          </cell>
          <cell r="V18">
            <v>13614.653899999999</v>
          </cell>
          <cell r="W18">
            <v>581.41650000000004</v>
          </cell>
          <cell r="X18">
            <v>1344.1659999999999</v>
          </cell>
        </row>
        <row r="19">
          <cell r="C19" t="str">
            <v>2003/2004I</v>
          </cell>
          <cell r="D19">
            <v>6080.5842000000002</v>
          </cell>
          <cell r="E19">
            <v>357.3338</v>
          </cell>
          <cell r="F19">
            <v>684.58389999999997</v>
          </cell>
          <cell r="G19">
            <v>245.49979999999999</v>
          </cell>
          <cell r="H19">
            <v>4111.0834999999997</v>
          </cell>
          <cell r="I19">
            <v>148.16669999999999</v>
          </cell>
          <cell r="J19">
            <v>533.91650000000004</v>
          </cell>
          <cell r="K19">
            <v>1157</v>
          </cell>
          <cell r="L19">
            <v>84.749899999999997</v>
          </cell>
          <cell r="M19">
            <v>109.83329999999999</v>
          </cell>
          <cell r="N19">
            <v>47.166699999999999</v>
          </cell>
          <cell r="O19">
            <v>653.99969999999996</v>
          </cell>
          <cell r="P19">
            <v>35.166600000000003</v>
          </cell>
          <cell r="Q19">
            <v>106.9999</v>
          </cell>
          <cell r="R19">
            <v>7118.5002999999997</v>
          </cell>
          <cell r="S19">
            <v>442.08370000000002</v>
          </cell>
          <cell r="T19">
            <v>794.41719999999998</v>
          </cell>
          <cell r="U19">
            <v>292.66649999999998</v>
          </cell>
          <cell r="V19">
            <v>4765.0832</v>
          </cell>
          <cell r="W19">
            <v>183.33330000000001</v>
          </cell>
          <cell r="X19">
            <v>640.91639999999995</v>
          </cell>
        </row>
        <row r="20">
          <cell r="C20" t="str">
            <v>2003/2004J</v>
          </cell>
          <cell r="D20">
            <v>1348.6655000000001</v>
          </cell>
          <cell r="E20">
            <v>66.999799999999993</v>
          </cell>
          <cell r="F20">
            <v>156.83320000000001</v>
          </cell>
          <cell r="G20">
            <v>73.999899999999997</v>
          </cell>
          <cell r="H20">
            <v>887.16610000000003</v>
          </cell>
          <cell r="I20">
            <v>43.5</v>
          </cell>
          <cell r="J20">
            <v>120.1665</v>
          </cell>
          <cell r="K20">
            <v>3720</v>
          </cell>
          <cell r="L20">
            <v>195.83320000000001</v>
          </cell>
          <cell r="M20">
            <v>640.49990000000003</v>
          </cell>
          <cell r="N20">
            <v>239.16669999999999</v>
          </cell>
          <cell r="O20">
            <v>1939.4994999999999</v>
          </cell>
          <cell r="P20">
            <v>187</v>
          </cell>
          <cell r="Q20">
            <v>470.99990000000003</v>
          </cell>
          <cell r="R20">
            <v>5021.6647000000003</v>
          </cell>
          <cell r="S20">
            <v>262.83300000000003</v>
          </cell>
          <cell r="T20">
            <v>797.33309999999994</v>
          </cell>
          <cell r="U20">
            <v>313.16660000000002</v>
          </cell>
          <cell r="V20">
            <v>2826.6655999999998</v>
          </cell>
          <cell r="W20">
            <v>230.5</v>
          </cell>
          <cell r="X20">
            <v>591.16639999999995</v>
          </cell>
        </row>
        <row r="21">
          <cell r="C21" t="str">
            <v>2004/20051</v>
          </cell>
          <cell r="D21">
            <v>5283.8328000000001</v>
          </cell>
          <cell r="E21">
            <v>222</v>
          </cell>
          <cell r="F21">
            <v>690.33330000000001</v>
          </cell>
          <cell r="G21">
            <v>471</v>
          </cell>
          <cell r="H21">
            <v>3088.8328999999999</v>
          </cell>
          <cell r="I21">
            <v>179</v>
          </cell>
          <cell r="J21">
            <v>632.66660000000002</v>
          </cell>
          <cell r="K21">
            <v>28</v>
          </cell>
          <cell r="L21">
            <v>4</v>
          </cell>
          <cell r="M21">
            <v>6</v>
          </cell>
          <cell r="N21">
            <v>0</v>
          </cell>
          <cell r="O21">
            <v>14</v>
          </cell>
          <cell r="P21">
            <v>3</v>
          </cell>
          <cell r="Q21">
            <v>1</v>
          </cell>
          <cell r="R21">
            <v>5311.8328000000001</v>
          </cell>
          <cell r="S21">
            <v>226</v>
          </cell>
          <cell r="T21">
            <v>696.33330000000001</v>
          </cell>
          <cell r="U21">
            <v>471</v>
          </cell>
          <cell r="V21">
            <v>3102.8328999999999</v>
          </cell>
          <cell r="W21">
            <v>182</v>
          </cell>
          <cell r="X21">
            <v>633.66660000000002</v>
          </cell>
        </row>
        <row r="22">
          <cell r="C22" t="str">
            <v>2004/20052</v>
          </cell>
          <cell r="D22">
            <v>14445.958199999999</v>
          </cell>
          <cell r="E22">
            <v>1009.8319</v>
          </cell>
          <cell r="F22">
            <v>1876.3284000000001</v>
          </cell>
          <cell r="G22">
            <v>762.99800000000005</v>
          </cell>
          <cell r="H22">
            <v>7462.1436999999996</v>
          </cell>
          <cell r="I22">
            <v>869.16319999999996</v>
          </cell>
          <cell r="J22">
            <v>2465.4929999999999</v>
          </cell>
          <cell r="K22">
            <v>4762</v>
          </cell>
          <cell r="L22">
            <v>546.16650000000004</v>
          </cell>
          <cell r="M22">
            <v>515.49969999999996</v>
          </cell>
          <cell r="N22">
            <v>153.66650000000001</v>
          </cell>
          <cell r="O22">
            <v>2448.4991</v>
          </cell>
          <cell r="P22">
            <v>242.5</v>
          </cell>
          <cell r="Q22">
            <v>814</v>
          </cell>
          <cell r="R22">
            <v>19166.29</v>
          </cell>
          <cell r="S22">
            <v>1555.9983999999999</v>
          </cell>
          <cell r="T22">
            <v>2391.8281000000002</v>
          </cell>
          <cell r="U22">
            <v>916.66449999999998</v>
          </cell>
          <cell r="V22">
            <v>9910.6427999999996</v>
          </cell>
          <cell r="W22">
            <v>1111.6632</v>
          </cell>
          <cell r="X22">
            <v>3279.4929999999999</v>
          </cell>
        </row>
        <row r="23">
          <cell r="C23" t="str">
            <v>2004/20053</v>
          </cell>
          <cell r="D23">
            <v>19009.611799999999</v>
          </cell>
          <cell r="E23">
            <v>692.49540000000002</v>
          </cell>
          <cell r="F23">
            <v>2034.3196</v>
          </cell>
          <cell r="G23">
            <v>1007.3256</v>
          </cell>
          <cell r="H23">
            <v>11195.1644</v>
          </cell>
          <cell r="I23">
            <v>1138.4927</v>
          </cell>
          <cell r="J23">
            <v>2941.8141000000001</v>
          </cell>
          <cell r="K23">
            <v>1840</v>
          </cell>
          <cell r="L23">
            <v>167.66640000000001</v>
          </cell>
          <cell r="M23">
            <v>241.6653</v>
          </cell>
          <cell r="N23">
            <v>121.99930000000001</v>
          </cell>
          <cell r="O23">
            <v>819.74590000000001</v>
          </cell>
          <cell r="P23">
            <v>88.5</v>
          </cell>
          <cell r="Q23">
            <v>257.33269999999999</v>
          </cell>
          <cell r="R23">
            <v>20706.521400000001</v>
          </cell>
          <cell r="S23">
            <v>860.16179999999997</v>
          </cell>
          <cell r="T23">
            <v>2275.9848999999999</v>
          </cell>
          <cell r="U23">
            <v>1129.3249000000001</v>
          </cell>
          <cell r="V23">
            <v>12014.9103</v>
          </cell>
          <cell r="W23">
            <v>1226.9927</v>
          </cell>
          <cell r="X23">
            <v>3199.1468</v>
          </cell>
        </row>
        <row r="24">
          <cell r="C24" t="str">
            <v>2004/20054</v>
          </cell>
          <cell r="D24">
            <v>459</v>
          </cell>
          <cell r="E24">
            <v>28</v>
          </cell>
          <cell r="F24">
            <v>52</v>
          </cell>
          <cell r="G24">
            <v>32</v>
          </cell>
          <cell r="H24">
            <v>285</v>
          </cell>
          <cell r="I24">
            <v>20</v>
          </cell>
          <cell r="J24">
            <v>42</v>
          </cell>
          <cell r="K24">
            <v>2</v>
          </cell>
          <cell r="L24">
            <v>0</v>
          </cell>
          <cell r="M24">
            <v>0</v>
          </cell>
          <cell r="N24">
            <v>0</v>
          </cell>
          <cell r="O24">
            <v>0</v>
          </cell>
          <cell r="P24">
            <v>1</v>
          </cell>
          <cell r="Q24">
            <v>1</v>
          </cell>
          <cell r="R24">
            <v>461</v>
          </cell>
          <cell r="S24">
            <v>28</v>
          </cell>
          <cell r="T24">
            <v>52</v>
          </cell>
          <cell r="U24">
            <v>32</v>
          </cell>
          <cell r="V24">
            <v>285</v>
          </cell>
          <cell r="W24">
            <v>21</v>
          </cell>
          <cell r="X24">
            <v>43</v>
          </cell>
        </row>
        <row r="25">
          <cell r="C25" t="str">
            <v>2004/20055</v>
          </cell>
          <cell r="D25">
            <v>1585.3322000000001</v>
          </cell>
          <cell r="E25">
            <v>87.999899999999997</v>
          </cell>
          <cell r="F25">
            <v>215.16650000000001</v>
          </cell>
          <cell r="G25">
            <v>87.666600000000003</v>
          </cell>
          <cell r="H25">
            <v>980.16600000000005</v>
          </cell>
          <cell r="I25">
            <v>62.5</v>
          </cell>
          <cell r="J25">
            <v>151.83320000000001</v>
          </cell>
          <cell r="K25">
            <v>89</v>
          </cell>
          <cell r="L25">
            <v>7</v>
          </cell>
          <cell r="M25">
            <v>11.666600000000001</v>
          </cell>
          <cell r="N25">
            <v>3</v>
          </cell>
          <cell r="O25">
            <v>57.666600000000003</v>
          </cell>
          <cell r="P25">
            <v>2</v>
          </cell>
          <cell r="Q25">
            <v>3.8332999999999999</v>
          </cell>
          <cell r="R25">
            <v>1670.4987000000001</v>
          </cell>
          <cell r="S25">
            <v>94.999899999999997</v>
          </cell>
          <cell r="T25">
            <v>226.8331</v>
          </cell>
          <cell r="U25">
            <v>90.666600000000003</v>
          </cell>
          <cell r="V25">
            <v>1037.8326</v>
          </cell>
          <cell r="W25">
            <v>64.5</v>
          </cell>
          <cell r="X25">
            <v>155.66650000000001</v>
          </cell>
        </row>
        <row r="26">
          <cell r="C26" t="str">
            <v>2004/20056</v>
          </cell>
          <cell r="D26">
            <v>8898.2227000000003</v>
          </cell>
          <cell r="E26">
            <v>273.3306</v>
          </cell>
          <cell r="F26">
            <v>1036.5707</v>
          </cell>
          <cell r="G26">
            <v>501.16140000000001</v>
          </cell>
          <cell r="H26">
            <v>5465.7656999999999</v>
          </cell>
          <cell r="I26">
            <v>481.9923</v>
          </cell>
          <cell r="J26">
            <v>1139.402</v>
          </cell>
          <cell r="K26">
            <v>712</v>
          </cell>
          <cell r="L26">
            <v>51.999600000000001</v>
          </cell>
          <cell r="M26">
            <v>76.999799999999993</v>
          </cell>
          <cell r="N26">
            <v>31.333300000000001</v>
          </cell>
          <cell r="O26">
            <v>375.41500000000002</v>
          </cell>
          <cell r="P26">
            <v>31.833200000000001</v>
          </cell>
          <cell r="Q26">
            <v>95.999899999999997</v>
          </cell>
          <cell r="R26">
            <v>9561.8035</v>
          </cell>
          <cell r="S26">
            <v>325.33019999999999</v>
          </cell>
          <cell r="T26">
            <v>1113.5705</v>
          </cell>
          <cell r="U26">
            <v>532.49469999999997</v>
          </cell>
          <cell r="V26">
            <v>5841.1806999999999</v>
          </cell>
          <cell r="W26">
            <v>513.82550000000003</v>
          </cell>
          <cell r="X26">
            <v>1235.4019000000001</v>
          </cell>
        </row>
        <row r="27">
          <cell r="C27" t="str">
            <v>2004/20057</v>
          </cell>
          <cell r="D27">
            <v>3476.1977000000002</v>
          </cell>
          <cell r="E27">
            <v>116.6647</v>
          </cell>
          <cell r="F27">
            <v>399.40989999999999</v>
          </cell>
          <cell r="G27">
            <v>182.3304</v>
          </cell>
          <cell r="H27">
            <v>2333.9652999999998</v>
          </cell>
          <cell r="I27">
            <v>136.6651</v>
          </cell>
          <cell r="J27">
            <v>307.16230000000002</v>
          </cell>
          <cell r="K27">
            <v>391</v>
          </cell>
          <cell r="L27">
            <v>21.666499999999999</v>
          </cell>
          <cell r="M27">
            <v>57.4998</v>
          </cell>
          <cell r="N27">
            <v>23</v>
          </cell>
          <cell r="O27">
            <v>159.41579999999999</v>
          </cell>
          <cell r="P27">
            <v>32.666499999999999</v>
          </cell>
          <cell r="Q27">
            <v>63.666600000000003</v>
          </cell>
          <cell r="R27">
            <v>3834.1129000000001</v>
          </cell>
          <cell r="S27">
            <v>138.3312</v>
          </cell>
          <cell r="T27">
            <v>456.90969999999999</v>
          </cell>
          <cell r="U27">
            <v>205.3304</v>
          </cell>
          <cell r="V27">
            <v>2493.3811000000001</v>
          </cell>
          <cell r="W27">
            <v>169.33160000000001</v>
          </cell>
          <cell r="X27">
            <v>370.82889999999998</v>
          </cell>
        </row>
        <row r="28">
          <cell r="C28" t="str">
            <v>2004/20058</v>
          </cell>
          <cell r="D28">
            <v>12377.747600000001</v>
          </cell>
          <cell r="E28">
            <v>444.49639999999999</v>
          </cell>
          <cell r="F28">
            <v>1636.4874</v>
          </cell>
          <cell r="G28">
            <v>908.32709999999997</v>
          </cell>
          <cell r="H28">
            <v>8609.2749000000003</v>
          </cell>
          <cell r="I28">
            <v>225.66499999999999</v>
          </cell>
          <cell r="J28">
            <v>553.49680000000001</v>
          </cell>
          <cell r="K28">
            <v>2244</v>
          </cell>
          <cell r="L28">
            <v>119.8323</v>
          </cell>
          <cell r="M28">
            <v>298.16520000000003</v>
          </cell>
          <cell r="N28">
            <v>154.4991</v>
          </cell>
          <cell r="O28">
            <v>1237.9919</v>
          </cell>
          <cell r="P28">
            <v>47.832999999999998</v>
          </cell>
          <cell r="Q28">
            <v>132.99940000000001</v>
          </cell>
          <cell r="R28">
            <v>14369.068499999999</v>
          </cell>
          <cell r="S28">
            <v>564.32870000000003</v>
          </cell>
          <cell r="T28">
            <v>1934.6525999999999</v>
          </cell>
          <cell r="U28">
            <v>1062.8262</v>
          </cell>
          <cell r="V28">
            <v>9847.2667999999994</v>
          </cell>
          <cell r="W28">
            <v>273.49799999999999</v>
          </cell>
          <cell r="X28">
            <v>686.49620000000004</v>
          </cell>
        </row>
        <row r="29">
          <cell r="C29" t="str">
            <v>2004/20059</v>
          </cell>
          <cell r="D29">
            <v>9650.9575000000004</v>
          </cell>
          <cell r="E29">
            <v>350.16489999999999</v>
          </cell>
          <cell r="F29">
            <v>1224.6603</v>
          </cell>
          <cell r="G29">
            <v>608.49739999999997</v>
          </cell>
          <cell r="H29">
            <v>6454.8051999999998</v>
          </cell>
          <cell r="I29">
            <v>284.83210000000003</v>
          </cell>
          <cell r="J29">
            <v>727.99760000000003</v>
          </cell>
          <cell r="K29">
            <v>1698</v>
          </cell>
          <cell r="L29">
            <v>118.83320000000001</v>
          </cell>
          <cell r="M29">
            <v>201.33330000000001</v>
          </cell>
          <cell r="N29">
            <v>70.5</v>
          </cell>
          <cell r="O29">
            <v>1119.1657</v>
          </cell>
          <cell r="P29">
            <v>36.666400000000003</v>
          </cell>
          <cell r="Q29">
            <v>101.33320000000001</v>
          </cell>
          <cell r="R29">
            <v>11298.7893</v>
          </cell>
          <cell r="S29">
            <v>468.99810000000002</v>
          </cell>
          <cell r="T29">
            <v>1425.9936</v>
          </cell>
          <cell r="U29">
            <v>678.99739999999997</v>
          </cell>
          <cell r="V29">
            <v>7573.9709000000003</v>
          </cell>
          <cell r="W29">
            <v>321.49849999999998</v>
          </cell>
          <cell r="X29">
            <v>829.33079999999995</v>
          </cell>
        </row>
        <row r="30">
          <cell r="C30" t="str">
            <v>2004/2005A</v>
          </cell>
          <cell r="D30">
            <v>2937.3272999999999</v>
          </cell>
          <cell r="E30">
            <v>101.833</v>
          </cell>
          <cell r="F30">
            <v>364.66590000000002</v>
          </cell>
          <cell r="G30">
            <v>202.49959999999999</v>
          </cell>
          <cell r="H30">
            <v>1709.6623999999999</v>
          </cell>
          <cell r="I30">
            <v>140.16650000000001</v>
          </cell>
          <cell r="J30">
            <v>418.49990000000003</v>
          </cell>
          <cell r="K30">
            <v>1030</v>
          </cell>
          <cell r="L30">
            <v>99.999799999999993</v>
          </cell>
          <cell r="M30">
            <v>121.49979999999999</v>
          </cell>
          <cell r="N30">
            <v>48.666600000000003</v>
          </cell>
          <cell r="O30">
            <v>662.66600000000005</v>
          </cell>
          <cell r="P30">
            <v>16</v>
          </cell>
          <cell r="Q30">
            <v>61.333300000000001</v>
          </cell>
          <cell r="R30">
            <v>3947.4928</v>
          </cell>
          <cell r="S30">
            <v>201.83279999999999</v>
          </cell>
          <cell r="T30">
            <v>486.16570000000002</v>
          </cell>
          <cell r="U30">
            <v>251.1662</v>
          </cell>
          <cell r="V30">
            <v>2372.3283999999999</v>
          </cell>
          <cell r="W30">
            <v>156.16650000000001</v>
          </cell>
          <cell r="X30">
            <v>479.83319999999998</v>
          </cell>
        </row>
        <row r="31">
          <cell r="C31" t="str">
            <v>2004/2005B</v>
          </cell>
          <cell r="D31">
            <v>19176.014500000001</v>
          </cell>
          <cell r="E31">
            <v>818.41070000000002</v>
          </cell>
          <cell r="F31">
            <v>2214.5625</v>
          </cell>
          <cell r="G31">
            <v>1252.4058</v>
          </cell>
          <cell r="H31">
            <v>12340.405500000001</v>
          </cell>
          <cell r="I31">
            <v>644.32809999999995</v>
          </cell>
          <cell r="J31">
            <v>1905.9019000000001</v>
          </cell>
          <cell r="K31">
            <v>2637</v>
          </cell>
          <cell r="L31">
            <v>169.9991</v>
          </cell>
          <cell r="M31">
            <v>321.99810000000002</v>
          </cell>
          <cell r="N31">
            <v>155.3321</v>
          </cell>
          <cell r="O31">
            <v>1310.3278</v>
          </cell>
          <cell r="P31">
            <v>99.666399999999996</v>
          </cell>
          <cell r="Q31">
            <v>291.33260000000001</v>
          </cell>
          <cell r="R31">
            <v>21524.670600000001</v>
          </cell>
          <cell r="S31">
            <v>988.40980000000002</v>
          </cell>
          <cell r="T31">
            <v>2536.5605999999998</v>
          </cell>
          <cell r="U31">
            <v>1407.7379000000001</v>
          </cell>
          <cell r="V31">
            <v>13650.7333</v>
          </cell>
          <cell r="W31">
            <v>743.99450000000002</v>
          </cell>
          <cell r="X31">
            <v>2197.2345</v>
          </cell>
        </row>
        <row r="32">
          <cell r="C32" t="str">
            <v>2004/2005C</v>
          </cell>
          <cell r="D32">
            <v>8639.9545999999991</v>
          </cell>
          <cell r="E32">
            <v>385.49720000000002</v>
          </cell>
          <cell r="F32">
            <v>1176.327</v>
          </cell>
          <cell r="G32">
            <v>660.32979999999998</v>
          </cell>
          <cell r="H32">
            <v>5722.4718999999996</v>
          </cell>
          <cell r="I32">
            <v>201.3322</v>
          </cell>
          <cell r="J32">
            <v>493.99650000000003</v>
          </cell>
          <cell r="K32">
            <v>1314</v>
          </cell>
          <cell r="L32">
            <v>126.9999</v>
          </cell>
          <cell r="M32">
            <v>198.99969999999999</v>
          </cell>
          <cell r="N32">
            <v>113.1665</v>
          </cell>
          <cell r="O32">
            <v>658.33219999999994</v>
          </cell>
          <cell r="P32">
            <v>49.5</v>
          </cell>
          <cell r="Q32">
            <v>102.83320000000001</v>
          </cell>
          <cell r="R32">
            <v>9889.7860999999994</v>
          </cell>
          <cell r="S32">
            <v>512.49710000000005</v>
          </cell>
          <cell r="T32">
            <v>1375.3267000000001</v>
          </cell>
          <cell r="U32">
            <v>773.49630000000002</v>
          </cell>
          <cell r="V32">
            <v>6380.8041000000003</v>
          </cell>
          <cell r="W32">
            <v>250.8322</v>
          </cell>
          <cell r="X32">
            <v>596.8297</v>
          </cell>
        </row>
        <row r="33">
          <cell r="C33" t="str">
            <v>2004/2005D</v>
          </cell>
          <cell r="D33">
            <v>23035.964599999999</v>
          </cell>
          <cell r="E33">
            <v>1237.4887000000001</v>
          </cell>
          <cell r="F33">
            <v>2844.4739</v>
          </cell>
          <cell r="G33">
            <v>1499.9857999999999</v>
          </cell>
          <cell r="H33">
            <v>16019.1967</v>
          </cell>
          <cell r="I33">
            <v>346.16329999999999</v>
          </cell>
          <cell r="J33">
            <v>1088.6561999999999</v>
          </cell>
          <cell r="K33">
            <v>2856</v>
          </cell>
          <cell r="L33">
            <v>311.33150000000001</v>
          </cell>
          <cell r="M33">
            <v>301.16340000000002</v>
          </cell>
          <cell r="N33">
            <v>168.83160000000001</v>
          </cell>
          <cell r="O33">
            <v>1404.1542999999999</v>
          </cell>
          <cell r="P33">
            <v>37.666499999999999</v>
          </cell>
          <cell r="Q33">
            <v>126.6658</v>
          </cell>
          <cell r="R33">
            <v>25385.777699999999</v>
          </cell>
          <cell r="S33">
            <v>1548.8202000000001</v>
          </cell>
          <cell r="T33">
            <v>3145.6372999999999</v>
          </cell>
          <cell r="U33">
            <v>1668.8173999999999</v>
          </cell>
          <cell r="V33">
            <v>17423.350999999999</v>
          </cell>
          <cell r="W33">
            <v>383.82979999999998</v>
          </cell>
          <cell r="X33">
            <v>1215.3219999999999</v>
          </cell>
        </row>
        <row r="34">
          <cell r="C34" t="str">
            <v>2004/2005E</v>
          </cell>
          <cell r="D34">
            <v>6676.9360999999999</v>
          </cell>
          <cell r="E34">
            <v>273.16410000000002</v>
          </cell>
          <cell r="F34">
            <v>765.32600000000002</v>
          </cell>
          <cell r="G34">
            <v>534.82770000000005</v>
          </cell>
          <cell r="H34">
            <v>4612.1238000000003</v>
          </cell>
          <cell r="I34">
            <v>127.3321</v>
          </cell>
          <cell r="J34">
            <v>364.16239999999999</v>
          </cell>
          <cell r="K34">
            <v>307</v>
          </cell>
          <cell r="L34">
            <v>16.5</v>
          </cell>
          <cell r="M34">
            <v>30.6663</v>
          </cell>
          <cell r="N34">
            <v>26.333100000000002</v>
          </cell>
          <cell r="O34">
            <v>133.16480000000001</v>
          </cell>
          <cell r="P34">
            <v>6.3331999999999997</v>
          </cell>
          <cell r="Q34">
            <v>12.3332</v>
          </cell>
          <cell r="R34">
            <v>6902.2667000000001</v>
          </cell>
          <cell r="S34">
            <v>289.66410000000002</v>
          </cell>
          <cell r="T34">
            <v>795.9923</v>
          </cell>
          <cell r="U34">
            <v>561.16079999999999</v>
          </cell>
          <cell r="V34">
            <v>4745.2885999999999</v>
          </cell>
          <cell r="W34">
            <v>133.6653</v>
          </cell>
          <cell r="X34">
            <v>376.49560000000002</v>
          </cell>
        </row>
        <row r="35">
          <cell r="C35" t="str">
            <v>2004/2005F</v>
          </cell>
          <cell r="D35">
            <v>14774.1926</v>
          </cell>
          <cell r="E35">
            <v>667.65940000000001</v>
          </cell>
          <cell r="F35">
            <v>1919.1492000000001</v>
          </cell>
          <cell r="G35">
            <v>984.99069999999995</v>
          </cell>
          <cell r="H35">
            <v>9075.7453000000005</v>
          </cell>
          <cell r="I35">
            <v>607.57770000000005</v>
          </cell>
          <cell r="J35">
            <v>1519.0703000000001</v>
          </cell>
          <cell r="K35">
            <v>1103</v>
          </cell>
          <cell r="L35">
            <v>65.999899999999997</v>
          </cell>
          <cell r="M35">
            <v>165.58189999999999</v>
          </cell>
          <cell r="N35">
            <v>74.915999999999997</v>
          </cell>
          <cell r="O35">
            <v>443.08019999999999</v>
          </cell>
          <cell r="P35">
            <v>42.832799999999999</v>
          </cell>
          <cell r="Q35">
            <v>92.833200000000005</v>
          </cell>
          <cell r="R35">
            <v>15659.436600000001</v>
          </cell>
          <cell r="S35">
            <v>733.65930000000003</v>
          </cell>
          <cell r="T35">
            <v>2084.7311</v>
          </cell>
          <cell r="U35">
            <v>1059.9067</v>
          </cell>
          <cell r="V35">
            <v>9518.8255000000008</v>
          </cell>
          <cell r="W35">
            <v>650.41049999999996</v>
          </cell>
          <cell r="X35">
            <v>1611.9034999999999</v>
          </cell>
        </row>
        <row r="36">
          <cell r="C36" t="str">
            <v>2004/2005G</v>
          </cell>
          <cell r="D36">
            <v>10604.774299999999</v>
          </cell>
          <cell r="E36">
            <v>332.24759999999998</v>
          </cell>
          <cell r="F36">
            <v>1285.3255999999999</v>
          </cell>
          <cell r="G36">
            <v>725.91210000000001</v>
          </cell>
          <cell r="H36">
            <v>6610.1313</v>
          </cell>
          <cell r="I36">
            <v>476.83089999999999</v>
          </cell>
          <cell r="J36">
            <v>1174.3268</v>
          </cell>
          <cell r="K36">
            <v>1743</v>
          </cell>
          <cell r="L36">
            <v>70.499799999999993</v>
          </cell>
          <cell r="M36">
            <v>340.33240000000001</v>
          </cell>
          <cell r="N36">
            <v>108.49939999999999</v>
          </cell>
          <cell r="O36">
            <v>780.66390000000001</v>
          </cell>
          <cell r="P36">
            <v>107.4997</v>
          </cell>
          <cell r="Q36">
            <v>166.833</v>
          </cell>
          <cell r="R36">
            <v>12179.102500000001</v>
          </cell>
          <cell r="S36">
            <v>402.74740000000003</v>
          </cell>
          <cell r="T36">
            <v>1625.6579999999999</v>
          </cell>
          <cell r="U36">
            <v>834.41150000000005</v>
          </cell>
          <cell r="V36">
            <v>7390.7951999999996</v>
          </cell>
          <cell r="W36">
            <v>584.3306</v>
          </cell>
          <cell r="X36">
            <v>1341.1597999999999</v>
          </cell>
        </row>
        <row r="37">
          <cell r="C37" t="str">
            <v>2004/2005H</v>
          </cell>
          <cell r="D37">
            <v>23282.495500000001</v>
          </cell>
          <cell r="E37">
            <v>1066.8297</v>
          </cell>
          <cell r="F37">
            <v>3340.5740000000001</v>
          </cell>
          <cell r="G37">
            <v>2299.9079999999999</v>
          </cell>
          <cell r="H37">
            <v>14545.7762</v>
          </cell>
          <cell r="I37">
            <v>600.66420000000005</v>
          </cell>
          <cell r="J37">
            <v>1428.7434000000001</v>
          </cell>
          <cell r="K37">
            <v>773</v>
          </cell>
          <cell r="L37">
            <v>45.499899999999997</v>
          </cell>
          <cell r="M37">
            <v>155.08269999999999</v>
          </cell>
          <cell r="N37">
            <v>82.082999999999998</v>
          </cell>
          <cell r="O37">
            <v>327.49860000000001</v>
          </cell>
          <cell r="P37">
            <v>21.666499999999999</v>
          </cell>
          <cell r="Q37">
            <v>47.499899999999997</v>
          </cell>
          <cell r="R37">
            <v>23961.826099999998</v>
          </cell>
          <cell r="S37">
            <v>1112.3296</v>
          </cell>
          <cell r="T37">
            <v>3495.6567</v>
          </cell>
          <cell r="U37">
            <v>2381.991</v>
          </cell>
          <cell r="V37">
            <v>14873.274799999999</v>
          </cell>
          <cell r="W37">
            <v>622.33069999999998</v>
          </cell>
          <cell r="X37">
            <v>1476.2433000000001</v>
          </cell>
        </row>
        <row r="38">
          <cell r="C38" t="str">
            <v>2004/2005I</v>
          </cell>
          <cell r="D38">
            <v>6750.8810999999996</v>
          </cell>
          <cell r="E38">
            <v>381.1653</v>
          </cell>
          <cell r="F38">
            <v>735.16250000000002</v>
          </cell>
          <cell r="G38">
            <v>313.41489999999999</v>
          </cell>
          <cell r="H38">
            <v>4570.7263999999996</v>
          </cell>
          <cell r="I38">
            <v>154.58240000000001</v>
          </cell>
          <cell r="J38">
            <v>595.82960000000003</v>
          </cell>
          <cell r="K38">
            <v>1338</v>
          </cell>
          <cell r="L38">
            <v>96.833200000000005</v>
          </cell>
          <cell r="M38">
            <v>138.99940000000001</v>
          </cell>
          <cell r="N38">
            <v>57.832999999999998</v>
          </cell>
          <cell r="O38">
            <v>763.66499999999996</v>
          </cell>
          <cell r="P38">
            <v>24.833300000000001</v>
          </cell>
          <cell r="Q38">
            <v>135.33279999999999</v>
          </cell>
          <cell r="R38">
            <v>7968.3778000000002</v>
          </cell>
          <cell r="S38">
            <v>477.99849999999998</v>
          </cell>
          <cell r="T38">
            <v>874.16189999999995</v>
          </cell>
          <cell r="U38">
            <v>371.24790000000002</v>
          </cell>
          <cell r="V38">
            <v>5334.3914000000004</v>
          </cell>
          <cell r="W38">
            <v>179.41569999999999</v>
          </cell>
          <cell r="X38">
            <v>731.16240000000005</v>
          </cell>
        </row>
        <row r="39">
          <cell r="C39" t="str">
            <v>2004/2005J</v>
          </cell>
          <cell r="D39">
            <v>953.32910000000004</v>
          </cell>
          <cell r="E39">
            <v>46.666400000000003</v>
          </cell>
          <cell r="F39">
            <v>96.999600000000001</v>
          </cell>
          <cell r="G39">
            <v>76.332800000000006</v>
          </cell>
          <cell r="H39">
            <v>604.8306</v>
          </cell>
          <cell r="I39">
            <v>36.666600000000003</v>
          </cell>
          <cell r="J39">
            <v>91.833100000000002</v>
          </cell>
          <cell r="K39">
            <v>4847</v>
          </cell>
          <cell r="L39">
            <v>266.16649999999998</v>
          </cell>
          <cell r="M39">
            <v>828.8329</v>
          </cell>
          <cell r="N39">
            <v>272.3331</v>
          </cell>
          <cell r="O39">
            <v>2509.4989999999998</v>
          </cell>
          <cell r="P39">
            <v>277.99990000000003</v>
          </cell>
          <cell r="Q39">
            <v>632.83320000000003</v>
          </cell>
          <cell r="R39">
            <v>5740.9937</v>
          </cell>
          <cell r="S39">
            <v>312.8329</v>
          </cell>
          <cell r="T39">
            <v>925.83249999999998</v>
          </cell>
          <cell r="U39">
            <v>348.66590000000002</v>
          </cell>
          <cell r="V39">
            <v>3114.3296</v>
          </cell>
          <cell r="W39">
            <v>314.66649999999998</v>
          </cell>
          <cell r="X39">
            <v>724.66629999999998</v>
          </cell>
        </row>
        <row r="40">
          <cell r="C40" t="str">
            <v>2005/20061</v>
          </cell>
          <cell r="D40">
            <v>5540.6662999999999</v>
          </cell>
          <cell r="E40">
            <v>221</v>
          </cell>
          <cell r="F40">
            <v>630</v>
          </cell>
          <cell r="G40">
            <v>624</v>
          </cell>
          <cell r="H40">
            <v>3137.3330000000001</v>
          </cell>
          <cell r="I40">
            <v>218.5</v>
          </cell>
          <cell r="J40">
            <v>709.83330000000001</v>
          </cell>
          <cell r="K40">
            <v>17</v>
          </cell>
          <cell r="L40">
            <v>0</v>
          </cell>
          <cell r="M40">
            <v>5</v>
          </cell>
          <cell r="N40">
            <v>2</v>
          </cell>
          <cell r="O40">
            <v>10</v>
          </cell>
          <cell r="P40">
            <v>0</v>
          </cell>
          <cell r="Q40">
            <v>0</v>
          </cell>
          <cell r="R40">
            <v>5557.6662999999999</v>
          </cell>
          <cell r="S40">
            <v>221</v>
          </cell>
          <cell r="T40">
            <v>635</v>
          </cell>
          <cell r="U40">
            <v>626</v>
          </cell>
          <cell r="V40">
            <v>3147.3330000000001</v>
          </cell>
          <cell r="W40">
            <v>218.5</v>
          </cell>
          <cell r="X40">
            <v>709.83330000000001</v>
          </cell>
        </row>
        <row r="41">
          <cell r="C41" t="str">
            <v>2005/20062</v>
          </cell>
          <cell r="D41">
            <v>15484.8076</v>
          </cell>
          <cell r="E41">
            <v>1014.8326</v>
          </cell>
          <cell r="F41">
            <v>1936.9970000000001</v>
          </cell>
          <cell r="G41">
            <v>915.33209999999997</v>
          </cell>
          <cell r="H41">
            <v>8271.9858000000004</v>
          </cell>
          <cell r="I41">
            <v>814.83090000000004</v>
          </cell>
          <cell r="J41">
            <v>2530.8292000000001</v>
          </cell>
          <cell r="K41">
            <v>5476</v>
          </cell>
          <cell r="L41">
            <v>625.16669999999999</v>
          </cell>
          <cell r="M41">
            <v>611</v>
          </cell>
          <cell r="N41">
            <v>202.5</v>
          </cell>
          <cell r="O41">
            <v>2918.6668</v>
          </cell>
          <cell r="P41">
            <v>213.0001</v>
          </cell>
          <cell r="Q41">
            <v>856.66669999999999</v>
          </cell>
          <cell r="R41">
            <v>20911.8079</v>
          </cell>
          <cell r="S41">
            <v>1639.9992999999999</v>
          </cell>
          <cell r="T41">
            <v>2547.9969999999998</v>
          </cell>
          <cell r="U41">
            <v>1117.8321000000001</v>
          </cell>
          <cell r="V41">
            <v>11190.652599999999</v>
          </cell>
          <cell r="W41">
            <v>1027.8309999999999</v>
          </cell>
          <cell r="X41">
            <v>3387.4958999999999</v>
          </cell>
        </row>
        <row r="42">
          <cell r="C42" t="str">
            <v>2005/20063</v>
          </cell>
          <cell r="D42">
            <v>19357.070899999999</v>
          </cell>
          <cell r="E42">
            <v>587.5</v>
          </cell>
          <cell r="F42">
            <v>1968.6648</v>
          </cell>
          <cell r="G42">
            <v>1116.0826</v>
          </cell>
          <cell r="H42">
            <v>11551.5779</v>
          </cell>
          <cell r="I42">
            <v>1137.9141999999999</v>
          </cell>
          <cell r="J42">
            <v>2995.3314</v>
          </cell>
          <cell r="K42">
            <v>1910</v>
          </cell>
          <cell r="L42">
            <v>145.33340000000001</v>
          </cell>
          <cell r="M42">
            <v>244.25030000000001</v>
          </cell>
          <cell r="N42">
            <v>126.16679999999999</v>
          </cell>
          <cell r="O42">
            <v>884.41759999999999</v>
          </cell>
          <cell r="P42">
            <v>111.8334</v>
          </cell>
          <cell r="Q42">
            <v>251.83349999999999</v>
          </cell>
          <cell r="R42">
            <v>21120.905900000002</v>
          </cell>
          <cell r="S42">
            <v>732.83339999999998</v>
          </cell>
          <cell r="T42">
            <v>2212.9151000000002</v>
          </cell>
          <cell r="U42">
            <v>1242.2493999999999</v>
          </cell>
          <cell r="V42">
            <v>12435.995500000001</v>
          </cell>
          <cell r="W42">
            <v>1249.7475999999999</v>
          </cell>
          <cell r="X42">
            <v>3247.1649000000002</v>
          </cell>
        </row>
        <row r="43">
          <cell r="C43" t="str">
            <v>2005/20064</v>
          </cell>
          <cell r="D43">
            <v>475</v>
          </cell>
          <cell r="E43">
            <v>27</v>
          </cell>
          <cell r="F43">
            <v>48</v>
          </cell>
          <cell r="G43">
            <v>24</v>
          </cell>
          <cell r="H43">
            <v>306</v>
          </cell>
          <cell r="I43">
            <v>21</v>
          </cell>
          <cell r="J43">
            <v>49</v>
          </cell>
          <cell r="K43">
            <v>1</v>
          </cell>
          <cell r="L43">
            <v>0</v>
          </cell>
          <cell r="M43">
            <v>0</v>
          </cell>
          <cell r="N43">
            <v>0</v>
          </cell>
          <cell r="O43">
            <v>1</v>
          </cell>
          <cell r="P43">
            <v>0</v>
          </cell>
          <cell r="Q43">
            <v>0</v>
          </cell>
          <cell r="R43">
            <v>476</v>
          </cell>
          <cell r="S43">
            <v>27</v>
          </cell>
          <cell r="T43">
            <v>48</v>
          </cell>
          <cell r="U43">
            <v>24</v>
          </cell>
          <cell r="V43">
            <v>307</v>
          </cell>
          <cell r="W43">
            <v>21</v>
          </cell>
          <cell r="X43">
            <v>49</v>
          </cell>
        </row>
        <row r="44">
          <cell r="C44" t="str">
            <v>2005/20065</v>
          </cell>
          <cell r="D44">
            <v>1526.1664000000001</v>
          </cell>
          <cell r="E44">
            <v>65.666700000000006</v>
          </cell>
          <cell r="F44">
            <v>212.16669999999999</v>
          </cell>
          <cell r="G44">
            <v>82.5</v>
          </cell>
          <cell r="H44">
            <v>962.83299999999997</v>
          </cell>
          <cell r="I44">
            <v>50</v>
          </cell>
          <cell r="J44">
            <v>153</v>
          </cell>
          <cell r="K44">
            <v>91</v>
          </cell>
          <cell r="L44">
            <v>10</v>
          </cell>
          <cell r="M44">
            <v>10.333299999999999</v>
          </cell>
          <cell r="N44">
            <v>6.6666999999999996</v>
          </cell>
          <cell r="O44">
            <v>51.333300000000001</v>
          </cell>
          <cell r="P44">
            <v>4</v>
          </cell>
          <cell r="Q44">
            <v>6</v>
          </cell>
          <cell r="R44">
            <v>1614.4997000000001</v>
          </cell>
          <cell r="S44">
            <v>75.666700000000006</v>
          </cell>
          <cell r="T44">
            <v>222.5</v>
          </cell>
          <cell r="U44">
            <v>89.166700000000006</v>
          </cell>
          <cell r="V44">
            <v>1014.1663</v>
          </cell>
          <cell r="W44">
            <v>54</v>
          </cell>
          <cell r="X44">
            <v>159</v>
          </cell>
        </row>
        <row r="45">
          <cell r="C45" t="str">
            <v>2005/20066</v>
          </cell>
          <cell r="D45">
            <v>9160.2322999999997</v>
          </cell>
          <cell r="E45">
            <v>250.5829</v>
          </cell>
          <cell r="F45">
            <v>1058.8323</v>
          </cell>
          <cell r="G45">
            <v>502.166</v>
          </cell>
          <cell r="H45">
            <v>5758.0736999999999</v>
          </cell>
          <cell r="I45">
            <v>514.16449999999998</v>
          </cell>
          <cell r="J45">
            <v>1076.4129</v>
          </cell>
          <cell r="K45">
            <v>717</v>
          </cell>
          <cell r="L45">
            <v>44.166600000000003</v>
          </cell>
          <cell r="M45">
            <v>83.083500000000001</v>
          </cell>
          <cell r="N45">
            <v>35.333300000000001</v>
          </cell>
          <cell r="O45">
            <v>370.33300000000003</v>
          </cell>
          <cell r="P45">
            <v>33</v>
          </cell>
          <cell r="Q45">
            <v>103.6666</v>
          </cell>
          <cell r="R45">
            <v>9829.8153000000002</v>
          </cell>
          <cell r="S45">
            <v>294.74950000000001</v>
          </cell>
          <cell r="T45">
            <v>1141.9158</v>
          </cell>
          <cell r="U45">
            <v>537.49929999999995</v>
          </cell>
          <cell r="V45">
            <v>6128.4066999999995</v>
          </cell>
          <cell r="W45">
            <v>547.16449999999998</v>
          </cell>
          <cell r="X45">
            <v>1180.0795000000001</v>
          </cell>
        </row>
        <row r="46">
          <cell r="C46" t="str">
            <v>2005/20067</v>
          </cell>
          <cell r="D46">
            <v>3591.4978000000001</v>
          </cell>
          <cell r="E46">
            <v>120.16670000000001</v>
          </cell>
          <cell r="F46">
            <v>416.33300000000003</v>
          </cell>
          <cell r="G46">
            <v>205.50020000000001</v>
          </cell>
          <cell r="H46">
            <v>2433.5826000000002</v>
          </cell>
          <cell r="I46">
            <v>122.9996</v>
          </cell>
          <cell r="J46">
            <v>292.91570000000002</v>
          </cell>
          <cell r="K46">
            <v>359</v>
          </cell>
          <cell r="L46">
            <v>16.5</v>
          </cell>
          <cell r="M46">
            <v>50</v>
          </cell>
          <cell r="N46">
            <v>15.5</v>
          </cell>
          <cell r="O46">
            <v>163.16659999999999</v>
          </cell>
          <cell r="P46">
            <v>21</v>
          </cell>
          <cell r="Q46">
            <v>59</v>
          </cell>
          <cell r="R46">
            <v>3916.6644000000001</v>
          </cell>
          <cell r="S46">
            <v>136.66669999999999</v>
          </cell>
          <cell r="T46">
            <v>466.33300000000003</v>
          </cell>
          <cell r="U46">
            <v>221.00020000000001</v>
          </cell>
          <cell r="V46">
            <v>2596.7492000000002</v>
          </cell>
          <cell r="W46">
            <v>143.99959999999999</v>
          </cell>
          <cell r="X46">
            <v>351.91570000000002</v>
          </cell>
        </row>
        <row r="47">
          <cell r="C47" t="str">
            <v>2005/20068</v>
          </cell>
          <cell r="D47">
            <v>11614.252899999999</v>
          </cell>
          <cell r="E47">
            <v>356.99959999999999</v>
          </cell>
          <cell r="F47">
            <v>1474.4172000000001</v>
          </cell>
          <cell r="G47">
            <v>804.41740000000004</v>
          </cell>
          <cell r="H47">
            <v>8310.9190999999992</v>
          </cell>
          <cell r="I47">
            <v>203.5001</v>
          </cell>
          <cell r="J47">
            <v>463.99950000000001</v>
          </cell>
          <cell r="K47">
            <v>2176</v>
          </cell>
          <cell r="L47">
            <v>102.6669</v>
          </cell>
          <cell r="M47">
            <v>256.66669999999999</v>
          </cell>
          <cell r="N47">
            <v>157.50020000000001</v>
          </cell>
          <cell r="O47">
            <v>1233.3338000000001</v>
          </cell>
          <cell r="P47">
            <v>52.166699999999999</v>
          </cell>
          <cell r="Q47">
            <v>112.00020000000001</v>
          </cell>
          <cell r="R47">
            <v>13528.5874</v>
          </cell>
          <cell r="S47">
            <v>459.66649999999998</v>
          </cell>
          <cell r="T47">
            <v>1731.0839000000001</v>
          </cell>
          <cell r="U47">
            <v>961.91759999999999</v>
          </cell>
          <cell r="V47">
            <v>9544.2528999999995</v>
          </cell>
          <cell r="W47">
            <v>255.66679999999999</v>
          </cell>
          <cell r="X47">
            <v>575.99969999999996</v>
          </cell>
        </row>
        <row r="48">
          <cell r="C48" t="str">
            <v>2005/20069</v>
          </cell>
          <cell r="D48">
            <v>9413.5061999999998</v>
          </cell>
          <cell r="E48">
            <v>353.6669</v>
          </cell>
          <cell r="F48">
            <v>1308.3344999999999</v>
          </cell>
          <cell r="G48">
            <v>607.50030000000004</v>
          </cell>
          <cell r="H48">
            <v>6204.3374999999996</v>
          </cell>
          <cell r="I48">
            <v>246.5001</v>
          </cell>
          <cell r="J48">
            <v>693.16690000000006</v>
          </cell>
          <cell r="K48">
            <v>1618</v>
          </cell>
          <cell r="L48">
            <v>108.83329999999999</v>
          </cell>
          <cell r="M48">
            <v>182.33330000000001</v>
          </cell>
          <cell r="N48">
            <v>67.166700000000006</v>
          </cell>
          <cell r="O48">
            <v>1028.3335999999999</v>
          </cell>
          <cell r="P48">
            <v>33.166699999999999</v>
          </cell>
          <cell r="Q48">
            <v>126.33329999999999</v>
          </cell>
          <cell r="R48">
            <v>10959.6731</v>
          </cell>
          <cell r="S48">
            <v>462.50020000000001</v>
          </cell>
          <cell r="T48">
            <v>1490.6677999999999</v>
          </cell>
          <cell r="U48">
            <v>674.66700000000003</v>
          </cell>
          <cell r="V48">
            <v>7232.6710999999996</v>
          </cell>
          <cell r="W48">
            <v>279.66680000000002</v>
          </cell>
          <cell r="X48">
            <v>819.50019999999995</v>
          </cell>
        </row>
        <row r="49">
          <cell r="C49" t="str">
            <v>2005/2006A</v>
          </cell>
          <cell r="D49">
            <v>3515.8335000000002</v>
          </cell>
          <cell r="E49">
            <v>102.0001</v>
          </cell>
          <cell r="F49">
            <v>422.83339999999998</v>
          </cell>
          <cell r="G49">
            <v>247.66669999999999</v>
          </cell>
          <cell r="H49">
            <v>2124.1667000000002</v>
          </cell>
          <cell r="I49">
            <v>151</v>
          </cell>
          <cell r="J49">
            <v>468.16660000000002</v>
          </cell>
          <cell r="K49">
            <v>1285</v>
          </cell>
          <cell r="L49">
            <v>99.833399999999997</v>
          </cell>
          <cell r="M49">
            <v>178.83330000000001</v>
          </cell>
          <cell r="N49">
            <v>81.5</v>
          </cell>
          <cell r="O49">
            <v>832.5</v>
          </cell>
          <cell r="P49">
            <v>21.333300000000001</v>
          </cell>
          <cell r="Q49">
            <v>58</v>
          </cell>
          <cell r="R49">
            <v>4787.8334999999997</v>
          </cell>
          <cell r="S49">
            <v>201.83349999999999</v>
          </cell>
          <cell r="T49">
            <v>601.66669999999999</v>
          </cell>
          <cell r="U49">
            <v>329.16669999999999</v>
          </cell>
          <cell r="V49">
            <v>2956.6667000000002</v>
          </cell>
          <cell r="W49">
            <v>172.33330000000001</v>
          </cell>
          <cell r="X49">
            <v>526.16660000000002</v>
          </cell>
        </row>
        <row r="50">
          <cell r="C50" t="str">
            <v>2005/2006B</v>
          </cell>
          <cell r="D50">
            <v>19795.120999999999</v>
          </cell>
          <cell r="E50">
            <v>702.74829999999997</v>
          </cell>
          <cell r="F50">
            <v>2252.4938999999999</v>
          </cell>
          <cell r="G50">
            <v>1228.9143999999999</v>
          </cell>
          <cell r="H50">
            <v>13035.637500000001</v>
          </cell>
          <cell r="I50">
            <v>665.83119999999997</v>
          </cell>
          <cell r="J50">
            <v>1909.4956999999999</v>
          </cell>
          <cell r="K50">
            <v>3117</v>
          </cell>
          <cell r="L50">
            <v>237.49979999999999</v>
          </cell>
          <cell r="M50">
            <v>340.16649999999998</v>
          </cell>
          <cell r="N50">
            <v>159.8329</v>
          </cell>
          <cell r="O50">
            <v>1695.6656</v>
          </cell>
          <cell r="P50">
            <v>93.999899999999997</v>
          </cell>
          <cell r="Q50">
            <v>320.99979999999999</v>
          </cell>
          <cell r="R50">
            <v>22643.285500000002</v>
          </cell>
          <cell r="S50">
            <v>940.24810000000002</v>
          </cell>
          <cell r="T50">
            <v>2592.6604000000002</v>
          </cell>
          <cell r="U50">
            <v>1388.7473</v>
          </cell>
          <cell r="V50">
            <v>14731.303099999999</v>
          </cell>
          <cell r="W50">
            <v>759.83109999999999</v>
          </cell>
          <cell r="X50">
            <v>2230.4955</v>
          </cell>
        </row>
        <row r="51">
          <cell r="C51" t="str">
            <v>2005/2006C</v>
          </cell>
          <cell r="D51">
            <v>9025.0036</v>
          </cell>
          <cell r="E51">
            <v>406.50020000000001</v>
          </cell>
          <cell r="F51">
            <v>1049.5003999999999</v>
          </cell>
          <cell r="G51">
            <v>625.8338</v>
          </cell>
          <cell r="H51">
            <v>6265.6695</v>
          </cell>
          <cell r="I51">
            <v>190.66669999999999</v>
          </cell>
          <cell r="J51">
            <v>486.83300000000003</v>
          </cell>
          <cell r="K51">
            <v>1331</v>
          </cell>
          <cell r="L51">
            <v>120.9999</v>
          </cell>
          <cell r="M51">
            <v>223</v>
          </cell>
          <cell r="N51">
            <v>122.3334</v>
          </cell>
          <cell r="O51">
            <v>667.83320000000003</v>
          </cell>
          <cell r="P51">
            <v>41.5</v>
          </cell>
          <cell r="Q51">
            <v>81.833399999999997</v>
          </cell>
          <cell r="R51">
            <v>10282.503500000001</v>
          </cell>
          <cell r="S51">
            <v>527.50009999999997</v>
          </cell>
          <cell r="T51">
            <v>1272.5003999999999</v>
          </cell>
          <cell r="U51">
            <v>748.16719999999998</v>
          </cell>
          <cell r="V51">
            <v>6933.5027</v>
          </cell>
          <cell r="W51">
            <v>232.16669999999999</v>
          </cell>
          <cell r="X51">
            <v>568.66639999999995</v>
          </cell>
        </row>
        <row r="52">
          <cell r="C52" t="str">
            <v>2005/2006D</v>
          </cell>
          <cell r="D52">
            <v>22158.286700000001</v>
          </cell>
          <cell r="E52">
            <v>1044.1655000000001</v>
          </cell>
          <cell r="F52">
            <v>2749.4937</v>
          </cell>
          <cell r="G52">
            <v>1423.3291999999999</v>
          </cell>
          <cell r="H52">
            <v>15747.467000000001</v>
          </cell>
          <cell r="I52">
            <v>274.66609999999997</v>
          </cell>
          <cell r="J52">
            <v>919.16520000000003</v>
          </cell>
          <cell r="K52">
            <v>2931</v>
          </cell>
          <cell r="L52">
            <v>275.33319999999998</v>
          </cell>
          <cell r="M52">
            <v>300.6662</v>
          </cell>
          <cell r="N52">
            <v>194.16630000000001</v>
          </cell>
          <cell r="O52">
            <v>1507.8316</v>
          </cell>
          <cell r="P52">
            <v>53.5</v>
          </cell>
          <cell r="Q52">
            <v>131.8331</v>
          </cell>
          <cell r="R52">
            <v>24621.617099999999</v>
          </cell>
          <cell r="S52">
            <v>1319.4987000000001</v>
          </cell>
          <cell r="T52">
            <v>3050.1599000000001</v>
          </cell>
          <cell r="U52">
            <v>1617.4955</v>
          </cell>
          <cell r="V52">
            <v>17255.298599999998</v>
          </cell>
          <cell r="W52">
            <v>328.16609999999997</v>
          </cell>
          <cell r="X52">
            <v>1050.9983</v>
          </cell>
        </row>
        <row r="53">
          <cell r="C53" t="str">
            <v>2005/2006E</v>
          </cell>
          <cell r="D53">
            <v>6855.8212999999996</v>
          </cell>
          <cell r="E53">
            <v>246.33269999999999</v>
          </cell>
          <cell r="F53">
            <v>803.33259999999996</v>
          </cell>
          <cell r="G53">
            <v>508.4991</v>
          </cell>
          <cell r="H53">
            <v>4779.8247000000001</v>
          </cell>
          <cell r="I53">
            <v>125.6662</v>
          </cell>
          <cell r="J53">
            <v>392.166</v>
          </cell>
          <cell r="K53">
            <v>348</v>
          </cell>
          <cell r="L53">
            <v>13.333299999999999</v>
          </cell>
          <cell r="M53">
            <v>40.666600000000003</v>
          </cell>
          <cell r="N53">
            <v>35.000100000000003</v>
          </cell>
          <cell r="O53">
            <v>162.99959999999999</v>
          </cell>
          <cell r="P53">
            <v>6.5</v>
          </cell>
          <cell r="Q53">
            <v>12.666700000000001</v>
          </cell>
          <cell r="R53">
            <v>7126.9876000000004</v>
          </cell>
          <cell r="S53">
            <v>259.666</v>
          </cell>
          <cell r="T53">
            <v>843.99919999999997</v>
          </cell>
          <cell r="U53">
            <v>543.49919999999997</v>
          </cell>
          <cell r="V53">
            <v>4942.8243000000002</v>
          </cell>
          <cell r="W53">
            <v>132.1662</v>
          </cell>
          <cell r="X53">
            <v>404.83269999999999</v>
          </cell>
        </row>
        <row r="54">
          <cell r="C54" t="str">
            <v>2005/2006F</v>
          </cell>
          <cell r="D54">
            <v>14602.563399999999</v>
          </cell>
          <cell r="E54">
            <v>571.24860000000001</v>
          </cell>
          <cell r="F54">
            <v>1996.33</v>
          </cell>
          <cell r="G54">
            <v>945.9982</v>
          </cell>
          <cell r="H54">
            <v>9075.3222999999998</v>
          </cell>
          <cell r="I54">
            <v>571.66639999999995</v>
          </cell>
          <cell r="J54">
            <v>1441.9979000000001</v>
          </cell>
          <cell r="K54">
            <v>1134</v>
          </cell>
          <cell r="L54">
            <v>64.999899999999997</v>
          </cell>
          <cell r="M54">
            <v>166.66659999999999</v>
          </cell>
          <cell r="N54">
            <v>73.666700000000006</v>
          </cell>
          <cell r="O54">
            <v>447.99950000000001</v>
          </cell>
          <cell r="P54">
            <v>52</v>
          </cell>
          <cell r="Q54">
            <v>96.333299999999994</v>
          </cell>
          <cell r="R54">
            <v>15504.2294</v>
          </cell>
          <cell r="S54">
            <v>636.24850000000004</v>
          </cell>
          <cell r="T54">
            <v>2162.9965999999999</v>
          </cell>
          <cell r="U54">
            <v>1019.6649</v>
          </cell>
          <cell r="V54">
            <v>9523.3217999999997</v>
          </cell>
          <cell r="W54">
            <v>623.66639999999995</v>
          </cell>
          <cell r="X54">
            <v>1538.3312000000001</v>
          </cell>
        </row>
        <row r="55">
          <cell r="C55" t="str">
            <v>2005/2006G</v>
          </cell>
          <cell r="D55">
            <v>11231.557000000001</v>
          </cell>
          <cell r="E55">
            <v>336.58240000000001</v>
          </cell>
          <cell r="F55">
            <v>1245.4963</v>
          </cell>
          <cell r="G55">
            <v>754.33150000000001</v>
          </cell>
          <cell r="H55">
            <v>7196.4849000000004</v>
          </cell>
          <cell r="I55">
            <v>502.3322</v>
          </cell>
          <cell r="J55">
            <v>1196.3297</v>
          </cell>
          <cell r="K55">
            <v>1617</v>
          </cell>
          <cell r="L55">
            <v>69.999899999999997</v>
          </cell>
          <cell r="M55">
            <v>309.1662</v>
          </cell>
          <cell r="N55">
            <v>102.66630000000001</v>
          </cell>
          <cell r="O55">
            <v>719.16579999999999</v>
          </cell>
          <cell r="P55">
            <v>87.333299999999994</v>
          </cell>
          <cell r="Q55">
            <v>151.66650000000001</v>
          </cell>
          <cell r="R55">
            <v>12671.555</v>
          </cell>
          <cell r="S55">
            <v>406.58229999999998</v>
          </cell>
          <cell r="T55">
            <v>1554.6624999999999</v>
          </cell>
          <cell r="U55">
            <v>856.99779999999998</v>
          </cell>
          <cell r="V55">
            <v>7915.6507000000001</v>
          </cell>
          <cell r="W55">
            <v>589.66549999999995</v>
          </cell>
          <cell r="X55">
            <v>1347.9962</v>
          </cell>
        </row>
        <row r="56">
          <cell r="C56" t="str">
            <v>2005/2006H</v>
          </cell>
          <cell r="D56">
            <v>23766.741699999999</v>
          </cell>
          <cell r="E56">
            <v>991.74950000000001</v>
          </cell>
          <cell r="F56">
            <v>3328.5821999999998</v>
          </cell>
          <cell r="G56">
            <v>2268.9994000000002</v>
          </cell>
          <cell r="H56">
            <v>15217.9951</v>
          </cell>
          <cell r="I56">
            <v>579.4162</v>
          </cell>
          <cell r="J56">
            <v>1379.9992999999999</v>
          </cell>
          <cell r="K56">
            <v>865</v>
          </cell>
          <cell r="L56">
            <v>42</v>
          </cell>
          <cell r="M56">
            <v>174.9999</v>
          </cell>
          <cell r="N56">
            <v>97.333399999999997</v>
          </cell>
          <cell r="O56">
            <v>391.08319999999998</v>
          </cell>
          <cell r="P56">
            <v>27.333200000000001</v>
          </cell>
          <cell r="Q56">
            <v>42.833399999999997</v>
          </cell>
          <cell r="R56">
            <v>24542.324799999999</v>
          </cell>
          <cell r="S56">
            <v>1033.7494999999999</v>
          </cell>
          <cell r="T56">
            <v>3503.5821000000001</v>
          </cell>
          <cell r="U56">
            <v>2366.3328000000001</v>
          </cell>
          <cell r="V56">
            <v>15609.078299999999</v>
          </cell>
          <cell r="W56">
            <v>606.74940000000004</v>
          </cell>
          <cell r="X56">
            <v>1422.8326999999999</v>
          </cell>
        </row>
        <row r="57">
          <cell r="C57" t="str">
            <v>2005/2006I</v>
          </cell>
          <cell r="D57">
            <v>7816.8334000000004</v>
          </cell>
          <cell r="E57">
            <v>369.91699999999997</v>
          </cell>
          <cell r="F57">
            <v>799.5</v>
          </cell>
          <cell r="G57">
            <v>391.91660000000002</v>
          </cell>
          <cell r="H57">
            <v>5408.4997999999996</v>
          </cell>
          <cell r="I57">
            <v>167.5</v>
          </cell>
          <cell r="J57">
            <v>679.5</v>
          </cell>
          <cell r="K57">
            <v>1844</v>
          </cell>
          <cell r="L57">
            <v>109</v>
          </cell>
          <cell r="M57">
            <v>164.66659999999999</v>
          </cell>
          <cell r="N57">
            <v>77.166799999999995</v>
          </cell>
          <cell r="O57">
            <v>1036.6665</v>
          </cell>
          <cell r="P57">
            <v>42.5</v>
          </cell>
          <cell r="Q57">
            <v>141.83330000000001</v>
          </cell>
          <cell r="R57">
            <v>9388.6666000000005</v>
          </cell>
          <cell r="S57">
            <v>478.91699999999997</v>
          </cell>
          <cell r="T57">
            <v>964.16660000000002</v>
          </cell>
          <cell r="U57">
            <v>469.08339999999998</v>
          </cell>
          <cell r="V57">
            <v>6445.1662999999999</v>
          </cell>
          <cell r="W57">
            <v>210</v>
          </cell>
          <cell r="X57">
            <v>821.33330000000001</v>
          </cell>
        </row>
        <row r="58">
          <cell r="C58" t="str">
            <v>2005/2006J</v>
          </cell>
          <cell r="D58">
            <v>970.82989999999995</v>
          </cell>
          <cell r="E58">
            <v>47.333100000000002</v>
          </cell>
          <cell r="F58">
            <v>97.6661</v>
          </cell>
          <cell r="G58">
            <v>72.999700000000004</v>
          </cell>
          <cell r="H58">
            <v>622.16459999999995</v>
          </cell>
          <cell r="I58">
            <v>28.833200000000001</v>
          </cell>
          <cell r="J58">
            <v>101.83320000000001</v>
          </cell>
          <cell r="K58">
            <v>5607</v>
          </cell>
          <cell r="L58">
            <v>321.33319999999998</v>
          </cell>
          <cell r="M58">
            <v>930.49990000000003</v>
          </cell>
          <cell r="N58">
            <v>344.49970000000002</v>
          </cell>
          <cell r="O58">
            <v>2882.6660000000002</v>
          </cell>
          <cell r="P58">
            <v>323.83330000000001</v>
          </cell>
          <cell r="Q58">
            <v>753.49990000000003</v>
          </cell>
          <cell r="R58">
            <v>6527.1619000000001</v>
          </cell>
          <cell r="S58">
            <v>368.66629999999998</v>
          </cell>
          <cell r="T58">
            <v>1028.1659999999999</v>
          </cell>
          <cell r="U58">
            <v>417.49939999999998</v>
          </cell>
          <cell r="V58">
            <v>3504.8305999999998</v>
          </cell>
          <cell r="W58">
            <v>352.66649999999998</v>
          </cell>
          <cell r="X58">
            <v>855.33309999999994</v>
          </cell>
        </row>
        <row r="59">
          <cell r="C59" t="str">
            <v>2006/20071</v>
          </cell>
          <cell r="D59">
            <v>5963.6665999999996</v>
          </cell>
          <cell r="E59">
            <v>213</v>
          </cell>
          <cell r="F59">
            <v>658</v>
          </cell>
          <cell r="G59">
            <v>662</v>
          </cell>
          <cell r="H59">
            <v>3483.6666</v>
          </cell>
          <cell r="I59">
            <v>211</v>
          </cell>
          <cell r="J59">
            <v>736</v>
          </cell>
          <cell r="K59">
            <v>19</v>
          </cell>
          <cell r="L59">
            <v>0</v>
          </cell>
          <cell r="M59">
            <v>6</v>
          </cell>
          <cell r="N59">
            <v>2</v>
          </cell>
          <cell r="O59">
            <v>11</v>
          </cell>
          <cell r="P59">
            <v>0</v>
          </cell>
          <cell r="Q59">
            <v>0</v>
          </cell>
          <cell r="R59">
            <v>5982.6665999999996</v>
          </cell>
          <cell r="S59">
            <v>213</v>
          </cell>
          <cell r="T59">
            <v>664</v>
          </cell>
          <cell r="U59">
            <v>664</v>
          </cell>
          <cell r="V59">
            <v>3494.6666</v>
          </cell>
          <cell r="W59">
            <v>211</v>
          </cell>
          <cell r="X59">
            <v>736</v>
          </cell>
        </row>
        <row r="60">
          <cell r="C60" t="str">
            <v>2006/20072</v>
          </cell>
          <cell r="D60">
            <v>15780.4684</v>
          </cell>
          <cell r="E60">
            <v>865.16610000000003</v>
          </cell>
          <cell r="F60">
            <v>1912.6635000000001</v>
          </cell>
          <cell r="G60">
            <v>819.66449999999998</v>
          </cell>
          <cell r="H60">
            <v>8842.8158000000003</v>
          </cell>
          <cell r="I60">
            <v>770.83010000000002</v>
          </cell>
          <cell r="J60">
            <v>2569.3283999999999</v>
          </cell>
          <cell r="K60">
            <v>5657</v>
          </cell>
          <cell r="L60">
            <v>603</v>
          </cell>
          <cell r="M60">
            <v>660.16650000000004</v>
          </cell>
          <cell r="N60">
            <v>166.8331</v>
          </cell>
          <cell r="O60">
            <v>3025.9996000000001</v>
          </cell>
          <cell r="P60">
            <v>230.33330000000001</v>
          </cell>
          <cell r="Q60">
            <v>873.16650000000004</v>
          </cell>
          <cell r="R60">
            <v>21339.967400000001</v>
          </cell>
          <cell r="S60">
            <v>1468.1660999999999</v>
          </cell>
          <cell r="T60">
            <v>2572.83</v>
          </cell>
          <cell r="U60">
            <v>986.49760000000003</v>
          </cell>
          <cell r="V60">
            <v>11868.815399999999</v>
          </cell>
          <cell r="W60">
            <v>1001.1634</v>
          </cell>
          <cell r="X60">
            <v>3442.4949000000001</v>
          </cell>
        </row>
        <row r="61">
          <cell r="C61" t="str">
            <v>2006/20073</v>
          </cell>
          <cell r="D61">
            <v>19918.5674</v>
          </cell>
          <cell r="E61">
            <v>496.08300000000003</v>
          </cell>
          <cell r="F61">
            <v>2062.2482</v>
          </cell>
          <cell r="G61">
            <v>1226.4987000000001</v>
          </cell>
          <cell r="H61">
            <v>11939.7428</v>
          </cell>
          <cell r="I61">
            <v>1111.8308999999999</v>
          </cell>
          <cell r="J61">
            <v>3082.1637999999998</v>
          </cell>
          <cell r="K61">
            <v>2376</v>
          </cell>
          <cell r="L61">
            <v>160.41650000000001</v>
          </cell>
          <cell r="M61">
            <v>288.00029999999998</v>
          </cell>
          <cell r="N61">
            <v>146.83359999999999</v>
          </cell>
          <cell r="O61">
            <v>1099.9177</v>
          </cell>
          <cell r="P61">
            <v>105.16679999999999</v>
          </cell>
          <cell r="Q61">
            <v>256.50009999999997</v>
          </cell>
          <cell r="R61">
            <v>21975.402399999999</v>
          </cell>
          <cell r="S61">
            <v>656.49950000000001</v>
          </cell>
          <cell r="T61">
            <v>2350.2485000000001</v>
          </cell>
          <cell r="U61">
            <v>1373.3323</v>
          </cell>
          <cell r="V61">
            <v>13039.6605</v>
          </cell>
          <cell r="W61">
            <v>1216.9976999999999</v>
          </cell>
          <cell r="X61">
            <v>3338.6639</v>
          </cell>
        </row>
        <row r="62">
          <cell r="C62" t="str">
            <v>2006/20074</v>
          </cell>
          <cell r="D62">
            <v>434</v>
          </cell>
          <cell r="E62">
            <v>19</v>
          </cell>
          <cell r="F62">
            <v>49</v>
          </cell>
          <cell r="G62">
            <v>33</v>
          </cell>
          <cell r="H62">
            <v>266</v>
          </cell>
          <cell r="I62">
            <v>21</v>
          </cell>
          <cell r="J62">
            <v>46</v>
          </cell>
          <cell r="K62">
            <v>1</v>
          </cell>
          <cell r="L62">
            <v>0</v>
          </cell>
          <cell r="M62">
            <v>0</v>
          </cell>
          <cell r="N62">
            <v>0</v>
          </cell>
          <cell r="O62">
            <v>1</v>
          </cell>
          <cell r="P62">
            <v>0</v>
          </cell>
          <cell r="Q62">
            <v>0</v>
          </cell>
          <cell r="R62">
            <v>435</v>
          </cell>
          <cell r="S62">
            <v>19</v>
          </cell>
          <cell r="T62">
            <v>49</v>
          </cell>
          <cell r="U62">
            <v>33</v>
          </cell>
          <cell r="V62">
            <v>267</v>
          </cell>
          <cell r="W62">
            <v>21</v>
          </cell>
          <cell r="X62">
            <v>46</v>
          </cell>
        </row>
        <row r="63">
          <cell r="C63" t="str">
            <v>2006/20075</v>
          </cell>
          <cell r="D63">
            <v>1512.1665</v>
          </cell>
          <cell r="E63">
            <v>73.333399999999997</v>
          </cell>
          <cell r="F63">
            <v>206.33320000000001</v>
          </cell>
          <cell r="G63">
            <v>102.5</v>
          </cell>
          <cell r="H63">
            <v>953.83320000000003</v>
          </cell>
          <cell r="I63">
            <v>44.666699999999999</v>
          </cell>
          <cell r="J63">
            <v>131.5</v>
          </cell>
          <cell r="K63">
            <v>131</v>
          </cell>
          <cell r="L63">
            <v>11.666700000000001</v>
          </cell>
          <cell r="M63">
            <v>15.833299999999999</v>
          </cell>
          <cell r="N63">
            <v>11.333299999999999</v>
          </cell>
          <cell r="O63">
            <v>71.333399999999997</v>
          </cell>
          <cell r="P63">
            <v>3</v>
          </cell>
          <cell r="Q63">
            <v>11</v>
          </cell>
          <cell r="R63">
            <v>1636.3332</v>
          </cell>
          <cell r="S63">
            <v>85.000100000000003</v>
          </cell>
          <cell r="T63">
            <v>222.16650000000001</v>
          </cell>
          <cell r="U63">
            <v>113.83329999999999</v>
          </cell>
          <cell r="V63">
            <v>1025.1666</v>
          </cell>
          <cell r="W63">
            <v>47.666699999999999</v>
          </cell>
          <cell r="X63">
            <v>142.5</v>
          </cell>
        </row>
        <row r="64">
          <cell r="C64" t="str">
            <v>2006/20076</v>
          </cell>
          <cell r="D64">
            <v>8844.5625999999993</v>
          </cell>
          <cell r="E64">
            <v>191.16650000000001</v>
          </cell>
          <cell r="F64">
            <v>1009.9153</v>
          </cell>
          <cell r="G64">
            <v>547.66539999999998</v>
          </cell>
          <cell r="H64">
            <v>5632.8226999999997</v>
          </cell>
          <cell r="I64">
            <v>437.66379999999998</v>
          </cell>
          <cell r="J64">
            <v>1025.3289</v>
          </cell>
          <cell r="K64">
            <v>736</v>
          </cell>
          <cell r="L64">
            <v>44.9998</v>
          </cell>
          <cell r="M64">
            <v>71.833399999999997</v>
          </cell>
          <cell r="N64">
            <v>32.833399999999997</v>
          </cell>
          <cell r="O64">
            <v>282.33280000000002</v>
          </cell>
          <cell r="P64">
            <v>30.5</v>
          </cell>
          <cell r="Q64">
            <v>58.666600000000003</v>
          </cell>
          <cell r="R64">
            <v>9365.7286000000004</v>
          </cell>
          <cell r="S64">
            <v>236.16630000000001</v>
          </cell>
          <cell r="T64">
            <v>1081.7487000000001</v>
          </cell>
          <cell r="U64">
            <v>580.49879999999996</v>
          </cell>
          <cell r="V64">
            <v>5915.1554999999998</v>
          </cell>
          <cell r="W64">
            <v>468.16379999999998</v>
          </cell>
          <cell r="X64">
            <v>1083.9955</v>
          </cell>
        </row>
        <row r="65">
          <cell r="C65" t="str">
            <v>2006/20077</v>
          </cell>
          <cell r="D65">
            <v>3723.9113000000002</v>
          </cell>
          <cell r="E65">
            <v>88.666499999999999</v>
          </cell>
          <cell r="F65">
            <v>449.66590000000002</v>
          </cell>
          <cell r="G65">
            <v>224.49930000000001</v>
          </cell>
          <cell r="H65">
            <v>2561.9140000000002</v>
          </cell>
          <cell r="I65">
            <v>123.4995</v>
          </cell>
          <cell r="J65">
            <v>275.66609999999997</v>
          </cell>
          <cell r="K65">
            <v>373</v>
          </cell>
          <cell r="L65">
            <v>15.666700000000001</v>
          </cell>
          <cell r="M65">
            <v>40.5</v>
          </cell>
          <cell r="N65">
            <v>24</v>
          </cell>
          <cell r="O65">
            <v>171.3331</v>
          </cell>
          <cell r="P65">
            <v>19.833300000000001</v>
          </cell>
          <cell r="Q65">
            <v>51</v>
          </cell>
          <cell r="R65">
            <v>4046.2444</v>
          </cell>
          <cell r="S65">
            <v>104.33320000000001</v>
          </cell>
          <cell r="T65">
            <v>490.16590000000002</v>
          </cell>
          <cell r="U65">
            <v>248.49930000000001</v>
          </cell>
          <cell r="V65">
            <v>2733.2471</v>
          </cell>
          <cell r="W65">
            <v>143.33279999999999</v>
          </cell>
          <cell r="X65">
            <v>326.66609999999997</v>
          </cell>
        </row>
        <row r="66">
          <cell r="C66" t="str">
            <v>2006/20078</v>
          </cell>
          <cell r="D66">
            <v>9708.9969000000001</v>
          </cell>
          <cell r="E66">
            <v>281.99979999999999</v>
          </cell>
          <cell r="F66">
            <v>1260.5001</v>
          </cell>
          <cell r="G66">
            <v>759.33330000000001</v>
          </cell>
          <cell r="H66">
            <v>6945.1638999999996</v>
          </cell>
          <cell r="I66">
            <v>128.49979999999999</v>
          </cell>
          <cell r="J66">
            <v>333.5</v>
          </cell>
          <cell r="K66">
            <v>2113</v>
          </cell>
          <cell r="L66">
            <v>106.5</v>
          </cell>
          <cell r="M66">
            <v>250.83340000000001</v>
          </cell>
          <cell r="N66">
            <v>173.83359999999999</v>
          </cell>
          <cell r="O66">
            <v>1062.1668999999999</v>
          </cell>
          <cell r="P66">
            <v>35</v>
          </cell>
          <cell r="Q66">
            <v>80.999899999999997</v>
          </cell>
          <cell r="R66">
            <v>11418.3307</v>
          </cell>
          <cell r="S66">
            <v>388.49979999999999</v>
          </cell>
          <cell r="T66">
            <v>1511.3335</v>
          </cell>
          <cell r="U66">
            <v>933.16690000000006</v>
          </cell>
          <cell r="V66">
            <v>8007.3307999999997</v>
          </cell>
          <cell r="W66">
            <v>163.49979999999999</v>
          </cell>
          <cell r="X66">
            <v>414.49990000000003</v>
          </cell>
        </row>
        <row r="67">
          <cell r="C67" t="str">
            <v>2006/20079</v>
          </cell>
          <cell r="D67">
            <v>9533.0026999999991</v>
          </cell>
          <cell r="E67">
            <v>280.16680000000002</v>
          </cell>
          <cell r="F67">
            <v>1321.0007000000001</v>
          </cell>
          <cell r="G67">
            <v>622.16679999999997</v>
          </cell>
          <cell r="H67">
            <v>6396.3343999999997</v>
          </cell>
          <cell r="I67">
            <v>242.83349999999999</v>
          </cell>
          <cell r="J67">
            <v>670.50049999999999</v>
          </cell>
          <cell r="K67">
            <v>1786</v>
          </cell>
          <cell r="L67">
            <v>79.500100000000003</v>
          </cell>
          <cell r="M67">
            <v>188.00020000000001</v>
          </cell>
          <cell r="N67">
            <v>90</v>
          </cell>
          <cell r="O67">
            <v>1073.5003999999999</v>
          </cell>
          <cell r="P67">
            <v>31.5</v>
          </cell>
          <cell r="Q67">
            <v>118.8334</v>
          </cell>
          <cell r="R67">
            <v>11114.336799999999</v>
          </cell>
          <cell r="S67">
            <v>359.6669</v>
          </cell>
          <cell r="T67">
            <v>1509.0009</v>
          </cell>
          <cell r="U67">
            <v>712.16679999999997</v>
          </cell>
          <cell r="V67">
            <v>7469.8347999999996</v>
          </cell>
          <cell r="W67">
            <v>274.33350000000002</v>
          </cell>
          <cell r="X67">
            <v>789.33389999999997</v>
          </cell>
        </row>
        <row r="68">
          <cell r="C68" t="str">
            <v>2006/2007A</v>
          </cell>
          <cell r="D68">
            <v>3723.3321000000001</v>
          </cell>
          <cell r="E68">
            <v>93.333299999999994</v>
          </cell>
          <cell r="F68">
            <v>497.8331</v>
          </cell>
          <cell r="G68">
            <v>292.5</v>
          </cell>
          <cell r="H68">
            <v>2298.4991</v>
          </cell>
          <cell r="I68">
            <v>121.83329999999999</v>
          </cell>
          <cell r="J68">
            <v>419.33330000000001</v>
          </cell>
          <cell r="K68">
            <v>1272</v>
          </cell>
          <cell r="L68">
            <v>81.166700000000006</v>
          </cell>
          <cell r="M68">
            <v>148.16669999999999</v>
          </cell>
          <cell r="N68">
            <v>88.5</v>
          </cell>
          <cell r="O68">
            <v>847.66669999999999</v>
          </cell>
          <cell r="P68">
            <v>32.333300000000001</v>
          </cell>
          <cell r="Q68">
            <v>49</v>
          </cell>
          <cell r="R68">
            <v>4970.1655000000001</v>
          </cell>
          <cell r="S68">
            <v>174.5</v>
          </cell>
          <cell r="T68">
            <v>645.99980000000005</v>
          </cell>
          <cell r="U68">
            <v>381</v>
          </cell>
          <cell r="V68">
            <v>3146.1658000000002</v>
          </cell>
          <cell r="W68">
            <v>154.16659999999999</v>
          </cell>
          <cell r="X68">
            <v>468.33330000000001</v>
          </cell>
        </row>
        <row r="69">
          <cell r="C69" t="str">
            <v>2006/2007B</v>
          </cell>
          <cell r="D69">
            <v>20185.4499</v>
          </cell>
          <cell r="E69">
            <v>622.74860000000001</v>
          </cell>
          <cell r="F69">
            <v>2395.076</v>
          </cell>
          <cell r="G69">
            <v>1409.2465</v>
          </cell>
          <cell r="H69">
            <v>13128.5515</v>
          </cell>
          <cell r="I69">
            <v>599.49779999999998</v>
          </cell>
          <cell r="J69">
            <v>2030.3295000000001</v>
          </cell>
          <cell r="K69">
            <v>3259</v>
          </cell>
          <cell r="L69">
            <v>215.4999</v>
          </cell>
          <cell r="M69">
            <v>363.49970000000002</v>
          </cell>
          <cell r="N69">
            <v>182.83330000000001</v>
          </cell>
          <cell r="O69">
            <v>1811.8317999999999</v>
          </cell>
          <cell r="P69">
            <v>84.166399999999996</v>
          </cell>
          <cell r="Q69">
            <v>276.3331</v>
          </cell>
          <cell r="R69">
            <v>23119.614099999999</v>
          </cell>
          <cell r="S69">
            <v>838.24850000000004</v>
          </cell>
          <cell r="T69">
            <v>2758.5756999999999</v>
          </cell>
          <cell r="U69">
            <v>1592.0798</v>
          </cell>
          <cell r="V69">
            <v>14940.3833</v>
          </cell>
          <cell r="W69">
            <v>683.66420000000005</v>
          </cell>
          <cell r="X69">
            <v>2306.6626000000001</v>
          </cell>
        </row>
        <row r="70">
          <cell r="C70" t="str">
            <v>2006/2007C</v>
          </cell>
          <cell r="D70">
            <v>9612.5112000000008</v>
          </cell>
          <cell r="E70">
            <v>322.00029999999998</v>
          </cell>
          <cell r="F70">
            <v>1149.8344999999999</v>
          </cell>
          <cell r="G70">
            <v>797.33429999999998</v>
          </cell>
          <cell r="H70">
            <v>6647.0075999999999</v>
          </cell>
          <cell r="I70">
            <v>178.8339</v>
          </cell>
          <cell r="J70">
            <v>517.50059999999996</v>
          </cell>
          <cell r="K70">
            <v>1433</v>
          </cell>
          <cell r="L70">
            <v>117.66670000000001</v>
          </cell>
          <cell r="M70">
            <v>212.16669999999999</v>
          </cell>
          <cell r="N70">
            <v>139.83330000000001</v>
          </cell>
          <cell r="O70">
            <v>752.16660000000002</v>
          </cell>
          <cell r="P70">
            <v>38</v>
          </cell>
          <cell r="Q70">
            <v>92.166600000000003</v>
          </cell>
          <cell r="R70">
            <v>10964.5111</v>
          </cell>
          <cell r="S70">
            <v>439.66699999999997</v>
          </cell>
          <cell r="T70">
            <v>1362.0011999999999</v>
          </cell>
          <cell r="U70">
            <v>937.16759999999999</v>
          </cell>
          <cell r="V70">
            <v>7399.1742000000004</v>
          </cell>
          <cell r="W70">
            <v>216.8339</v>
          </cell>
          <cell r="X70">
            <v>609.66719999999998</v>
          </cell>
        </row>
        <row r="71">
          <cell r="C71" t="str">
            <v>2006/2007D</v>
          </cell>
          <cell r="D71">
            <v>22394.455900000001</v>
          </cell>
          <cell r="E71">
            <v>880.99860000000001</v>
          </cell>
          <cell r="F71">
            <v>2868.8281999999999</v>
          </cell>
          <cell r="G71">
            <v>1714.9965999999999</v>
          </cell>
          <cell r="H71">
            <v>15903.968699999999</v>
          </cell>
          <cell r="I71">
            <v>274.66609999999997</v>
          </cell>
          <cell r="J71">
            <v>750.99770000000001</v>
          </cell>
          <cell r="K71">
            <v>3233</v>
          </cell>
          <cell r="L71">
            <v>246.66650000000001</v>
          </cell>
          <cell r="M71">
            <v>374.33330000000001</v>
          </cell>
          <cell r="N71">
            <v>211.3329</v>
          </cell>
          <cell r="O71">
            <v>1648.8315</v>
          </cell>
          <cell r="P71">
            <v>49.166800000000002</v>
          </cell>
          <cell r="Q71">
            <v>125.49979999999999</v>
          </cell>
          <cell r="R71">
            <v>25050.286700000001</v>
          </cell>
          <cell r="S71">
            <v>1127.6650999999999</v>
          </cell>
          <cell r="T71">
            <v>3243.1615000000002</v>
          </cell>
          <cell r="U71">
            <v>1926.3295000000001</v>
          </cell>
          <cell r="V71">
            <v>17552.800200000001</v>
          </cell>
          <cell r="W71">
            <v>323.8329</v>
          </cell>
          <cell r="X71">
            <v>876.49749999999995</v>
          </cell>
        </row>
        <row r="72">
          <cell r="C72" t="str">
            <v>2006/2007E</v>
          </cell>
          <cell r="D72">
            <v>6762.6522999999997</v>
          </cell>
          <cell r="E72">
            <v>170.16659999999999</v>
          </cell>
          <cell r="F72">
            <v>783.49829999999997</v>
          </cell>
          <cell r="G72">
            <v>621.16560000000004</v>
          </cell>
          <cell r="H72">
            <v>4779.6566999999995</v>
          </cell>
          <cell r="I72">
            <v>110.9997</v>
          </cell>
          <cell r="J72">
            <v>297.16539999999998</v>
          </cell>
          <cell r="K72">
            <v>375</v>
          </cell>
          <cell r="L72">
            <v>22.5</v>
          </cell>
          <cell r="M72">
            <v>35.333199999999998</v>
          </cell>
          <cell r="N72">
            <v>27.666699999999999</v>
          </cell>
          <cell r="O72">
            <v>181.33349999999999</v>
          </cell>
          <cell r="P72">
            <v>4.5</v>
          </cell>
          <cell r="Q72">
            <v>16.333300000000001</v>
          </cell>
          <cell r="R72">
            <v>7050.3190000000004</v>
          </cell>
          <cell r="S72">
            <v>192.66659999999999</v>
          </cell>
          <cell r="T72">
            <v>818.83150000000001</v>
          </cell>
          <cell r="U72">
            <v>648.83230000000003</v>
          </cell>
          <cell r="V72">
            <v>4960.9902000000002</v>
          </cell>
          <cell r="W72">
            <v>115.4997</v>
          </cell>
          <cell r="X72">
            <v>313.49869999999999</v>
          </cell>
        </row>
        <row r="73">
          <cell r="C73" t="str">
            <v>2006/2007F</v>
          </cell>
          <cell r="D73">
            <v>14450.7315</v>
          </cell>
          <cell r="E73">
            <v>441.8322</v>
          </cell>
          <cell r="F73">
            <v>2050.3303000000001</v>
          </cell>
          <cell r="G73">
            <v>1151.7488000000001</v>
          </cell>
          <cell r="H73">
            <v>8990.0707999999995</v>
          </cell>
          <cell r="I73">
            <v>509.16649999999998</v>
          </cell>
          <cell r="J73">
            <v>1307.5829000000001</v>
          </cell>
          <cell r="K73">
            <v>1196</v>
          </cell>
          <cell r="L73">
            <v>52.833300000000001</v>
          </cell>
          <cell r="M73">
            <v>166.9999</v>
          </cell>
          <cell r="N73">
            <v>79.999899999999997</v>
          </cell>
          <cell r="O73">
            <v>525.99990000000003</v>
          </cell>
          <cell r="P73">
            <v>43.666600000000003</v>
          </cell>
          <cell r="Q73">
            <v>110.66670000000001</v>
          </cell>
          <cell r="R73">
            <v>15430.897800000001</v>
          </cell>
          <cell r="S73">
            <v>494.66550000000001</v>
          </cell>
          <cell r="T73">
            <v>2217.3301999999999</v>
          </cell>
          <cell r="U73">
            <v>1231.7487000000001</v>
          </cell>
          <cell r="V73">
            <v>9516.0707000000002</v>
          </cell>
          <cell r="W73">
            <v>552.83309999999994</v>
          </cell>
          <cell r="X73">
            <v>1418.2496000000001</v>
          </cell>
        </row>
        <row r="74">
          <cell r="C74" t="str">
            <v>2006/2007G</v>
          </cell>
          <cell r="D74">
            <v>11170.726199999999</v>
          </cell>
          <cell r="E74">
            <v>273.74959999999999</v>
          </cell>
          <cell r="F74">
            <v>1292.1629</v>
          </cell>
          <cell r="G74">
            <v>858.08150000000001</v>
          </cell>
          <cell r="H74">
            <v>7159.57</v>
          </cell>
          <cell r="I74">
            <v>461.1651</v>
          </cell>
          <cell r="J74">
            <v>1125.9971</v>
          </cell>
          <cell r="K74">
            <v>1557</v>
          </cell>
          <cell r="L74">
            <v>78.499799999999993</v>
          </cell>
          <cell r="M74">
            <v>280.6662</v>
          </cell>
          <cell r="N74">
            <v>110.8331</v>
          </cell>
          <cell r="O74">
            <v>731.16589999999997</v>
          </cell>
          <cell r="P74">
            <v>75.833200000000005</v>
          </cell>
          <cell r="Q74">
            <v>123.833</v>
          </cell>
          <cell r="R74">
            <v>12571.5574</v>
          </cell>
          <cell r="S74">
            <v>352.24939999999998</v>
          </cell>
          <cell r="T74">
            <v>1572.8290999999999</v>
          </cell>
          <cell r="U74">
            <v>968.91459999999995</v>
          </cell>
          <cell r="V74">
            <v>7890.7358999999997</v>
          </cell>
          <cell r="W74">
            <v>536.99829999999997</v>
          </cell>
          <cell r="X74">
            <v>1249.8300999999999</v>
          </cell>
        </row>
        <row r="75">
          <cell r="C75" t="str">
            <v>2006/2007H</v>
          </cell>
          <cell r="D75">
            <v>24471.0681</v>
          </cell>
          <cell r="E75">
            <v>818.33309999999994</v>
          </cell>
          <cell r="F75">
            <v>3649.8312000000001</v>
          </cell>
          <cell r="G75">
            <v>2746.6651000000002</v>
          </cell>
          <cell r="H75">
            <v>15518.656499999999</v>
          </cell>
          <cell r="I75">
            <v>490.16629999999998</v>
          </cell>
          <cell r="J75">
            <v>1247.4159</v>
          </cell>
          <cell r="K75">
            <v>849</v>
          </cell>
          <cell r="L75">
            <v>54.583300000000001</v>
          </cell>
          <cell r="M75">
            <v>159.4999</v>
          </cell>
          <cell r="N75">
            <v>102.0001</v>
          </cell>
          <cell r="O75">
            <v>384.9162</v>
          </cell>
          <cell r="P75">
            <v>19.833400000000001</v>
          </cell>
          <cell r="Q75">
            <v>26.666699999999999</v>
          </cell>
          <cell r="R75">
            <v>25218.5677</v>
          </cell>
          <cell r="S75">
            <v>872.91639999999995</v>
          </cell>
          <cell r="T75">
            <v>3809.3310999999999</v>
          </cell>
          <cell r="U75">
            <v>2848.6651999999999</v>
          </cell>
          <cell r="V75">
            <v>15903.572700000001</v>
          </cell>
          <cell r="W75">
            <v>509.99970000000002</v>
          </cell>
          <cell r="X75">
            <v>1274.0826</v>
          </cell>
        </row>
        <row r="76">
          <cell r="C76" t="str">
            <v>2006/2007I</v>
          </cell>
          <cell r="D76">
            <v>8490.9953999999998</v>
          </cell>
          <cell r="E76">
            <v>343.24970000000002</v>
          </cell>
          <cell r="F76">
            <v>950.74959999999999</v>
          </cell>
          <cell r="G76">
            <v>478.08280000000002</v>
          </cell>
          <cell r="H76">
            <v>5955.5803999999998</v>
          </cell>
          <cell r="I76">
            <v>146.66630000000001</v>
          </cell>
          <cell r="J76">
            <v>616.66660000000002</v>
          </cell>
          <cell r="K76">
            <v>2152</v>
          </cell>
          <cell r="L76">
            <v>120</v>
          </cell>
          <cell r="M76">
            <v>198.66659999999999</v>
          </cell>
          <cell r="N76">
            <v>91.833299999999994</v>
          </cell>
          <cell r="O76">
            <v>1302.3331000000001</v>
          </cell>
          <cell r="P76">
            <v>41.166699999999999</v>
          </cell>
          <cell r="Q76">
            <v>146.33330000000001</v>
          </cell>
          <cell r="R76">
            <v>10391.3284</v>
          </cell>
          <cell r="S76">
            <v>463.24970000000002</v>
          </cell>
          <cell r="T76">
            <v>1149.4161999999999</v>
          </cell>
          <cell r="U76">
            <v>569.91610000000003</v>
          </cell>
          <cell r="V76">
            <v>7257.9134999999997</v>
          </cell>
          <cell r="W76">
            <v>187.833</v>
          </cell>
          <cell r="X76">
            <v>762.99990000000003</v>
          </cell>
        </row>
        <row r="77">
          <cell r="C77" t="str">
            <v>2006/2007J</v>
          </cell>
          <cell r="D77">
            <v>988.49800000000005</v>
          </cell>
          <cell r="E77">
            <v>36.999899999999997</v>
          </cell>
          <cell r="F77">
            <v>119.4997</v>
          </cell>
          <cell r="G77">
            <v>84.833200000000005</v>
          </cell>
          <cell r="H77">
            <v>623.99869999999999</v>
          </cell>
          <cell r="I77">
            <v>29.166599999999999</v>
          </cell>
          <cell r="J77">
            <v>93.999899999999997</v>
          </cell>
          <cell r="K77">
            <v>4000</v>
          </cell>
          <cell r="L77">
            <v>242.8331</v>
          </cell>
          <cell r="M77">
            <v>697.49980000000005</v>
          </cell>
          <cell r="N77">
            <v>268.49979999999999</v>
          </cell>
          <cell r="O77">
            <v>2162.1657</v>
          </cell>
          <cell r="P77">
            <v>158</v>
          </cell>
          <cell r="Q77">
            <v>417</v>
          </cell>
          <cell r="R77">
            <v>4934.4964</v>
          </cell>
          <cell r="S77">
            <v>279.83300000000003</v>
          </cell>
          <cell r="T77">
            <v>816.99950000000001</v>
          </cell>
          <cell r="U77">
            <v>353.33300000000003</v>
          </cell>
          <cell r="V77">
            <v>2786.1644000000001</v>
          </cell>
          <cell r="W77">
            <v>187.16659999999999</v>
          </cell>
          <cell r="X77">
            <v>510.99990000000003</v>
          </cell>
        </row>
        <row r="78">
          <cell r="C78" t="str">
            <v>2007/20081</v>
          </cell>
          <cell r="D78">
            <v>6176</v>
          </cell>
          <cell r="E78">
            <v>154</v>
          </cell>
          <cell r="F78">
            <v>735</v>
          </cell>
          <cell r="G78">
            <v>617</v>
          </cell>
          <cell r="H78">
            <v>3736</v>
          </cell>
          <cell r="I78">
            <v>213</v>
          </cell>
          <cell r="J78">
            <v>721</v>
          </cell>
          <cell r="K78">
            <v>22</v>
          </cell>
          <cell r="L78">
            <v>0</v>
          </cell>
          <cell r="M78">
            <v>6</v>
          </cell>
          <cell r="N78">
            <v>1</v>
          </cell>
          <cell r="O78">
            <v>13</v>
          </cell>
          <cell r="P78">
            <v>2</v>
          </cell>
          <cell r="Q78">
            <v>0</v>
          </cell>
          <cell r="R78">
            <v>6198</v>
          </cell>
          <cell r="S78">
            <v>154</v>
          </cell>
          <cell r="T78">
            <v>741</v>
          </cell>
          <cell r="U78">
            <v>618</v>
          </cell>
          <cell r="V78">
            <v>3749</v>
          </cell>
          <cell r="W78">
            <v>215</v>
          </cell>
          <cell r="X78">
            <v>721</v>
          </cell>
        </row>
        <row r="79">
          <cell r="C79" t="str">
            <v>2007/20082</v>
          </cell>
          <cell r="D79">
            <v>17864.25</v>
          </cell>
          <cell r="E79">
            <v>887.61</v>
          </cell>
          <cell r="F79">
            <v>2190.59</v>
          </cell>
          <cell r="G79">
            <v>872.66</v>
          </cell>
          <cell r="H79">
            <v>10202.56</v>
          </cell>
          <cell r="I79">
            <v>834.57</v>
          </cell>
          <cell r="J79">
            <v>2876.26</v>
          </cell>
          <cell r="K79">
            <v>5764</v>
          </cell>
          <cell r="L79">
            <v>531.49</v>
          </cell>
          <cell r="M79">
            <v>689.8</v>
          </cell>
          <cell r="N79">
            <v>168.29</v>
          </cell>
          <cell r="O79">
            <v>3245.05</v>
          </cell>
          <cell r="P79">
            <v>182.33</v>
          </cell>
          <cell r="Q79">
            <v>826.65</v>
          </cell>
          <cell r="R79">
            <v>23507.86</v>
          </cell>
          <cell r="S79">
            <v>1419.1</v>
          </cell>
          <cell r="T79">
            <v>2880.39</v>
          </cell>
          <cell r="U79">
            <v>1040.95</v>
          </cell>
          <cell r="V79">
            <v>13447.61</v>
          </cell>
          <cell r="W79">
            <v>1016.9</v>
          </cell>
          <cell r="X79">
            <v>3702.91</v>
          </cell>
        </row>
        <row r="80">
          <cell r="C80" t="str">
            <v>2007/20083</v>
          </cell>
          <cell r="D80">
            <v>21591.195</v>
          </cell>
          <cell r="E80">
            <v>447.08</v>
          </cell>
          <cell r="F80">
            <v>2327.7350000000001</v>
          </cell>
          <cell r="G80">
            <v>1319.155</v>
          </cell>
          <cell r="H80">
            <v>13322.715</v>
          </cell>
          <cell r="I80">
            <v>1116.05</v>
          </cell>
          <cell r="J80">
            <v>3058.46</v>
          </cell>
          <cell r="K80">
            <v>2287</v>
          </cell>
          <cell r="L80">
            <v>129.51</v>
          </cell>
          <cell r="M80">
            <v>321.04000000000002</v>
          </cell>
          <cell r="N80">
            <v>156.91</v>
          </cell>
          <cell r="O80">
            <v>1135.82</v>
          </cell>
          <cell r="P80">
            <v>86.2</v>
          </cell>
          <cell r="Q80">
            <v>240.33</v>
          </cell>
          <cell r="R80">
            <v>23661.005000000001</v>
          </cell>
          <cell r="S80">
            <v>576.59</v>
          </cell>
          <cell r="T80">
            <v>2648.7750000000001</v>
          </cell>
          <cell r="U80">
            <v>1476.0650000000001</v>
          </cell>
          <cell r="V80">
            <v>14458.535</v>
          </cell>
          <cell r="W80">
            <v>1202.25</v>
          </cell>
          <cell r="X80">
            <v>3298.79</v>
          </cell>
        </row>
        <row r="81">
          <cell r="C81" t="str">
            <v>2007/20084</v>
          </cell>
          <cell r="D81">
            <v>480</v>
          </cell>
          <cell r="E81">
            <v>19</v>
          </cell>
          <cell r="F81">
            <v>64</v>
          </cell>
          <cell r="G81">
            <v>29</v>
          </cell>
          <cell r="H81">
            <v>288</v>
          </cell>
          <cell r="I81">
            <v>14</v>
          </cell>
          <cell r="J81">
            <v>66</v>
          </cell>
          <cell r="K81">
            <v>2</v>
          </cell>
          <cell r="L81">
            <v>0</v>
          </cell>
          <cell r="M81">
            <v>0</v>
          </cell>
          <cell r="N81">
            <v>0</v>
          </cell>
          <cell r="O81">
            <v>2</v>
          </cell>
          <cell r="P81">
            <v>0</v>
          </cell>
          <cell r="Q81">
            <v>0</v>
          </cell>
          <cell r="R81">
            <v>482</v>
          </cell>
          <cell r="S81">
            <v>19</v>
          </cell>
          <cell r="T81">
            <v>64</v>
          </cell>
          <cell r="U81">
            <v>29</v>
          </cell>
          <cell r="V81">
            <v>290</v>
          </cell>
          <cell r="W81">
            <v>14</v>
          </cell>
          <cell r="X81">
            <v>66</v>
          </cell>
        </row>
        <row r="82">
          <cell r="C82" t="str">
            <v>2007/20085</v>
          </cell>
          <cell r="D82">
            <v>1624.12</v>
          </cell>
          <cell r="E82">
            <v>50.17</v>
          </cell>
          <cell r="F82">
            <v>235.76</v>
          </cell>
          <cell r="G82">
            <v>88.76</v>
          </cell>
          <cell r="H82">
            <v>1066.22</v>
          </cell>
          <cell r="I82">
            <v>39.49</v>
          </cell>
          <cell r="J82">
            <v>143.72</v>
          </cell>
          <cell r="K82">
            <v>103</v>
          </cell>
          <cell r="L82">
            <v>3.5</v>
          </cell>
          <cell r="M82">
            <v>20.079999999999998</v>
          </cell>
          <cell r="N82">
            <v>8</v>
          </cell>
          <cell r="O82">
            <v>61.25</v>
          </cell>
          <cell r="P82">
            <v>2</v>
          </cell>
          <cell r="Q82">
            <v>3</v>
          </cell>
          <cell r="R82">
            <v>1721.95</v>
          </cell>
          <cell r="S82">
            <v>53.67</v>
          </cell>
          <cell r="T82">
            <v>255.84</v>
          </cell>
          <cell r="U82">
            <v>96.76</v>
          </cell>
          <cell r="V82">
            <v>1127.47</v>
          </cell>
          <cell r="W82">
            <v>41.49</v>
          </cell>
          <cell r="X82">
            <v>146.72</v>
          </cell>
        </row>
        <row r="83">
          <cell r="C83" t="str">
            <v>2007/20086</v>
          </cell>
          <cell r="D83">
            <v>9207.7649999999994</v>
          </cell>
          <cell r="E83">
            <v>184.75</v>
          </cell>
          <cell r="F83">
            <v>1084.9749999999999</v>
          </cell>
          <cell r="G83">
            <v>540.42499999999995</v>
          </cell>
          <cell r="H83">
            <v>5915.2849999999999</v>
          </cell>
          <cell r="I83">
            <v>453</v>
          </cell>
          <cell r="J83">
            <v>1029.33</v>
          </cell>
          <cell r="K83">
            <v>556</v>
          </cell>
          <cell r="L83">
            <v>30</v>
          </cell>
          <cell r="M83">
            <v>58.5</v>
          </cell>
          <cell r="N83">
            <v>32.18</v>
          </cell>
          <cell r="O83">
            <v>273.88</v>
          </cell>
          <cell r="P83">
            <v>24.5</v>
          </cell>
          <cell r="Q83">
            <v>40</v>
          </cell>
          <cell r="R83">
            <v>9666.8250000000007</v>
          </cell>
          <cell r="S83">
            <v>214.75</v>
          </cell>
          <cell r="T83">
            <v>1143.4749999999999</v>
          </cell>
          <cell r="U83">
            <v>572.60500000000002</v>
          </cell>
          <cell r="V83">
            <v>6189.165</v>
          </cell>
          <cell r="W83">
            <v>477.5</v>
          </cell>
          <cell r="X83">
            <v>1069.33</v>
          </cell>
        </row>
        <row r="84">
          <cell r="C84" t="str">
            <v>2007/20087</v>
          </cell>
          <cell r="D84">
            <v>3751.2649999999999</v>
          </cell>
          <cell r="E84">
            <v>77.349999999999994</v>
          </cell>
          <cell r="F84">
            <v>453.17</v>
          </cell>
          <cell r="G84">
            <v>211.48500000000001</v>
          </cell>
          <cell r="H84">
            <v>2567.6149999999998</v>
          </cell>
          <cell r="I84">
            <v>115.495</v>
          </cell>
          <cell r="J84">
            <v>326.14999999999998</v>
          </cell>
          <cell r="K84">
            <v>394</v>
          </cell>
          <cell r="L84">
            <v>19</v>
          </cell>
          <cell r="M84">
            <v>53.17</v>
          </cell>
          <cell r="N84">
            <v>13.5</v>
          </cell>
          <cell r="O84">
            <v>183.83</v>
          </cell>
          <cell r="P84">
            <v>14</v>
          </cell>
          <cell r="Q84">
            <v>46</v>
          </cell>
          <cell r="R84">
            <v>4080.7649999999999</v>
          </cell>
          <cell r="S84">
            <v>96.35</v>
          </cell>
          <cell r="T84">
            <v>506.34</v>
          </cell>
          <cell r="U84">
            <v>224.98500000000001</v>
          </cell>
          <cell r="V84">
            <v>2751.4450000000002</v>
          </cell>
          <cell r="W84">
            <v>129.495</v>
          </cell>
          <cell r="X84">
            <v>372.15</v>
          </cell>
        </row>
        <row r="85">
          <cell r="C85" t="str">
            <v>2007/20088</v>
          </cell>
          <cell r="D85">
            <v>8882.5300000000007</v>
          </cell>
          <cell r="E85">
            <v>187.4</v>
          </cell>
          <cell r="F85">
            <v>1204.82</v>
          </cell>
          <cell r="G85">
            <v>680.59</v>
          </cell>
          <cell r="H85">
            <v>6384.27</v>
          </cell>
          <cell r="I85">
            <v>105.01</v>
          </cell>
          <cell r="J85">
            <v>320.44</v>
          </cell>
          <cell r="K85">
            <v>1956</v>
          </cell>
          <cell r="L85">
            <v>86</v>
          </cell>
          <cell r="M85">
            <v>233.07</v>
          </cell>
          <cell r="N85">
            <v>140.44</v>
          </cell>
          <cell r="O85">
            <v>1045.0999999999999</v>
          </cell>
          <cell r="P85">
            <v>29</v>
          </cell>
          <cell r="Q85">
            <v>57.2</v>
          </cell>
          <cell r="R85">
            <v>10473.34</v>
          </cell>
          <cell r="S85">
            <v>273.39999999999998</v>
          </cell>
          <cell r="T85">
            <v>1437.89</v>
          </cell>
          <cell r="U85">
            <v>821.03</v>
          </cell>
          <cell r="V85">
            <v>7429.37</v>
          </cell>
          <cell r="W85">
            <v>134.01</v>
          </cell>
          <cell r="X85">
            <v>377.64</v>
          </cell>
        </row>
        <row r="86">
          <cell r="C86" t="str">
            <v>2007/20089</v>
          </cell>
          <cell r="D86">
            <v>9719.51</v>
          </cell>
          <cell r="E86">
            <v>232.34</v>
          </cell>
          <cell r="F86">
            <v>1380.37</v>
          </cell>
          <cell r="G86">
            <v>644.88</v>
          </cell>
          <cell r="H86">
            <v>6548.92</v>
          </cell>
          <cell r="I86">
            <v>246.74</v>
          </cell>
          <cell r="J86">
            <v>666.26</v>
          </cell>
          <cell r="K86">
            <v>1698</v>
          </cell>
          <cell r="L86">
            <v>61.25</v>
          </cell>
          <cell r="M86">
            <v>145.25</v>
          </cell>
          <cell r="N86">
            <v>62</v>
          </cell>
          <cell r="O86">
            <v>1071.06</v>
          </cell>
          <cell r="P86">
            <v>18</v>
          </cell>
          <cell r="Q86">
            <v>106.67</v>
          </cell>
          <cell r="R86">
            <v>11183.74</v>
          </cell>
          <cell r="S86">
            <v>293.58999999999997</v>
          </cell>
          <cell r="T86">
            <v>1525.62</v>
          </cell>
          <cell r="U86">
            <v>706.88</v>
          </cell>
          <cell r="V86">
            <v>7619.98</v>
          </cell>
          <cell r="W86">
            <v>264.74</v>
          </cell>
          <cell r="X86">
            <v>772.93</v>
          </cell>
        </row>
        <row r="87">
          <cell r="C87" t="str">
            <v>2007/2008A</v>
          </cell>
          <cell r="D87">
            <v>4320.8599999999997</v>
          </cell>
          <cell r="E87">
            <v>93.3</v>
          </cell>
          <cell r="F87">
            <v>592.78</v>
          </cell>
          <cell r="G87">
            <v>278.49</v>
          </cell>
          <cell r="H87">
            <v>2776.78</v>
          </cell>
          <cell r="I87">
            <v>122</v>
          </cell>
          <cell r="J87">
            <v>457.51</v>
          </cell>
          <cell r="K87">
            <v>1562</v>
          </cell>
          <cell r="L87">
            <v>93.3</v>
          </cell>
          <cell r="M87">
            <v>201.17</v>
          </cell>
          <cell r="N87">
            <v>81.5</v>
          </cell>
          <cell r="O87">
            <v>1062.04</v>
          </cell>
          <cell r="P87">
            <v>24.5</v>
          </cell>
          <cell r="Q87">
            <v>56.5</v>
          </cell>
          <cell r="R87">
            <v>5839.87</v>
          </cell>
          <cell r="S87">
            <v>186.6</v>
          </cell>
          <cell r="T87">
            <v>793.95</v>
          </cell>
          <cell r="U87">
            <v>359.99</v>
          </cell>
          <cell r="V87">
            <v>3838.82</v>
          </cell>
          <cell r="W87">
            <v>146.5</v>
          </cell>
          <cell r="X87">
            <v>514.01</v>
          </cell>
        </row>
        <row r="88">
          <cell r="C88" t="str">
            <v>2007/2008B</v>
          </cell>
          <cell r="D88">
            <v>21687.06</v>
          </cell>
          <cell r="E88">
            <v>572.51</v>
          </cell>
          <cell r="F88">
            <v>2577.27</v>
          </cell>
          <cell r="G88">
            <v>1489.69</v>
          </cell>
          <cell r="H88">
            <v>14403.06</v>
          </cell>
          <cell r="I88">
            <v>590.30999999999995</v>
          </cell>
          <cell r="J88">
            <v>2054.2199999999998</v>
          </cell>
          <cell r="K88">
            <v>3520</v>
          </cell>
          <cell r="L88">
            <v>190.52</v>
          </cell>
          <cell r="M88">
            <v>427.42</v>
          </cell>
          <cell r="N88">
            <v>196.01</v>
          </cell>
          <cell r="O88">
            <v>1993.95</v>
          </cell>
          <cell r="P88">
            <v>82.47</v>
          </cell>
          <cell r="Q88">
            <v>286.43</v>
          </cell>
          <cell r="R88">
            <v>24863.86</v>
          </cell>
          <cell r="S88">
            <v>763.03</v>
          </cell>
          <cell r="T88">
            <v>3004.69</v>
          </cell>
          <cell r="U88">
            <v>1685.7</v>
          </cell>
          <cell r="V88">
            <v>16397.009999999998</v>
          </cell>
          <cell r="W88">
            <v>672.78</v>
          </cell>
          <cell r="X88">
            <v>2340.65</v>
          </cell>
        </row>
        <row r="89">
          <cell r="C89" t="str">
            <v>2007/2008C</v>
          </cell>
          <cell r="D89">
            <v>9698.65</v>
          </cell>
          <cell r="E89">
            <v>249.75</v>
          </cell>
          <cell r="F89">
            <v>1240.69</v>
          </cell>
          <cell r="G89">
            <v>713.11</v>
          </cell>
          <cell r="H89">
            <v>6844.05</v>
          </cell>
          <cell r="I89">
            <v>164.12</v>
          </cell>
          <cell r="J89">
            <v>486.93</v>
          </cell>
          <cell r="K89">
            <v>1331</v>
          </cell>
          <cell r="L89">
            <v>112.7</v>
          </cell>
          <cell r="M89">
            <v>191.43</v>
          </cell>
          <cell r="N89">
            <v>116.42</v>
          </cell>
          <cell r="O89">
            <v>710.2</v>
          </cell>
          <cell r="P89">
            <v>39.9</v>
          </cell>
          <cell r="Q89">
            <v>75.8</v>
          </cell>
          <cell r="R89">
            <v>10945.1</v>
          </cell>
          <cell r="S89">
            <v>362.45</v>
          </cell>
          <cell r="T89">
            <v>1432.12</v>
          </cell>
          <cell r="U89">
            <v>829.53</v>
          </cell>
          <cell r="V89">
            <v>7554.25</v>
          </cell>
          <cell r="W89">
            <v>204.02</v>
          </cell>
          <cell r="X89">
            <v>562.73</v>
          </cell>
        </row>
        <row r="90">
          <cell r="C90" t="str">
            <v>2007/2008D</v>
          </cell>
          <cell r="D90">
            <v>23096.35</v>
          </cell>
          <cell r="E90">
            <v>745.46</v>
          </cell>
          <cell r="F90">
            <v>3139.04</v>
          </cell>
          <cell r="G90">
            <v>1639.88</v>
          </cell>
          <cell r="H90">
            <v>16616.240000000002</v>
          </cell>
          <cell r="I90">
            <v>228.33</v>
          </cell>
          <cell r="J90">
            <v>727.4</v>
          </cell>
          <cell r="K90">
            <v>3342</v>
          </cell>
          <cell r="L90">
            <v>216.34</v>
          </cell>
          <cell r="M90">
            <v>413.47</v>
          </cell>
          <cell r="N90">
            <v>230.34</v>
          </cell>
          <cell r="O90">
            <v>1707.03</v>
          </cell>
          <cell r="P90">
            <v>34.67</v>
          </cell>
          <cell r="Q90">
            <v>111.53</v>
          </cell>
          <cell r="R90">
            <v>25809.73</v>
          </cell>
          <cell r="S90">
            <v>961.8</v>
          </cell>
          <cell r="T90">
            <v>3552.51</v>
          </cell>
          <cell r="U90">
            <v>1870.22</v>
          </cell>
          <cell r="V90">
            <v>18323.27</v>
          </cell>
          <cell r="W90">
            <v>263</v>
          </cell>
          <cell r="X90">
            <v>838.93</v>
          </cell>
        </row>
        <row r="91">
          <cell r="C91" t="str">
            <v>2007/2008E</v>
          </cell>
          <cell r="D91">
            <v>7455.39</v>
          </cell>
          <cell r="E91">
            <v>144.1</v>
          </cell>
          <cell r="F91">
            <v>900.74</v>
          </cell>
          <cell r="G91">
            <v>657.6</v>
          </cell>
          <cell r="H91">
            <v>5346.22</v>
          </cell>
          <cell r="I91">
            <v>98.31</v>
          </cell>
          <cell r="J91">
            <v>308.42</v>
          </cell>
          <cell r="K91">
            <v>394</v>
          </cell>
          <cell r="L91">
            <v>17.5</v>
          </cell>
          <cell r="M91">
            <v>50.83</v>
          </cell>
          <cell r="N91">
            <v>34.51</v>
          </cell>
          <cell r="O91">
            <v>166.26</v>
          </cell>
          <cell r="P91">
            <v>4.5</v>
          </cell>
          <cell r="Q91">
            <v>12.75</v>
          </cell>
          <cell r="R91">
            <v>7741.74</v>
          </cell>
          <cell r="S91">
            <v>161.6</v>
          </cell>
          <cell r="T91">
            <v>951.57</v>
          </cell>
          <cell r="U91">
            <v>692.11</v>
          </cell>
          <cell r="V91">
            <v>5512.48</v>
          </cell>
          <cell r="W91">
            <v>102.81</v>
          </cell>
          <cell r="X91">
            <v>321.17</v>
          </cell>
        </row>
        <row r="92">
          <cell r="C92" t="str">
            <v>2007/2008F</v>
          </cell>
          <cell r="D92">
            <v>15331.4</v>
          </cell>
          <cell r="E92">
            <v>348.495</v>
          </cell>
          <cell r="F92">
            <v>2185.9299999999998</v>
          </cell>
          <cell r="G92">
            <v>1125.93</v>
          </cell>
          <cell r="H92">
            <v>9879.31</v>
          </cell>
          <cell r="I92">
            <v>482.94499999999999</v>
          </cell>
          <cell r="J92">
            <v>1308.79</v>
          </cell>
          <cell r="K92">
            <v>1434</v>
          </cell>
          <cell r="L92">
            <v>75.16</v>
          </cell>
          <cell r="M92">
            <v>228.92</v>
          </cell>
          <cell r="N92">
            <v>101.97</v>
          </cell>
          <cell r="O92">
            <v>655.24</v>
          </cell>
          <cell r="P92">
            <v>39.67</v>
          </cell>
          <cell r="Q92">
            <v>91.96</v>
          </cell>
          <cell r="R92">
            <v>16524.32</v>
          </cell>
          <cell r="S92">
            <v>423.65499999999997</v>
          </cell>
          <cell r="T92">
            <v>2414.85</v>
          </cell>
          <cell r="U92">
            <v>1227.9000000000001</v>
          </cell>
          <cell r="V92">
            <v>10534.55</v>
          </cell>
          <cell r="W92">
            <v>522.61500000000001</v>
          </cell>
          <cell r="X92">
            <v>1400.75</v>
          </cell>
        </row>
        <row r="93">
          <cell r="C93" t="str">
            <v>2007/2008G</v>
          </cell>
          <cell r="D93">
            <v>12257.53</v>
          </cell>
          <cell r="E93">
            <v>264.32</v>
          </cell>
          <cell r="F93">
            <v>1451.16</v>
          </cell>
          <cell r="G93">
            <v>868.62</v>
          </cell>
          <cell r="H93">
            <v>8078.3</v>
          </cell>
          <cell r="I93">
            <v>445.15</v>
          </cell>
          <cell r="J93">
            <v>1149.98</v>
          </cell>
          <cell r="K93">
            <v>1631</v>
          </cell>
          <cell r="L93">
            <v>71.98</v>
          </cell>
          <cell r="M93">
            <v>304.77999999999997</v>
          </cell>
          <cell r="N93">
            <v>96.6</v>
          </cell>
          <cell r="O93">
            <v>806.5</v>
          </cell>
          <cell r="P93">
            <v>64.16</v>
          </cell>
          <cell r="Q93">
            <v>123.91</v>
          </cell>
          <cell r="R93">
            <v>13725.46</v>
          </cell>
          <cell r="S93">
            <v>336.3</v>
          </cell>
          <cell r="T93">
            <v>1755.94</v>
          </cell>
          <cell r="U93">
            <v>965.22</v>
          </cell>
          <cell r="V93">
            <v>8884.7999999999993</v>
          </cell>
          <cell r="W93">
            <v>509.31</v>
          </cell>
          <cell r="X93">
            <v>1273.8900000000001</v>
          </cell>
        </row>
        <row r="94">
          <cell r="C94" t="str">
            <v>2007/2008H</v>
          </cell>
          <cell r="D94">
            <v>26790.945</v>
          </cell>
          <cell r="E94">
            <v>755.96500000000003</v>
          </cell>
          <cell r="F94">
            <v>4254.38</v>
          </cell>
          <cell r="G94">
            <v>2506.0450000000001</v>
          </cell>
          <cell r="H94">
            <v>17579.375</v>
          </cell>
          <cell r="I94">
            <v>476.15</v>
          </cell>
          <cell r="J94">
            <v>1219.03</v>
          </cell>
          <cell r="K94">
            <v>972</v>
          </cell>
          <cell r="L94">
            <v>35.28</v>
          </cell>
          <cell r="M94">
            <v>217.71</v>
          </cell>
          <cell r="N94">
            <v>107.07</v>
          </cell>
          <cell r="O94">
            <v>460.87</v>
          </cell>
          <cell r="P94">
            <v>12</v>
          </cell>
          <cell r="Q94">
            <v>33.17</v>
          </cell>
          <cell r="R94">
            <v>27657.044999999998</v>
          </cell>
          <cell r="S94">
            <v>791.245</v>
          </cell>
          <cell r="T94">
            <v>4472.09</v>
          </cell>
          <cell r="U94">
            <v>2613.1149999999998</v>
          </cell>
          <cell r="V94">
            <v>18040.244999999999</v>
          </cell>
          <cell r="W94">
            <v>488.15</v>
          </cell>
          <cell r="X94">
            <v>1252.2</v>
          </cell>
        </row>
        <row r="95">
          <cell r="C95" t="str">
            <v>2007/2008I</v>
          </cell>
          <cell r="D95">
            <v>9118.73</v>
          </cell>
          <cell r="E95">
            <v>273.39999999999998</v>
          </cell>
          <cell r="F95">
            <v>1109.8699999999999</v>
          </cell>
          <cell r="G95">
            <v>451.38</v>
          </cell>
          <cell r="H95">
            <v>6610.15</v>
          </cell>
          <cell r="I95">
            <v>129.33000000000001</v>
          </cell>
          <cell r="J95">
            <v>544.6</v>
          </cell>
          <cell r="K95">
            <v>2386</v>
          </cell>
          <cell r="L95">
            <v>139.66999999999999</v>
          </cell>
          <cell r="M95">
            <v>252.7</v>
          </cell>
          <cell r="N95">
            <v>96.4</v>
          </cell>
          <cell r="O95">
            <v>1491.53</v>
          </cell>
          <cell r="P95">
            <v>34</v>
          </cell>
          <cell r="Q95">
            <v>127.5</v>
          </cell>
          <cell r="R95">
            <v>11260.53</v>
          </cell>
          <cell r="S95">
            <v>413.07</v>
          </cell>
          <cell r="T95">
            <v>1362.57</v>
          </cell>
          <cell r="U95">
            <v>547.78</v>
          </cell>
          <cell r="V95">
            <v>8101.68</v>
          </cell>
          <cell r="W95">
            <v>163.33000000000001</v>
          </cell>
          <cell r="X95">
            <v>672.1</v>
          </cell>
        </row>
        <row r="96">
          <cell r="C96" t="str">
            <v>2007/2008J</v>
          </cell>
          <cell r="D96">
            <v>806.45</v>
          </cell>
          <cell r="E96">
            <v>14</v>
          </cell>
          <cell r="F96">
            <v>105.72</v>
          </cell>
          <cell r="G96">
            <v>56.3</v>
          </cell>
          <cell r="H96">
            <v>534.92999999999995</v>
          </cell>
          <cell r="I96">
            <v>26</v>
          </cell>
          <cell r="J96">
            <v>69.5</v>
          </cell>
          <cell r="K96">
            <v>4167</v>
          </cell>
          <cell r="L96">
            <v>178.8</v>
          </cell>
          <cell r="M96">
            <v>695.66</v>
          </cell>
          <cell r="N96">
            <v>261.86</v>
          </cell>
          <cell r="O96">
            <v>2451.39</v>
          </cell>
          <cell r="P96">
            <v>149.1</v>
          </cell>
          <cell r="Q96">
            <v>381.6</v>
          </cell>
          <cell r="R96">
            <v>4924.8599999999997</v>
          </cell>
          <cell r="S96">
            <v>192.8</v>
          </cell>
          <cell r="T96">
            <v>801.38</v>
          </cell>
          <cell r="U96">
            <v>318.16000000000003</v>
          </cell>
          <cell r="V96">
            <v>2986.32</v>
          </cell>
          <cell r="W96">
            <v>175.1</v>
          </cell>
          <cell r="X96">
            <v>451.1</v>
          </cell>
        </row>
        <row r="97">
          <cell r="C97" t="str">
            <v>2008/20091</v>
          </cell>
          <cell r="D97">
            <v>6662</v>
          </cell>
          <cell r="E97">
            <v>188</v>
          </cell>
          <cell r="F97">
            <v>777</v>
          </cell>
          <cell r="G97">
            <v>830</v>
          </cell>
          <cell r="H97">
            <v>3877</v>
          </cell>
          <cell r="I97">
            <v>256</v>
          </cell>
          <cell r="J97">
            <v>734</v>
          </cell>
          <cell r="K97">
            <v>23</v>
          </cell>
          <cell r="L97">
            <v>0</v>
          </cell>
          <cell r="M97">
            <v>0</v>
          </cell>
          <cell r="N97">
            <v>4</v>
          </cell>
          <cell r="O97">
            <v>13</v>
          </cell>
          <cell r="P97">
            <v>2</v>
          </cell>
          <cell r="Q97">
            <v>3</v>
          </cell>
          <cell r="R97">
            <v>6684</v>
          </cell>
          <cell r="S97">
            <v>188</v>
          </cell>
          <cell r="T97">
            <v>777</v>
          </cell>
          <cell r="U97">
            <v>834</v>
          </cell>
          <cell r="V97">
            <v>3890</v>
          </cell>
          <cell r="W97">
            <v>258</v>
          </cell>
          <cell r="X97">
            <v>737</v>
          </cell>
        </row>
        <row r="98">
          <cell r="C98" t="str">
            <v>2008/20092</v>
          </cell>
          <cell r="D98">
            <v>16574.419999999998</v>
          </cell>
          <cell r="E98">
            <v>631.16999999999996</v>
          </cell>
          <cell r="F98">
            <v>2078.4699999999998</v>
          </cell>
          <cell r="G98">
            <v>1130.94</v>
          </cell>
          <cell r="H98">
            <v>9378.26</v>
          </cell>
          <cell r="I98">
            <v>759.06</v>
          </cell>
          <cell r="J98">
            <v>2596.52</v>
          </cell>
          <cell r="K98">
            <v>5438</v>
          </cell>
          <cell r="L98">
            <v>465.67</v>
          </cell>
          <cell r="M98">
            <v>694.82</v>
          </cell>
          <cell r="N98">
            <v>242.5</v>
          </cell>
          <cell r="O98">
            <v>2965.52</v>
          </cell>
          <cell r="P98">
            <v>176.33</v>
          </cell>
          <cell r="Q98">
            <v>780.98</v>
          </cell>
          <cell r="R98">
            <v>21900.240000000002</v>
          </cell>
          <cell r="S98">
            <v>1096.8399999999999</v>
          </cell>
          <cell r="T98">
            <v>2773.29</v>
          </cell>
          <cell r="U98">
            <v>1373.44</v>
          </cell>
          <cell r="V98">
            <v>12343.78</v>
          </cell>
          <cell r="W98">
            <v>935.39</v>
          </cell>
          <cell r="X98">
            <v>3377.5</v>
          </cell>
        </row>
        <row r="99">
          <cell r="C99" t="str">
            <v>2008/20093</v>
          </cell>
          <cell r="D99">
            <v>21346.935000000001</v>
          </cell>
          <cell r="E99">
            <v>402.64499999999998</v>
          </cell>
          <cell r="F99">
            <v>2424.585</v>
          </cell>
          <cell r="G99">
            <v>1438.3150000000001</v>
          </cell>
          <cell r="H99">
            <v>12988.895</v>
          </cell>
          <cell r="I99">
            <v>1108.7850000000001</v>
          </cell>
          <cell r="J99">
            <v>2983.71</v>
          </cell>
          <cell r="K99">
            <v>1991</v>
          </cell>
          <cell r="L99">
            <v>123.49</v>
          </cell>
          <cell r="M99">
            <v>256.18</v>
          </cell>
          <cell r="N99">
            <v>141.44</v>
          </cell>
          <cell r="O99">
            <v>1023.915</v>
          </cell>
          <cell r="P99">
            <v>61.67</v>
          </cell>
          <cell r="Q99">
            <v>177.38</v>
          </cell>
          <cell r="R99">
            <v>23131.01</v>
          </cell>
          <cell r="S99">
            <v>526.13499999999999</v>
          </cell>
          <cell r="T99">
            <v>2680.7649999999999</v>
          </cell>
          <cell r="U99">
            <v>1579.7550000000001</v>
          </cell>
          <cell r="V99">
            <v>14012.81</v>
          </cell>
          <cell r="W99">
            <v>1170.4549999999999</v>
          </cell>
          <cell r="X99">
            <v>3161.09</v>
          </cell>
        </row>
        <row r="100">
          <cell r="C100" t="str">
            <v>2008/20094</v>
          </cell>
          <cell r="D100">
            <v>567</v>
          </cell>
          <cell r="E100">
            <v>18</v>
          </cell>
          <cell r="F100">
            <v>75</v>
          </cell>
          <cell r="G100">
            <v>35</v>
          </cell>
          <cell r="H100">
            <v>357</v>
          </cell>
          <cell r="I100">
            <v>16</v>
          </cell>
          <cell r="J100">
            <v>66</v>
          </cell>
          <cell r="K100">
            <v>0</v>
          </cell>
          <cell r="L100">
            <v>0</v>
          </cell>
          <cell r="M100">
            <v>0</v>
          </cell>
          <cell r="N100">
            <v>0</v>
          </cell>
          <cell r="O100">
            <v>0</v>
          </cell>
          <cell r="P100">
            <v>0</v>
          </cell>
          <cell r="Q100">
            <v>0</v>
          </cell>
          <cell r="R100">
            <v>567</v>
          </cell>
          <cell r="S100">
            <v>18</v>
          </cell>
          <cell r="T100">
            <v>75</v>
          </cell>
          <cell r="U100">
            <v>35</v>
          </cell>
          <cell r="V100">
            <v>357</v>
          </cell>
          <cell r="W100">
            <v>16</v>
          </cell>
          <cell r="X100">
            <v>66</v>
          </cell>
        </row>
        <row r="101">
          <cell r="C101" t="str">
            <v>2008/20095</v>
          </cell>
          <cell r="D101">
            <v>1511.86</v>
          </cell>
          <cell r="E101">
            <v>39.93</v>
          </cell>
          <cell r="F101">
            <v>202.42</v>
          </cell>
          <cell r="G101">
            <v>112.46</v>
          </cell>
          <cell r="H101">
            <v>999.02</v>
          </cell>
          <cell r="I101">
            <v>35.840000000000003</v>
          </cell>
          <cell r="J101">
            <v>122.19</v>
          </cell>
          <cell r="K101">
            <v>107</v>
          </cell>
          <cell r="L101">
            <v>6</v>
          </cell>
          <cell r="M101">
            <v>22.1</v>
          </cell>
          <cell r="N101">
            <v>7</v>
          </cell>
          <cell r="O101">
            <v>61.63</v>
          </cell>
          <cell r="P101">
            <v>0</v>
          </cell>
          <cell r="Q101">
            <v>4.5</v>
          </cell>
          <cell r="R101">
            <v>1613.09</v>
          </cell>
          <cell r="S101">
            <v>45.93</v>
          </cell>
          <cell r="T101">
            <v>224.52</v>
          </cell>
          <cell r="U101">
            <v>119.46</v>
          </cell>
          <cell r="V101">
            <v>1060.6500000000001</v>
          </cell>
          <cell r="W101">
            <v>35.840000000000003</v>
          </cell>
          <cell r="X101">
            <v>126.69</v>
          </cell>
        </row>
        <row r="102">
          <cell r="C102" t="str">
            <v>2008/20096</v>
          </cell>
          <cell r="D102">
            <v>9483.8449999999993</v>
          </cell>
          <cell r="E102">
            <v>136.63499999999999</v>
          </cell>
          <cell r="F102">
            <v>1147.2950000000001</v>
          </cell>
          <cell r="G102">
            <v>652.61500000000001</v>
          </cell>
          <cell r="H102">
            <v>6026.875</v>
          </cell>
          <cell r="I102">
            <v>474.69499999999999</v>
          </cell>
          <cell r="J102">
            <v>1045.73</v>
          </cell>
          <cell r="K102">
            <v>727</v>
          </cell>
          <cell r="L102">
            <v>29.16</v>
          </cell>
          <cell r="M102">
            <v>99.42</v>
          </cell>
          <cell r="N102">
            <v>37.17</v>
          </cell>
          <cell r="O102">
            <v>375.02499999999998</v>
          </cell>
          <cell r="P102">
            <v>16</v>
          </cell>
          <cell r="Q102">
            <v>55.34</v>
          </cell>
          <cell r="R102">
            <v>10095.959999999999</v>
          </cell>
          <cell r="S102">
            <v>165.79499999999999</v>
          </cell>
          <cell r="T102">
            <v>1246.7149999999999</v>
          </cell>
          <cell r="U102">
            <v>689.78499999999997</v>
          </cell>
          <cell r="V102">
            <v>6401.9</v>
          </cell>
          <cell r="W102">
            <v>490.69499999999999</v>
          </cell>
          <cell r="X102">
            <v>1101.07</v>
          </cell>
        </row>
        <row r="103">
          <cell r="C103" t="str">
            <v>2008/20097</v>
          </cell>
          <cell r="D103">
            <v>4002.18</v>
          </cell>
          <cell r="E103">
            <v>70.474999999999994</v>
          </cell>
          <cell r="F103">
            <v>456.21499999999997</v>
          </cell>
          <cell r="G103">
            <v>290.98</v>
          </cell>
          <cell r="H103">
            <v>2763.625</v>
          </cell>
          <cell r="I103">
            <v>123.91500000000001</v>
          </cell>
          <cell r="J103">
            <v>296.97000000000003</v>
          </cell>
          <cell r="K103">
            <v>301</v>
          </cell>
          <cell r="L103">
            <v>10.83</v>
          </cell>
          <cell r="M103">
            <v>30.75</v>
          </cell>
          <cell r="N103">
            <v>26.39</v>
          </cell>
          <cell r="O103">
            <v>132.04</v>
          </cell>
          <cell r="P103">
            <v>8</v>
          </cell>
          <cell r="Q103">
            <v>26</v>
          </cell>
          <cell r="R103">
            <v>4236.1899999999996</v>
          </cell>
          <cell r="S103">
            <v>81.305000000000007</v>
          </cell>
          <cell r="T103">
            <v>486.96499999999997</v>
          </cell>
          <cell r="U103">
            <v>317.37</v>
          </cell>
          <cell r="V103">
            <v>2895.665</v>
          </cell>
          <cell r="W103">
            <v>131.91499999999999</v>
          </cell>
          <cell r="X103">
            <v>322.97000000000003</v>
          </cell>
        </row>
        <row r="104">
          <cell r="C104" t="str">
            <v>2008/20098</v>
          </cell>
          <cell r="D104">
            <v>8339.6200000000008</v>
          </cell>
          <cell r="E104">
            <v>210.27</v>
          </cell>
          <cell r="F104">
            <v>1247.44</v>
          </cell>
          <cell r="G104">
            <v>705.42</v>
          </cell>
          <cell r="H104">
            <v>5864</v>
          </cell>
          <cell r="I104">
            <v>94.51</v>
          </cell>
          <cell r="J104">
            <v>217.98</v>
          </cell>
          <cell r="K104">
            <v>1633</v>
          </cell>
          <cell r="L104">
            <v>60.42</v>
          </cell>
          <cell r="M104">
            <v>199.86</v>
          </cell>
          <cell r="N104">
            <v>141.93</v>
          </cell>
          <cell r="O104">
            <v>881.21</v>
          </cell>
          <cell r="P104">
            <v>23.83</v>
          </cell>
          <cell r="Q104">
            <v>47</v>
          </cell>
          <cell r="R104">
            <v>9693.8700000000008</v>
          </cell>
          <cell r="S104">
            <v>270.69</v>
          </cell>
          <cell r="T104">
            <v>1447.3</v>
          </cell>
          <cell r="U104">
            <v>847.35</v>
          </cell>
          <cell r="V104">
            <v>6745.21</v>
          </cell>
          <cell r="W104">
            <v>118.34</v>
          </cell>
          <cell r="X104">
            <v>264.98</v>
          </cell>
        </row>
        <row r="105">
          <cell r="C105" t="str">
            <v>2008/20099</v>
          </cell>
          <cell r="D105">
            <v>9918.9699999999993</v>
          </cell>
          <cell r="E105">
            <v>238.18</v>
          </cell>
          <cell r="F105">
            <v>1456.82</v>
          </cell>
          <cell r="G105">
            <v>691.16</v>
          </cell>
          <cell r="H105">
            <v>6658.06</v>
          </cell>
          <cell r="I105">
            <v>245.34</v>
          </cell>
          <cell r="J105">
            <v>629.41</v>
          </cell>
          <cell r="K105">
            <v>1724</v>
          </cell>
          <cell r="L105">
            <v>71.92</v>
          </cell>
          <cell r="M105">
            <v>206.27</v>
          </cell>
          <cell r="N105">
            <v>80</v>
          </cell>
          <cell r="O105">
            <v>1058.0999999999999</v>
          </cell>
          <cell r="P105">
            <v>23.5</v>
          </cell>
          <cell r="Q105">
            <v>88</v>
          </cell>
          <cell r="R105">
            <v>11446.76</v>
          </cell>
          <cell r="S105">
            <v>310.10000000000002</v>
          </cell>
          <cell r="T105">
            <v>1663.09</v>
          </cell>
          <cell r="U105">
            <v>771.16</v>
          </cell>
          <cell r="V105">
            <v>7716.16</v>
          </cell>
          <cell r="W105">
            <v>268.83999999999997</v>
          </cell>
          <cell r="X105">
            <v>717.41</v>
          </cell>
        </row>
        <row r="106">
          <cell r="C106" t="str">
            <v>2008/2009A</v>
          </cell>
          <cell r="D106">
            <v>4492.59</v>
          </cell>
          <cell r="E106">
            <v>73.63</v>
          </cell>
          <cell r="F106">
            <v>677.28</v>
          </cell>
          <cell r="G106">
            <v>287.63</v>
          </cell>
          <cell r="H106">
            <v>2886.18</v>
          </cell>
          <cell r="I106">
            <v>122.25</v>
          </cell>
          <cell r="J106">
            <v>445.62</v>
          </cell>
          <cell r="K106">
            <v>1571</v>
          </cell>
          <cell r="L106">
            <v>94.5</v>
          </cell>
          <cell r="M106">
            <v>221</v>
          </cell>
          <cell r="N106">
            <v>63</v>
          </cell>
          <cell r="O106">
            <v>1079.47</v>
          </cell>
          <cell r="P106">
            <v>17</v>
          </cell>
          <cell r="Q106">
            <v>45</v>
          </cell>
          <cell r="R106">
            <v>6012.56</v>
          </cell>
          <cell r="S106">
            <v>168.13</v>
          </cell>
          <cell r="T106">
            <v>898.28</v>
          </cell>
          <cell r="U106">
            <v>350.63</v>
          </cell>
          <cell r="V106">
            <v>3965.65</v>
          </cell>
          <cell r="W106">
            <v>139.25</v>
          </cell>
          <cell r="X106">
            <v>490.62</v>
          </cell>
        </row>
        <row r="107">
          <cell r="C107" t="str">
            <v>2008/2009B</v>
          </cell>
          <cell r="D107">
            <v>21179.1</v>
          </cell>
          <cell r="E107">
            <v>462.85</v>
          </cell>
          <cell r="F107">
            <v>2557.89</v>
          </cell>
          <cell r="G107">
            <v>1568.14</v>
          </cell>
          <cell r="H107">
            <v>14243.98</v>
          </cell>
          <cell r="I107">
            <v>575.55999999999995</v>
          </cell>
          <cell r="J107">
            <v>1770.68</v>
          </cell>
          <cell r="K107">
            <v>3371</v>
          </cell>
          <cell r="L107">
            <v>153.5</v>
          </cell>
          <cell r="M107">
            <v>403.08</v>
          </cell>
          <cell r="N107">
            <v>221.72</v>
          </cell>
          <cell r="O107">
            <v>1833.28</v>
          </cell>
          <cell r="P107">
            <v>84.42</v>
          </cell>
          <cell r="Q107">
            <v>296.75</v>
          </cell>
          <cell r="R107">
            <v>24171.85</v>
          </cell>
          <cell r="S107">
            <v>616.35</v>
          </cell>
          <cell r="T107">
            <v>2960.97</v>
          </cell>
          <cell r="U107">
            <v>1789.86</v>
          </cell>
          <cell r="V107">
            <v>16077.26</v>
          </cell>
          <cell r="W107">
            <v>659.98</v>
          </cell>
          <cell r="X107">
            <v>2067.4299999999998</v>
          </cell>
        </row>
        <row r="108">
          <cell r="C108" t="str">
            <v>2008/2009C</v>
          </cell>
          <cell r="D108">
            <v>9255.82</v>
          </cell>
          <cell r="E108">
            <v>207.72</v>
          </cell>
          <cell r="F108">
            <v>1209.0999999999999</v>
          </cell>
          <cell r="G108">
            <v>740.69</v>
          </cell>
          <cell r="H108">
            <v>6495.54</v>
          </cell>
          <cell r="I108">
            <v>189.2</v>
          </cell>
          <cell r="J108">
            <v>413.57</v>
          </cell>
          <cell r="K108">
            <v>1269</v>
          </cell>
          <cell r="L108">
            <v>83.84</v>
          </cell>
          <cell r="M108">
            <v>190.76</v>
          </cell>
          <cell r="N108">
            <v>117.37</v>
          </cell>
          <cell r="O108">
            <v>686.98</v>
          </cell>
          <cell r="P108">
            <v>28.17</v>
          </cell>
          <cell r="Q108">
            <v>68.64</v>
          </cell>
          <cell r="R108">
            <v>10431.58</v>
          </cell>
          <cell r="S108">
            <v>291.56</v>
          </cell>
          <cell r="T108">
            <v>1399.86</v>
          </cell>
          <cell r="U108">
            <v>858.06</v>
          </cell>
          <cell r="V108">
            <v>7182.52</v>
          </cell>
          <cell r="W108">
            <v>217.37</v>
          </cell>
          <cell r="X108">
            <v>482.21</v>
          </cell>
        </row>
        <row r="109">
          <cell r="C109" t="str">
            <v>2008/2009D</v>
          </cell>
          <cell r="D109">
            <v>23636.02</v>
          </cell>
          <cell r="E109">
            <v>798.45</v>
          </cell>
          <cell r="F109">
            <v>3268.63</v>
          </cell>
          <cell r="G109">
            <v>1886.23</v>
          </cell>
          <cell r="H109">
            <v>16830.810000000001</v>
          </cell>
          <cell r="I109">
            <v>201.1</v>
          </cell>
          <cell r="J109">
            <v>650.79999999999995</v>
          </cell>
          <cell r="K109">
            <v>3506</v>
          </cell>
          <cell r="L109">
            <v>217.82</v>
          </cell>
          <cell r="M109">
            <v>455.1</v>
          </cell>
          <cell r="N109">
            <v>254.19</v>
          </cell>
          <cell r="O109">
            <v>1838.72</v>
          </cell>
          <cell r="P109">
            <v>34.25</v>
          </cell>
          <cell r="Q109">
            <v>107.57</v>
          </cell>
          <cell r="R109">
            <v>26543.67</v>
          </cell>
          <cell r="S109">
            <v>1016.27</v>
          </cell>
          <cell r="T109">
            <v>3723.73</v>
          </cell>
          <cell r="U109">
            <v>2140.42</v>
          </cell>
          <cell r="V109">
            <v>18669.53</v>
          </cell>
          <cell r="W109">
            <v>235.35</v>
          </cell>
          <cell r="X109">
            <v>758.37</v>
          </cell>
        </row>
        <row r="110">
          <cell r="C110" t="str">
            <v>2008/2009E</v>
          </cell>
          <cell r="D110">
            <v>7131.65</v>
          </cell>
          <cell r="E110">
            <v>133.69999999999999</v>
          </cell>
          <cell r="F110">
            <v>892.38</v>
          </cell>
          <cell r="G110">
            <v>677.82</v>
          </cell>
          <cell r="H110">
            <v>5101.49</v>
          </cell>
          <cell r="I110">
            <v>97.96</v>
          </cell>
          <cell r="J110">
            <v>228.3</v>
          </cell>
          <cell r="K110">
            <v>443</v>
          </cell>
          <cell r="L110">
            <v>16</v>
          </cell>
          <cell r="M110">
            <v>33.869999999999997</v>
          </cell>
          <cell r="N110">
            <v>43.53</v>
          </cell>
          <cell r="O110">
            <v>215.89</v>
          </cell>
          <cell r="P110">
            <v>5.5</v>
          </cell>
          <cell r="Q110">
            <v>11.33</v>
          </cell>
          <cell r="R110">
            <v>7457.77</v>
          </cell>
          <cell r="S110">
            <v>149.69999999999999</v>
          </cell>
          <cell r="T110">
            <v>926.25</v>
          </cell>
          <cell r="U110">
            <v>721.35</v>
          </cell>
          <cell r="V110">
            <v>5317.38</v>
          </cell>
          <cell r="W110">
            <v>103.46</v>
          </cell>
          <cell r="X110">
            <v>239.63</v>
          </cell>
        </row>
        <row r="111">
          <cell r="C111" t="str">
            <v>2008/2009F</v>
          </cell>
          <cell r="D111">
            <v>14837.584999999999</v>
          </cell>
          <cell r="E111">
            <v>330.40499999999997</v>
          </cell>
          <cell r="F111">
            <v>2145.625</v>
          </cell>
          <cell r="G111">
            <v>1170.19</v>
          </cell>
          <cell r="H111">
            <v>9642.2800000000007</v>
          </cell>
          <cell r="I111">
            <v>417.13499999999999</v>
          </cell>
          <cell r="J111">
            <v>1131.95</v>
          </cell>
          <cell r="K111">
            <v>1386</v>
          </cell>
          <cell r="L111">
            <v>70.13</v>
          </cell>
          <cell r="M111">
            <v>215.93</v>
          </cell>
          <cell r="N111">
            <v>98.91</v>
          </cell>
          <cell r="O111">
            <v>643.24</v>
          </cell>
          <cell r="P111">
            <v>44.42</v>
          </cell>
          <cell r="Q111">
            <v>82.32</v>
          </cell>
          <cell r="R111">
            <v>15992.535</v>
          </cell>
          <cell r="S111">
            <v>400.53500000000003</v>
          </cell>
          <cell r="T111">
            <v>2361.5549999999998</v>
          </cell>
          <cell r="U111">
            <v>1269.0999999999999</v>
          </cell>
          <cell r="V111">
            <v>10285.52</v>
          </cell>
          <cell r="W111">
            <v>461.55500000000001</v>
          </cell>
          <cell r="X111">
            <v>1214.27</v>
          </cell>
        </row>
        <row r="112">
          <cell r="C112" t="str">
            <v>2008/2009G</v>
          </cell>
          <cell r="D112">
            <v>11424.32</v>
          </cell>
          <cell r="E112">
            <v>195.87</v>
          </cell>
          <cell r="F112">
            <v>1448.59</v>
          </cell>
          <cell r="G112">
            <v>956.3</v>
          </cell>
          <cell r="H112">
            <v>7462.69</v>
          </cell>
          <cell r="I112">
            <v>410.81</v>
          </cell>
          <cell r="J112">
            <v>950.06</v>
          </cell>
          <cell r="K112">
            <v>1698</v>
          </cell>
          <cell r="L112">
            <v>70.3</v>
          </cell>
          <cell r="M112">
            <v>320.57</v>
          </cell>
          <cell r="N112">
            <v>101.17</v>
          </cell>
          <cell r="O112">
            <v>842.84</v>
          </cell>
          <cell r="P112">
            <v>76.83</v>
          </cell>
          <cell r="Q112">
            <v>123.52</v>
          </cell>
          <cell r="R112">
            <v>12959.55</v>
          </cell>
          <cell r="S112">
            <v>266.17</v>
          </cell>
          <cell r="T112">
            <v>1769.16</v>
          </cell>
          <cell r="U112">
            <v>1057.47</v>
          </cell>
          <cell r="V112">
            <v>8305.5300000000007</v>
          </cell>
          <cell r="W112">
            <v>487.64</v>
          </cell>
          <cell r="X112">
            <v>1073.58</v>
          </cell>
        </row>
        <row r="113">
          <cell r="C113" t="str">
            <v>2008/2009H</v>
          </cell>
          <cell r="D113">
            <v>26322.365000000002</v>
          </cell>
          <cell r="E113">
            <v>649.4</v>
          </cell>
          <cell r="F113">
            <v>4323.1899999999996</v>
          </cell>
          <cell r="G113">
            <v>2914.65</v>
          </cell>
          <cell r="H113">
            <v>17005.654999999999</v>
          </cell>
          <cell r="I113">
            <v>423.35</v>
          </cell>
          <cell r="J113">
            <v>1006.12</v>
          </cell>
          <cell r="K113">
            <v>1192</v>
          </cell>
          <cell r="L113">
            <v>39.42</v>
          </cell>
          <cell r="M113">
            <v>237.47</v>
          </cell>
          <cell r="N113">
            <v>122.47</v>
          </cell>
          <cell r="O113">
            <v>587.53</v>
          </cell>
          <cell r="P113">
            <v>30.83</v>
          </cell>
          <cell r="Q113">
            <v>48.67</v>
          </cell>
          <cell r="R113">
            <v>27388.755000000001</v>
          </cell>
          <cell r="S113">
            <v>688.82</v>
          </cell>
          <cell r="T113">
            <v>4560.66</v>
          </cell>
          <cell r="U113">
            <v>3037.12</v>
          </cell>
          <cell r="V113">
            <v>17593.185000000001</v>
          </cell>
          <cell r="W113">
            <v>454.18</v>
          </cell>
          <cell r="X113">
            <v>1054.79</v>
          </cell>
        </row>
        <row r="114">
          <cell r="C114" t="str">
            <v>2008/2009I</v>
          </cell>
          <cell r="D114">
            <v>9674.08</v>
          </cell>
          <cell r="E114">
            <v>308.8</v>
          </cell>
          <cell r="F114">
            <v>1163.8</v>
          </cell>
          <cell r="G114">
            <v>601.01</v>
          </cell>
          <cell r="H114">
            <v>6987.05</v>
          </cell>
          <cell r="I114">
            <v>130.16</v>
          </cell>
          <cell r="J114">
            <v>483.26</v>
          </cell>
          <cell r="K114">
            <v>2546</v>
          </cell>
          <cell r="L114">
            <v>149.88</v>
          </cell>
          <cell r="M114">
            <v>305.14</v>
          </cell>
          <cell r="N114">
            <v>134.61000000000001</v>
          </cell>
          <cell r="O114">
            <v>1578.28</v>
          </cell>
          <cell r="P114">
            <v>45.59</v>
          </cell>
          <cell r="Q114">
            <v>133.38</v>
          </cell>
          <cell r="R114">
            <v>12020.96</v>
          </cell>
          <cell r="S114">
            <v>458.68</v>
          </cell>
          <cell r="T114">
            <v>1468.94</v>
          </cell>
          <cell r="U114">
            <v>735.62</v>
          </cell>
          <cell r="V114">
            <v>8565.33</v>
          </cell>
          <cell r="W114">
            <v>175.75</v>
          </cell>
          <cell r="X114">
            <v>616.64</v>
          </cell>
        </row>
        <row r="115">
          <cell r="C115" t="str">
            <v>2008/2009J</v>
          </cell>
          <cell r="D115">
            <v>660.64</v>
          </cell>
          <cell r="E115">
            <v>14.87</v>
          </cell>
          <cell r="F115">
            <v>74.27</v>
          </cell>
          <cell r="G115">
            <v>57.45</v>
          </cell>
          <cell r="H115">
            <v>447.59</v>
          </cell>
          <cell r="I115">
            <v>18.329999999999998</v>
          </cell>
          <cell r="J115">
            <v>48.13</v>
          </cell>
          <cell r="K115">
            <v>3774</v>
          </cell>
          <cell r="L115">
            <v>211.12</v>
          </cell>
          <cell r="M115">
            <v>671.68</v>
          </cell>
          <cell r="N115">
            <v>268.60000000000002</v>
          </cell>
          <cell r="O115">
            <v>2126.33</v>
          </cell>
          <cell r="P115">
            <v>125.66</v>
          </cell>
          <cell r="Q115">
            <v>323.62</v>
          </cell>
          <cell r="R115">
            <v>4387.6499999999996</v>
          </cell>
          <cell r="S115">
            <v>225.99</v>
          </cell>
          <cell r="T115">
            <v>745.95</v>
          </cell>
          <cell r="U115">
            <v>326.05</v>
          </cell>
          <cell r="V115">
            <v>2573.92</v>
          </cell>
          <cell r="W115">
            <v>143.99</v>
          </cell>
          <cell r="X115">
            <v>371.75</v>
          </cell>
        </row>
      </sheetData>
      <sheetData sheetId="4">
        <row r="2">
          <cell r="C2" t="str">
            <v>2003/20041</v>
          </cell>
          <cell r="D2">
            <v>5035.3329000000003</v>
          </cell>
          <cell r="E2">
            <v>310</v>
          </cell>
          <cell r="F2">
            <v>998.83330000000001</v>
          </cell>
          <cell r="G2">
            <v>338.33330000000001</v>
          </cell>
          <cell r="H2">
            <v>2279.1664000000001</v>
          </cell>
          <cell r="I2">
            <v>256</v>
          </cell>
          <cell r="J2">
            <v>852.99990000000003</v>
          </cell>
          <cell r="K2">
            <v>29</v>
          </cell>
          <cell r="L2">
            <v>5</v>
          </cell>
          <cell r="M2">
            <v>7</v>
          </cell>
          <cell r="N2">
            <v>5</v>
          </cell>
          <cell r="O2">
            <v>7</v>
          </cell>
          <cell r="P2">
            <v>1</v>
          </cell>
          <cell r="Q2">
            <v>4</v>
          </cell>
          <cell r="R2">
            <v>5064.3329000000003</v>
          </cell>
          <cell r="S2">
            <v>315</v>
          </cell>
          <cell r="T2">
            <v>1005.8333</v>
          </cell>
          <cell r="U2">
            <v>343.33330000000001</v>
          </cell>
          <cell r="V2">
            <v>2286.1664000000001</v>
          </cell>
          <cell r="W2">
            <v>257</v>
          </cell>
          <cell r="X2">
            <v>856.99990000000003</v>
          </cell>
        </row>
        <row r="3">
          <cell r="C3" t="str">
            <v>2003/20042</v>
          </cell>
          <cell r="D3">
            <v>13451.808800000001</v>
          </cell>
          <cell r="E3">
            <v>1129.6657</v>
          </cell>
          <cell r="F3">
            <v>2160.3287</v>
          </cell>
          <cell r="G3">
            <v>738.83219999999994</v>
          </cell>
          <cell r="H3">
            <v>7875.3175000000001</v>
          </cell>
          <cell r="I3">
            <v>308.83249999999998</v>
          </cell>
          <cell r="J3">
            <v>1238.8322000000001</v>
          </cell>
          <cell r="K3">
            <v>4761</v>
          </cell>
          <cell r="L3">
            <v>617.66669999999999</v>
          </cell>
          <cell r="M3">
            <v>701.66669999999999</v>
          </cell>
          <cell r="N3">
            <v>193.33340000000001</v>
          </cell>
          <cell r="O3">
            <v>2611.3334</v>
          </cell>
          <cell r="P3">
            <v>118.5</v>
          </cell>
          <cell r="Q3">
            <v>480.66669999999999</v>
          </cell>
          <cell r="R3">
            <v>18174.975699999999</v>
          </cell>
          <cell r="S3">
            <v>1747.3324</v>
          </cell>
          <cell r="T3">
            <v>2861.9953999999998</v>
          </cell>
          <cell r="U3">
            <v>932.16560000000004</v>
          </cell>
          <cell r="V3">
            <v>10486.650900000001</v>
          </cell>
          <cell r="W3">
            <v>427.33249999999998</v>
          </cell>
          <cell r="X3">
            <v>1719.4989</v>
          </cell>
        </row>
        <row r="4">
          <cell r="C4" t="str">
            <v>2003/20043</v>
          </cell>
          <cell r="D4">
            <v>17783.155299999999</v>
          </cell>
          <cell r="E4">
            <v>832.41579999999999</v>
          </cell>
          <cell r="F4">
            <v>2904.5807</v>
          </cell>
          <cell r="G4">
            <v>1024.4159999999999</v>
          </cell>
          <cell r="H4">
            <v>11676.0769</v>
          </cell>
          <cell r="I4">
            <v>311.99939999999998</v>
          </cell>
          <cell r="J4">
            <v>1033.6665</v>
          </cell>
          <cell r="K4">
            <v>1999</v>
          </cell>
          <cell r="L4">
            <v>165.9999</v>
          </cell>
          <cell r="M4">
            <v>364.66660000000002</v>
          </cell>
          <cell r="N4">
            <v>132.99979999999999</v>
          </cell>
          <cell r="O4">
            <v>1042.5838000000001</v>
          </cell>
          <cell r="P4">
            <v>46.666699999999999</v>
          </cell>
          <cell r="Q4">
            <v>106</v>
          </cell>
          <cell r="R4">
            <v>19642.072100000001</v>
          </cell>
          <cell r="S4">
            <v>998.41570000000002</v>
          </cell>
          <cell r="T4">
            <v>3269.2473</v>
          </cell>
          <cell r="U4">
            <v>1157.4158</v>
          </cell>
          <cell r="V4">
            <v>12718.6607</v>
          </cell>
          <cell r="W4">
            <v>358.66609999999997</v>
          </cell>
          <cell r="X4">
            <v>1139.6665</v>
          </cell>
        </row>
        <row r="5">
          <cell r="C5" t="str">
            <v>2003/20044</v>
          </cell>
          <cell r="D5">
            <v>419</v>
          </cell>
          <cell r="E5">
            <v>45</v>
          </cell>
          <cell r="F5">
            <v>77</v>
          </cell>
          <cell r="G5">
            <v>21</v>
          </cell>
          <cell r="H5">
            <v>228</v>
          </cell>
          <cell r="I5">
            <v>11</v>
          </cell>
          <cell r="J5">
            <v>37</v>
          </cell>
          <cell r="K5">
            <v>0</v>
          </cell>
          <cell r="L5">
            <v>0</v>
          </cell>
          <cell r="M5">
            <v>0</v>
          </cell>
          <cell r="N5">
            <v>0</v>
          </cell>
          <cell r="O5">
            <v>0</v>
          </cell>
          <cell r="P5">
            <v>0</v>
          </cell>
          <cell r="Q5">
            <v>0</v>
          </cell>
          <cell r="R5">
            <v>419</v>
          </cell>
          <cell r="S5">
            <v>45</v>
          </cell>
          <cell r="T5">
            <v>77</v>
          </cell>
          <cell r="U5">
            <v>21</v>
          </cell>
          <cell r="V5">
            <v>228</v>
          </cell>
          <cell r="W5">
            <v>11</v>
          </cell>
          <cell r="X5">
            <v>37</v>
          </cell>
        </row>
        <row r="6">
          <cell r="C6" t="str">
            <v>2003/20045</v>
          </cell>
          <cell r="D6">
            <v>1696</v>
          </cell>
          <cell r="E6">
            <v>119.66670000000001</v>
          </cell>
          <cell r="F6">
            <v>324.83330000000001</v>
          </cell>
          <cell r="G6">
            <v>87.5</v>
          </cell>
          <cell r="H6">
            <v>1075</v>
          </cell>
          <cell r="I6">
            <v>23</v>
          </cell>
          <cell r="J6">
            <v>66</v>
          </cell>
          <cell r="K6">
            <v>113</v>
          </cell>
          <cell r="L6">
            <v>10.5</v>
          </cell>
          <cell r="M6">
            <v>26.166699999999999</v>
          </cell>
          <cell r="N6">
            <v>5</v>
          </cell>
          <cell r="O6">
            <v>65</v>
          </cell>
          <cell r="P6">
            <v>1</v>
          </cell>
          <cell r="Q6">
            <v>1</v>
          </cell>
          <cell r="R6">
            <v>1804.6667</v>
          </cell>
          <cell r="S6">
            <v>130.16669999999999</v>
          </cell>
          <cell r="T6">
            <v>351</v>
          </cell>
          <cell r="U6">
            <v>92.5</v>
          </cell>
          <cell r="V6">
            <v>1140</v>
          </cell>
          <cell r="W6">
            <v>24</v>
          </cell>
          <cell r="X6">
            <v>67</v>
          </cell>
        </row>
        <row r="7">
          <cell r="C7" t="str">
            <v>2003/20046</v>
          </cell>
          <cell r="D7">
            <v>8889.7428</v>
          </cell>
          <cell r="E7">
            <v>332.08359999999999</v>
          </cell>
          <cell r="F7">
            <v>1589.4971</v>
          </cell>
          <cell r="G7">
            <v>469.16609999999997</v>
          </cell>
          <cell r="H7">
            <v>6031.6633000000002</v>
          </cell>
          <cell r="I7">
            <v>117.4996</v>
          </cell>
          <cell r="J7">
            <v>349.8331</v>
          </cell>
          <cell r="K7">
            <v>352</v>
          </cell>
          <cell r="L7">
            <v>28.666699999999999</v>
          </cell>
          <cell r="M7">
            <v>41.166600000000003</v>
          </cell>
          <cell r="N7">
            <v>24.333300000000001</v>
          </cell>
          <cell r="O7">
            <v>190.41659999999999</v>
          </cell>
          <cell r="P7">
            <v>3</v>
          </cell>
          <cell r="Q7">
            <v>15.833299999999999</v>
          </cell>
          <cell r="R7">
            <v>9193.1592999999993</v>
          </cell>
          <cell r="S7">
            <v>360.75029999999998</v>
          </cell>
          <cell r="T7">
            <v>1630.6637000000001</v>
          </cell>
          <cell r="U7">
            <v>493.49939999999998</v>
          </cell>
          <cell r="V7">
            <v>6222.0798999999997</v>
          </cell>
          <cell r="W7">
            <v>120.4996</v>
          </cell>
          <cell r="X7">
            <v>365.66640000000001</v>
          </cell>
        </row>
        <row r="8">
          <cell r="C8" t="str">
            <v>2003/20047</v>
          </cell>
          <cell r="D8">
            <v>3833.3337000000001</v>
          </cell>
          <cell r="E8">
            <v>139.41669999999999</v>
          </cell>
          <cell r="F8">
            <v>641.3329</v>
          </cell>
          <cell r="G8">
            <v>198.7499</v>
          </cell>
          <cell r="H8">
            <v>2711.0844999999999</v>
          </cell>
          <cell r="I8">
            <v>39.9998</v>
          </cell>
          <cell r="J8">
            <v>102.7499</v>
          </cell>
          <cell r="K8">
            <v>333</v>
          </cell>
          <cell r="L8">
            <v>20.833300000000001</v>
          </cell>
          <cell r="M8">
            <v>48.666600000000003</v>
          </cell>
          <cell r="N8">
            <v>20.166699999999999</v>
          </cell>
          <cell r="O8">
            <v>166.25020000000001</v>
          </cell>
          <cell r="P8">
            <v>16</v>
          </cell>
          <cell r="Q8">
            <v>28.666699999999999</v>
          </cell>
          <cell r="R8">
            <v>4133.9171999999999</v>
          </cell>
          <cell r="S8">
            <v>160.25</v>
          </cell>
          <cell r="T8">
            <v>689.99950000000001</v>
          </cell>
          <cell r="U8">
            <v>218.91659999999999</v>
          </cell>
          <cell r="V8">
            <v>2877.3346999999999</v>
          </cell>
          <cell r="W8">
            <v>55.9998</v>
          </cell>
          <cell r="X8">
            <v>131.41659999999999</v>
          </cell>
        </row>
        <row r="9">
          <cell r="C9" t="str">
            <v>2003/20048</v>
          </cell>
          <cell r="D9">
            <v>12962.999900000001</v>
          </cell>
          <cell r="E9">
            <v>515.49940000000004</v>
          </cell>
          <cell r="F9">
            <v>2382.9996999999998</v>
          </cell>
          <cell r="G9">
            <v>867.83349999999996</v>
          </cell>
          <cell r="H9">
            <v>8876.6672999999992</v>
          </cell>
          <cell r="I9">
            <v>78.333399999999997</v>
          </cell>
          <cell r="J9">
            <v>241.66659999999999</v>
          </cell>
          <cell r="K9">
            <v>1805</v>
          </cell>
          <cell r="L9">
            <v>112.33329999999999</v>
          </cell>
          <cell r="M9">
            <v>282.83319999999998</v>
          </cell>
          <cell r="N9">
            <v>120.33320000000001</v>
          </cell>
          <cell r="O9">
            <v>1006.6663</v>
          </cell>
          <cell r="P9">
            <v>11</v>
          </cell>
          <cell r="Q9">
            <v>42.5</v>
          </cell>
          <cell r="R9">
            <v>14538.6659</v>
          </cell>
          <cell r="S9">
            <v>627.83270000000005</v>
          </cell>
          <cell r="T9">
            <v>2665.8328999999999</v>
          </cell>
          <cell r="U9">
            <v>988.16669999999999</v>
          </cell>
          <cell r="V9">
            <v>9883.3335999999999</v>
          </cell>
          <cell r="W9">
            <v>89.333399999999997</v>
          </cell>
          <cell r="X9">
            <v>284.16660000000002</v>
          </cell>
        </row>
        <row r="10">
          <cell r="C10" t="str">
            <v>2003/20049</v>
          </cell>
          <cell r="D10">
            <v>10151.003500000001</v>
          </cell>
          <cell r="E10">
            <v>393.00009999999997</v>
          </cell>
          <cell r="F10">
            <v>1878.335</v>
          </cell>
          <cell r="G10">
            <v>527.00009999999997</v>
          </cell>
          <cell r="H10">
            <v>6940.3352999999997</v>
          </cell>
          <cell r="I10">
            <v>107.0001</v>
          </cell>
          <cell r="J10">
            <v>305.3329</v>
          </cell>
          <cell r="K10">
            <v>1645</v>
          </cell>
          <cell r="L10">
            <v>132.83349999999999</v>
          </cell>
          <cell r="M10">
            <v>235.66669999999999</v>
          </cell>
          <cell r="N10">
            <v>65.000100000000003</v>
          </cell>
          <cell r="O10">
            <v>1106.6670999999999</v>
          </cell>
          <cell r="P10">
            <v>15</v>
          </cell>
          <cell r="Q10">
            <v>45.166699999999999</v>
          </cell>
          <cell r="R10">
            <v>11751.337600000001</v>
          </cell>
          <cell r="S10">
            <v>525.83360000000005</v>
          </cell>
          <cell r="T10">
            <v>2114.0016999999998</v>
          </cell>
          <cell r="U10">
            <v>592.00019999999995</v>
          </cell>
          <cell r="V10">
            <v>8047.0024000000003</v>
          </cell>
          <cell r="W10">
            <v>122.0001</v>
          </cell>
          <cell r="X10">
            <v>350.49959999999999</v>
          </cell>
        </row>
        <row r="11">
          <cell r="C11" t="str">
            <v>2003/2004A</v>
          </cell>
          <cell r="D11">
            <v>3093.9992000000002</v>
          </cell>
          <cell r="E11">
            <v>114.83329999999999</v>
          </cell>
          <cell r="F11">
            <v>552.16639999999995</v>
          </cell>
          <cell r="G11">
            <v>209.66659999999999</v>
          </cell>
          <cell r="H11">
            <v>2109.4996000000001</v>
          </cell>
          <cell r="I11">
            <v>29</v>
          </cell>
          <cell r="J11">
            <v>78.833299999999994</v>
          </cell>
          <cell r="K11">
            <v>1187</v>
          </cell>
          <cell r="L11">
            <v>118</v>
          </cell>
          <cell r="M11">
            <v>181.667</v>
          </cell>
          <cell r="N11">
            <v>61.000100000000003</v>
          </cell>
          <cell r="O11">
            <v>759.1671</v>
          </cell>
          <cell r="P11">
            <v>3</v>
          </cell>
          <cell r="Q11">
            <v>31</v>
          </cell>
          <cell r="R11">
            <v>4247.8334000000004</v>
          </cell>
          <cell r="S11">
            <v>232.83330000000001</v>
          </cell>
          <cell r="T11">
            <v>733.83339999999998</v>
          </cell>
          <cell r="U11">
            <v>270.66669999999999</v>
          </cell>
          <cell r="V11">
            <v>2868.6667000000002</v>
          </cell>
          <cell r="W11">
            <v>32</v>
          </cell>
          <cell r="X11">
            <v>109.83329999999999</v>
          </cell>
        </row>
        <row r="12">
          <cell r="C12" t="str">
            <v>2003/2004B</v>
          </cell>
          <cell r="D12">
            <v>18232.130700000002</v>
          </cell>
          <cell r="E12">
            <v>1009.9147</v>
          </cell>
          <cell r="F12">
            <v>2979.7429000000002</v>
          </cell>
          <cell r="G12">
            <v>1187.4146000000001</v>
          </cell>
          <cell r="H12">
            <v>12100.9769</v>
          </cell>
          <cell r="I12">
            <v>219.99950000000001</v>
          </cell>
          <cell r="J12">
            <v>734.08209999999997</v>
          </cell>
          <cell r="K12">
            <v>2164</v>
          </cell>
          <cell r="L12">
            <v>162.99950000000001</v>
          </cell>
          <cell r="M12">
            <v>325.8331</v>
          </cell>
          <cell r="N12">
            <v>146.66640000000001</v>
          </cell>
          <cell r="O12">
            <v>1150.6659999999999</v>
          </cell>
          <cell r="P12">
            <v>33</v>
          </cell>
          <cell r="Q12">
            <v>102.4999</v>
          </cell>
          <cell r="R12">
            <v>20153.795600000001</v>
          </cell>
          <cell r="S12">
            <v>1172.9141999999999</v>
          </cell>
          <cell r="T12">
            <v>3305.576</v>
          </cell>
          <cell r="U12">
            <v>1334.0809999999999</v>
          </cell>
          <cell r="V12">
            <v>13251.642900000001</v>
          </cell>
          <cell r="W12">
            <v>252.99950000000001</v>
          </cell>
          <cell r="X12">
            <v>836.58199999999999</v>
          </cell>
        </row>
        <row r="13">
          <cell r="C13" t="str">
            <v>2003/2004C</v>
          </cell>
          <cell r="D13">
            <v>8053.4996000000001</v>
          </cell>
          <cell r="E13">
            <v>442.50009999999997</v>
          </cell>
          <cell r="F13">
            <v>1395.8335999999999</v>
          </cell>
          <cell r="G13">
            <v>547.16660000000002</v>
          </cell>
          <cell r="H13">
            <v>5421.4992000000002</v>
          </cell>
          <cell r="I13">
            <v>67.333399999999997</v>
          </cell>
          <cell r="J13">
            <v>179.16669999999999</v>
          </cell>
          <cell r="K13">
            <v>1102</v>
          </cell>
          <cell r="L13">
            <v>121.33329999999999</v>
          </cell>
          <cell r="M13">
            <v>194.66669999999999</v>
          </cell>
          <cell r="N13">
            <v>84.666700000000006</v>
          </cell>
          <cell r="O13">
            <v>606.00009999999997</v>
          </cell>
          <cell r="P13">
            <v>17.833300000000001</v>
          </cell>
          <cell r="Q13">
            <v>37</v>
          </cell>
          <cell r="R13">
            <v>9114.9997000000003</v>
          </cell>
          <cell r="S13">
            <v>563.83339999999998</v>
          </cell>
          <cell r="T13">
            <v>1590.5002999999999</v>
          </cell>
          <cell r="U13">
            <v>631.83330000000001</v>
          </cell>
          <cell r="V13">
            <v>6027.4993000000004</v>
          </cell>
          <cell r="W13">
            <v>85.166700000000006</v>
          </cell>
          <cell r="X13">
            <v>216.16669999999999</v>
          </cell>
        </row>
        <row r="14">
          <cell r="C14" t="str">
            <v>2003/2004D</v>
          </cell>
          <cell r="D14">
            <v>23480.801100000001</v>
          </cell>
          <cell r="E14">
            <v>1347.6654000000001</v>
          </cell>
          <cell r="F14">
            <v>3928.3272999999999</v>
          </cell>
          <cell r="G14">
            <v>1402.6649</v>
          </cell>
          <cell r="H14">
            <v>16288.477699999999</v>
          </cell>
          <cell r="I14">
            <v>134.33320000000001</v>
          </cell>
          <cell r="J14">
            <v>379.33260000000001</v>
          </cell>
          <cell r="K14">
            <v>2827</v>
          </cell>
          <cell r="L14">
            <v>332.99959999999999</v>
          </cell>
          <cell r="M14">
            <v>363.49919999999997</v>
          </cell>
          <cell r="N14">
            <v>151.1662</v>
          </cell>
          <cell r="O14">
            <v>1475.4975999999999</v>
          </cell>
          <cell r="P14">
            <v>17.5</v>
          </cell>
          <cell r="Q14">
            <v>56.666600000000003</v>
          </cell>
          <cell r="R14">
            <v>25878.130300000001</v>
          </cell>
          <cell r="S14">
            <v>1680.665</v>
          </cell>
          <cell r="T14">
            <v>4291.8265000000001</v>
          </cell>
          <cell r="U14">
            <v>1553.8311000000001</v>
          </cell>
          <cell r="V14">
            <v>17763.975299999998</v>
          </cell>
          <cell r="W14">
            <v>151.83320000000001</v>
          </cell>
          <cell r="X14">
            <v>435.99919999999997</v>
          </cell>
        </row>
        <row r="15">
          <cell r="C15" t="str">
            <v>2003/2004E</v>
          </cell>
          <cell r="D15">
            <v>6008.4938000000002</v>
          </cell>
          <cell r="E15">
            <v>254.16650000000001</v>
          </cell>
          <cell r="F15">
            <v>1032.6648</v>
          </cell>
          <cell r="G15">
            <v>450.166</v>
          </cell>
          <cell r="H15">
            <v>4086.8303000000001</v>
          </cell>
          <cell r="I15">
            <v>45.666600000000003</v>
          </cell>
          <cell r="J15">
            <v>138.99959999999999</v>
          </cell>
          <cell r="K15">
            <v>282</v>
          </cell>
          <cell r="L15">
            <v>18.833400000000001</v>
          </cell>
          <cell r="M15">
            <v>45.833300000000001</v>
          </cell>
          <cell r="N15">
            <v>19.833500000000001</v>
          </cell>
          <cell r="O15">
            <v>112.0001</v>
          </cell>
          <cell r="P15">
            <v>1</v>
          </cell>
          <cell r="Q15">
            <v>8.3333999999999993</v>
          </cell>
          <cell r="R15">
            <v>6214.3275000000003</v>
          </cell>
          <cell r="S15">
            <v>272.99990000000003</v>
          </cell>
          <cell r="T15">
            <v>1078.4981</v>
          </cell>
          <cell r="U15">
            <v>469.99950000000001</v>
          </cell>
          <cell r="V15">
            <v>4198.8303999999998</v>
          </cell>
          <cell r="W15">
            <v>46.666600000000003</v>
          </cell>
          <cell r="X15">
            <v>147.333</v>
          </cell>
        </row>
        <row r="16">
          <cell r="C16" t="str">
            <v>2003/2004F</v>
          </cell>
          <cell r="D16">
            <v>14579.6186</v>
          </cell>
          <cell r="E16">
            <v>796.91279999999995</v>
          </cell>
          <cell r="F16">
            <v>2824.0726</v>
          </cell>
          <cell r="G16">
            <v>960.99749999999995</v>
          </cell>
          <cell r="H16">
            <v>9289.2203000000009</v>
          </cell>
          <cell r="I16">
            <v>177.49979999999999</v>
          </cell>
          <cell r="J16">
            <v>530.91560000000004</v>
          </cell>
          <cell r="K16">
            <v>978</v>
          </cell>
          <cell r="L16">
            <v>71.333399999999997</v>
          </cell>
          <cell r="M16">
            <v>172.08340000000001</v>
          </cell>
          <cell r="N16">
            <v>66.166499999999999</v>
          </cell>
          <cell r="O16">
            <v>412.49990000000003</v>
          </cell>
          <cell r="P16">
            <v>13.666600000000001</v>
          </cell>
          <cell r="Q16">
            <v>41.166600000000003</v>
          </cell>
          <cell r="R16">
            <v>15356.535</v>
          </cell>
          <cell r="S16">
            <v>868.24620000000004</v>
          </cell>
          <cell r="T16">
            <v>2996.1559999999999</v>
          </cell>
          <cell r="U16">
            <v>1027.164</v>
          </cell>
          <cell r="V16">
            <v>9701.7201999999997</v>
          </cell>
          <cell r="W16">
            <v>191.16640000000001</v>
          </cell>
          <cell r="X16">
            <v>572.08219999999994</v>
          </cell>
        </row>
        <row r="17">
          <cell r="C17" t="str">
            <v>2003/2004G</v>
          </cell>
          <cell r="D17">
            <v>10423.395699999999</v>
          </cell>
          <cell r="E17">
            <v>457.49880000000002</v>
          </cell>
          <cell r="F17">
            <v>1799.9958999999999</v>
          </cell>
          <cell r="G17">
            <v>681.99900000000002</v>
          </cell>
          <cell r="H17">
            <v>6830.9866000000002</v>
          </cell>
          <cell r="I17">
            <v>157.333</v>
          </cell>
          <cell r="J17">
            <v>495.58240000000001</v>
          </cell>
          <cell r="K17">
            <v>1516</v>
          </cell>
          <cell r="L17">
            <v>90.5</v>
          </cell>
          <cell r="M17">
            <v>340.99990000000003</v>
          </cell>
          <cell r="N17">
            <v>87.666600000000003</v>
          </cell>
          <cell r="O17">
            <v>775.99950000000001</v>
          </cell>
          <cell r="P17">
            <v>26.166699999999999</v>
          </cell>
          <cell r="Q17">
            <v>49.5</v>
          </cell>
          <cell r="R17">
            <v>11794.2284</v>
          </cell>
          <cell r="S17">
            <v>547.99879999999996</v>
          </cell>
          <cell r="T17">
            <v>2140.9958000000001</v>
          </cell>
          <cell r="U17">
            <v>769.66560000000004</v>
          </cell>
          <cell r="V17">
            <v>7606.9861000000001</v>
          </cell>
          <cell r="W17">
            <v>183.49969999999999</v>
          </cell>
          <cell r="X17">
            <v>545.08240000000001</v>
          </cell>
        </row>
        <row r="18">
          <cell r="C18" t="str">
            <v>2003/2004H</v>
          </cell>
          <cell r="D18">
            <v>21401.232400000001</v>
          </cell>
          <cell r="E18">
            <v>1124.5825</v>
          </cell>
          <cell r="F18">
            <v>4454.3298000000004</v>
          </cell>
          <cell r="G18">
            <v>1767.4987000000001</v>
          </cell>
          <cell r="H18">
            <v>13313.3215</v>
          </cell>
          <cell r="I18">
            <v>202.83349999999999</v>
          </cell>
          <cell r="J18">
            <v>538.66639999999995</v>
          </cell>
          <cell r="K18">
            <v>745</v>
          </cell>
          <cell r="L18">
            <v>46.583300000000001</v>
          </cell>
          <cell r="M18">
            <v>179.66650000000001</v>
          </cell>
          <cell r="N18">
            <v>71.333200000000005</v>
          </cell>
          <cell r="O18">
            <v>321.83339999999998</v>
          </cell>
          <cell r="P18">
            <v>3.1667000000000001</v>
          </cell>
          <cell r="Q18">
            <v>10.833299999999999</v>
          </cell>
          <cell r="R18">
            <v>22034.648799999999</v>
          </cell>
          <cell r="S18">
            <v>1171.1658</v>
          </cell>
          <cell r="T18">
            <v>4633.9962999999998</v>
          </cell>
          <cell r="U18">
            <v>1838.8318999999999</v>
          </cell>
          <cell r="V18">
            <v>13635.1549</v>
          </cell>
          <cell r="W18">
            <v>206.00020000000001</v>
          </cell>
          <cell r="X18">
            <v>549.49969999999996</v>
          </cell>
        </row>
        <row r="19">
          <cell r="C19" t="str">
            <v>2003/2004I</v>
          </cell>
          <cell r="D19">
            <v>6080.5842000000002</v>
          </cell>
          <cell r="E19">
            <v>375.66719999999998</v>
          </cell>
          <cell r="F19">
            <v>971.4171</v>
          </cell>
          <cell r="G19">
            <v>327.4169</v>
          </cell>
          <cell r="H19">
            <v>4184.7497000000003</v>
          </cell>
          <cell r="I19">
            <v>51.333300000000001</v>
          </cell>
          <cell r="J19">
            <v>170</v>
          </cell>
          <cell r="K19">
            <v>1157</v>
          </cell>
          <cell r="L19">
            <v>86.749899999999997</v>
          </cell>
          <cell r="M19">
            <v>155.91659999999999</v>
          </cell>
          <cell r="N19">
            <v>71.666700000000006</v>
          </cell>
          <cell r="O19">
            <v>676.74959999999999</v>
          </cell>
          <cell r="P19">
            <v>7.5</v>
          </cell>
          <cell r="Q19">
            <v>39.333300000000001</v>
          </cell>
          <cell r="R19">
            <v>7118.5002999999997</v>
          </cell>
          <cell r="S19">
            <v>462.4171</v>
          </cell>
          <cell r="T19">
            <v>1127.3336999999999</v>
          </cell>
          <cell r="U19">
            <v>399.08359999999999</v>
          </cell>
          <cell r="V19">
            <v>4861.4993000000004</v>
          </cell>
          <cell r="W19">
            <v>58.833300000000001</v>
          </cell>
          <cell r="X19">
            <v>209.33330000000001</v>
          </cell>
        </row>
        <row r="20">
          <cell r="C20" t="str">
            <v>2003/2004J</v>
          </cell>
          <cell r="D20">
            <v>1348.6655000000001</v>
          </cell>
          <cell r="E20">
            <v>72.499799999999993</v>
          </cell>
          <cell r="F20">
            <v>206.66650000000001</v>
          </cell>
          <cell r="G20">
            <v>84.166600000000003</v>
          </cell>
          <cell r="H20">
            <v>923.99929999999995</v>
          </cell>
          <cell r="I20">
            <v>13</v>
          </cell>
          <cell r="J20">
            <v>48.333300000000001</v>
          </cell>
          <cell r="K20">
            <v>3720</v>
          </cell>
          <cell r="L20">
            <v>208.83320000000001</v>
          </cell>
          <cell r="M20">
            <v>877.99990000000003</v>
          </cell>
          <cell r="N20">
            <v>229.66659999999999</v>
          </cell>
          <cell r="O20">
            <v>2104.6662000000001</v>
          </cell>
          <cell r="P20">
            <v>73</v>
          </cell>
          <cell r="Q20">
            <v>178.83330000000001</v>
          </cell>
          <cell r="R20">
            <v>5021.6647000000003</v>
          </cell>
          <cell r="S20">
            <v>281.33300000000003</v>
          </cell>
          <cell r="T20">
            <v>1084.6664000000001</v>
          </cell>
          <cell r="U20">
            <v>313.83319999999998</v>
          </cell>
          <cell r="V20">
            <v>3028.6655000000001</v>
          </cell>
          <cell r="W20">
            <v>86</v>
          </cell>
          <cell r="X20">
            <v>227.16659999999999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workbookViewId="0">
      <selection activeCell="B29" sqref="B29"/>
    </sheetView>
  </sheetViews>
  <sheetFormatPr defaultColWidth="9.1328125" defaultRowHeight="14.25" x14ac:dyDescent="0.45"/>
  <cols>
    <col min="1" max="1" width="11.3984375" style="12" customWidth="1"/>
    <col min="2" max="2" width="109.265625" style="12" bestFit="1" customWidth="1"/>
    <col min="3" max="3" width="22.3984375" style="12" bestFit="1" customWidth="1"/>
    <col min="4" max="4" width="19" style="12" bestFit="1" customWidth="1"/>
    <col min="5" max="16384" width="9.1328125" style="12"/>
  </cols>
  <sheetData>
    <row r="1" spans="1:4" x14ac:dyDescent="0.45">
      <c r="A1"/>
    </row>
    <row r="9" spans="1:4" ht="17.25" x14ac:dyDescent="0.45">
      <c r="A9" s="13" t="s">
        <v>78</v>
      </c>
    </row>
    <row r="10" spans="1:4" ht="17.25" x14ac:dyDescent="0.45">
      <c r="A10" s="13" t="s">
        <v>84</v>
      </c>
    </row>
    <row r="12" spans="1:4" x14ac:dyDescent="0.45">
      <c r="A12" s="14" t="s">
        <v>79</v>
      </c>
      <c r="B12" s="14" t="s">
        <v>80</v>
      </c>
      <c r="C12" s="14" t="s">
        <v>81</v>
      </c>
      <c r="D12" s="15" t="s">
        <v>82</v>
      </c>
    </row>
    <row r="13" spans="1:4" x14ac:dyDescent="0.45">
      <c r="A13" s="17" t="s">
        <v>89</v>
      </c>
      <c r="B13" s="16" t="s">
        <v>91</v>
      </c>
      <c r="C13" s="16" t="s">
        <v>85</v>
      </c>
      <c r="D13" s="16" t="s">
        <v>104</v>
      </c>
    </row>
    <row r="14" spans="1:4" x14ac:dyDescent="0.45">
      <c r="A14" s="17" t="s">
        <v>90</v>
      </c>
      <c r="B14" s="16" t="s">
        <v>92</v>
      </c>
      <c r="C14" s="16" t="s">
        <v>85</v>
      </c>
      <c r="D14" s="16" t="s">
        <v>104</v>
      </c>
    </row>
    <row r="15" spans="1:4" x14ac:dyDescent="0.45">
      <c r="A15" s="17" t="s">
        <v>93</v>
      </c>
      <c r="B15" s="16" t="s">
        <v>107</v>
      </c>
      <c r="C15" s="16" t="s">
        <v>85</v>
      </c>
      <c r="D15" s="16" t="s">
        <v>104</v>
      </c>
    </row>
    <row r="16" spans="1:4" x14ac:dyDescent="0.45">
      <c r="A16" s="17" t="s">
        <v>94</v>
      </c>
      <c r="B16" s="16" t="s">
        <v>100</v>
      </c>
      <c r="C16" s="16" t="s">
        <v>85</v>
      </c>
      <c r="D16" s="16" t="s">
        <v>104</v>
      </c>
    </row>
    <row r="17" spans="1:8" x14ac:dyDescent="0.45">
      <c r="A17" s="17" t="s">
        <v>95</v>
      </c>
      <c r="B17" s="16" t="s">
        <v>101</v>
      </c>
      <c r="C17" s="16" t="s">
        <v>85</v>
      </c>
      <c r="D17" s="16" t="s">
        <v>104</v>
      </c>
    </row>
    <row r="18" spans="1:8" x14ac:dyDescent="0.45">
      <c r="A18" s="17" t="s">
        <v>96</v>
      </c>
      <c r="B18" s="16" t="s">
        <v>108</v>
      </c>
      <c r="C18" s="16" t="s">
        <v>85</v>
      </c>
      <c r="D18" s="16" t="s">
        <v>104</v>
      </c>
    </row>
    <row r="19" spans="1:8" x14ac:dyDescent="0.45">
      <c r="A19" s="17" t="s">
        <v>97</v>
      </c>
      <c r="B19" s="16" t="s">
        <v>102</v>
      </c>
      <c r="C19" s="16" t="s">
        <v>85</v>
      </c>
      <c r="D19" s="16" t="s">
        <v>104</v>
      </c>
      <c r="H19" s="12" t="s">
        <v>83</v>
      </c>
    </row>
    <row r="20" spans="1:8" x14ac:dyDescent="0.45">
      <c r="A20" s="17" t="s">
        <v>98</v>
      </c>
      <c r="B20" s="16" t="s">
        <v>103</v>
      </c>
      <c r="C20" s="16" t="s">
        <v>85</v>
      </c>
      <c r="D20" s="16" t="s">
        <v>104</v>
      </c>
    </row>
    <row r="21" spans="1:8" x14ac:dyDescent="0.45">
      <c r="A21" s="17" t="s">
        <v>99</v>
      </c>
      <c r="B21" s="16" t="s">
        <v>109</v>
      </c>
      <c r="C21" s="16" t="s">
        <v>85</v>
      </c>
      <c r="D21" s="16" t="s">
        <v>104</v>
      </c>
    </row>
  </sheetData>
  <hyperlinks>
    <hyperlink ref="A13" location="'UG data'!A1" display="UG Data"/>
    <hyperlink ref="A14" location="Charts!A1" display="Charts"/>
    <hyperlink ref="A15" location="Trends!A1" display="Trends"/>
    <hyperlink ref="A16" location="'L7 Data'!A1" display="L7 Data"/>
    <hyperlink ref="A17" location="'L7 Charts'!A1" display="L7 Charts"/>
    <hyperlink ref="A18" location="'L7 Trends'!A1" display="L7 Trends"/>
    <hyperlink ref="A19" location="'L8 Data'!A1" display="L8 Data"/>
    <hyperlink ref="A20" location="'L8 Charts'!A1" display="L8 Charts"/>
    <hyperlink ref="A21" location="'L8 Trends'!A1" display="L8 Trends"/>
  </hyperlinks>
  <pageMargins left="0.7" right="0.7" top="0.75" bottom="0.75" header="0.3" footer="0.3"/>
  <pageSetup paperSize="9" orientation="portrait"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workbookViewId="0">
      <selection activeCell="B6" sqref="B6"/>
    </sheetView>
  </sheetViews>
  <sheetFormatPr defaultRowHeight="14.25" x14ac:dyDescent="0.45"/>
  <cols>
    <col min="2" max="2" width="15.73046875" customWidth="1"/>
    <col min="3" max="3" width="12.86328125" customWidth="1"/>
    <col min="5" max="5" width="19" bestFit="1" customWidth="1"/>
    <col min="6" max="6" width="11.1328125" bestFit="1" customWidth="1"/>
    <col min="7" max="7" width="20.59765625" bestFit="1" customWidth="1"/>
    <col min="8" max="8" width="12.73046875" bestFit="1" customWidth="1"/>
    <col min="9" max="9" width="16.86328125" customWidth="1"/>
    <col min="10" max="10" width="26.86328125" customWidth="1"/>
    <col min="11" max="11" width="22.3984375" customWidth="1"/>
    <col min="12" max="14" width="10.1328125" bestFit="1" customWidth="1"/>
  </cols>
  <sheetData>
    <row r="1" spans="1:14" ht="18" x14ac:dyDescent="0.55000000000000004">
      <c r="A1" s="35" t="s">
        <v>106</v>
      </c>
      <c r="B1" s="35"/>
      <c r="C1" s="35"/>
      <c r="D1" s="35"/>
      <c r="E1" s="41" t="s">
        <v>20</v>
      </c>
      <c r="F1" s="34" t="s">
        <v>28</v>
      </c>
      <c r="G1" s="34"/>
      <c r="H1" s="34"/>
      <c r="I1" s="34"/>
      <c r="J1" s="34"/>
      <c r="K1" s="34"/>
      <c r="L1" s="34" t="s">
        <v>29</v>
      </c>
      <c r="M1" s="34"/>
      <c r="N1" s="34"/>
    </row>
    <row r="2" spans="1:14" s="1" customFormat="1" ht="28.5" x14ac:dyDescent="0.45">
      <c r="A2" s="18" t="s">
        <v>18</v>
      </c>
      <c r="B2" s="18" t="s">
        <v>19</v>
      </c>
      <c r="C2" s="18" t="s">
        <v>43</v>
      </c>
      <c r="D2" s="18" t="s">
        <v>26</v>
      </c>
      <c r="E2" s="42"/>
      <c r="F2" s="19" t="s">
        <v>44</v>
      </c>
      <c r="G2" s="19" t="s">
        <v>21</v>
      </c>
      <c r="H2" s="19" t="s">
        <v>22</v>
      </c>
      <c r="I2" s="19" t="s">
        <v>23</v>
      </c>
      <c r="J2" s="19" t="s">
        <v>24</v>
      </c>
      <c r="K2" s="19" t="s">
        <v>25</v>
      </c>
      <c r="L2" s="19" t="s">
        <v>30</v>
      </c>
      <c r="M2" s="19" t="s">
        <v>27</v>
      </c>
      <c r="N2" s="19" t="s">
        <v>31</v>
      </c>
    </row>
    <row r="3" spans="1:14" hidden="1" x14ac:dyDescent="0.45">
      <c r="A3" s="20"/>
      <c r="B3" s="20"/>
      <c r="C3" s="20"/>
      <c r="D3" s="20"/>
      <c r="E3" s="20">
        <v>9</v>
      </c>
      <c r="F3" s="20">
        <v>10</v>
      </c>
      <c r="G3" s="20">
        <v>11</v>
      </c>
      <c r="H3" s="20">
        <v>12</v>
      </c>
      <c r="I3" s="20">
        <v>13</v>
      </c>
      <c r="J3" s="20">
        <v>14</v>
      </c>
      <c r="K3" s="20">
        <v>15</v>
      </c>
      <c r="L3" s="20">
        <v>16</v>
      </c>
      <c r="M3" s="20">
        <v>17</v>
      </c>
      <c r="N3" s="20">
        <v>18</v>
      </c>
    </row>
    <row r="4" spans="1:14" x14ac:dyDescent="0.45">
      <c r="A4" s="20" t="s">
        <v>3</v>
      </c>
      <c r="B4" s="20" t="s">
        <v>2</v>
      </c>
      <c r="C4" s="20" t="s">
        <v>41</v>
      </c>
      <c r="D4" s="20" t="s">
        <v>4</v>
      </c>
      <c r="E4" s="20">
        <f>VLOOKUP($A4&amp;$B4&amp;LEFT($C4,LEN($C4)-4)&amp;$D4,'L8 Data'!$A$3:$R$398,E$3,FALSE)</f>
        <v>1510</v>
      </c>
      <c r="F4" s="21">
        <f>VLOOKUP($A4&amp;$B4&amp;LEFT($C4,LEN($C4)-4)&amp;$D4,'L8 Data'!$A$3:$R$398,F$3,FALSE)/100</f>
        <v>0.38799999999999996</v>
      </c>
      <c r="G4" s="21">
        <f>VLOOKUP($A4&amp;$B4&amp;LEFT($C4,LEN($C4)-4)&amp;$D4,'L8 Data'!$A$3:$R$398,G$3,FALSE)/100</f>
        <v>0.29699999999999999</v>
      </c>
      <c r="H4" s="21">
        <f>VLOOKUP($A4&amp;$B4&amp;LEFT($C4,LEN($C4)-4)&amp;$D4,'L8 Data'!$A$3:$R$398,H$3,FALSE)/100</f>
        <v>2.3E-2</v>
      </c>
      <c r="I4" s="21">
        <f>VLOOKUP($A4&amp;$B4&amp;LEFT($C4,LEN($C4)-4)&amp;$D4,'L8 Data'!$A$3:$R$398,I$3,FALSE)/100</f>
        <v>0.27699999999999997</v>
      </c>
      <c r="J4" s="21">
        <f>VLOOKUP($A4&amp;$B4&amp;LEFT($C4,LEN($C4)-4)&amp;$D4,'L8 Data'!$A$3:$R$398,J$3,FALSE)/100</f>
        <v>0.28899999999999998</v>
      </c>
      <c r="K4" s="21">
        <f>VLOOKUP($A4&amp;$B4&amp;LEFT($C4,LEN($C4)-4)&amp;$D4,'L8 Data'!$A$3:$R$398,K$3,FALSE)/100</f>
        <v>0.29299999999999998</v>
      </c>
      <c r="L4" s="22">
        <f>VLOOKUP($A4&amp;$B4&amp;LEFT($C4,LEN($C4)-4)&amp;$D4,'L8 Data'!$A$3:$R$398,L$3,FALSE)</f>
        <v>31700</v>
      </c>
      <c r="M4" s="22">
        <f>VLOOKUP($A4&amp;$B4&amp;LEFT($C4,LEN($C4)-4)&amp;$D4,'L8 Data'!$A$3:$R$398,M$3,FALSE)</f>
        <v>42200</v>
      </c>
      <c r="N4" s="22">
        <f>VLOOKUP($A4&amp;$B4&amp;LEFT($C4,LEN($C4)-4)&amp;$D4,'L8 Data'!$A$3:$R$398,N$3,FALSE)</f>
        <v>56200</v>
      </c>
    </row>
    <row r="5" spans="1:14" x14ac:dyDescent="0.45">
      <c r="A5" s="20" t="s">
        <v>111</v>
      </c>
      <c r="B5" s="20" t="s">
        <v>2</v>
      </c>
      <c r="C5" s="20" t="s">
        <v>41</v>
      </c>
      <c r="D5" s="20" t="s">
        <v>4</v>
      </c>
      <c r="E5" s="20">
        <f>VLOOKUP($A5&amp;$B5&amp;LEFT($C5,LEN($C5)-4)&amp;$D5,'L8 Data'!$A$3:$R$398,E$3,FALSE)</f>
        <v>3250</v>
      </c>
      <c r="F5" s="21">
        <f>VLOOKUP($A5&amp;$B5&amp;LEFT($C5,LEN($C5)-4)&amp;$D5,'L8 Data'!$A$3:$R$398,F$3,FALSE)/100</f>
        <v>0.50800000000000001</v>
      </c>
      <c r="G5" s="21">
        <f>VLOOKUP($A5&amp;$B5&amp;LEFT($C5,LEN($C5)-4)&amp;$D5,'L8 Data'!$A$3:$R$398,G$3,FALSE)/100</f>
        <v>0.27399999999999997</v>
      </c>
      <c r="H5" s="21">
        <f>VLOOKUP($A5&amp;$B5&amp;LEFT($C5,LEN($C5)-4)&amp;$D5,'L8 Data'!$A$3:$R$398,H$3,FALSE)/100</f>
        <v>1.4999999999999999E-2</v>
      </c>
      <c r="I5" s="21">
        <f>VLOOKUP($A5&amp;$B5&amp;LEFT($C5,LEN($C5)-4)&amp;$D5,'L8 Data'!$A$3:$R$398,I$3,FALSE)/100</f>
        <v>0.192</v>
      </c>
      <c r="J5" s="21">
        <f>VLOOKUP($A5&amp;$B5&amp;LEFT($C5,LEN($C5)-4)&amp;$D5,'L8 Data'!$A$3:$R$398,J$3,FALSE)/100</f>
        <v>0.19899999999999998</v>
      </c>
      <c r="K5" s="21">
        <f>VLOOKUP($A5&amp;$B5&amp;LEFT($C5,LEN($C5)-4)&amp;$D5,'L8 Data'!$A$3:$R$398,K$3,FALSE)/100</f>
        <v>0.20199999999999999</v>
      </c>
      <c r="L5" s="22">
        <f>VLOOKUP($A5&amp;$B5&amp;LEFT($C5,LEN($C5)-4)&amp;$D5,'L8 Data'!$A$3:$R$398,L$3,FALSE)</f>
        <v>33300</v>
      </c>
      <c r="M5" s="22">
        <f>VLOOKUP($A5&amp;$B5&amp;LEFT($C5,LEN($C5)-4)&amp;$D5,'L8 Data'!$A$3:$R$398,M$3,FALSE)</f>
        <v>42700</v>
      </c>
      <c r="N5" s="22">
        <f>VLOOKUP($A5&amp;$B5&amp;LEFT($C5,LEN($C5)-4)&amp;$D5,'L8 Data'!$A$3:$R$398,N$3,FALSE)</f>
        <v>57000</v>
      </c>
    </row>
  </sheetData>
  <mergeCells count="4">
    <mergeCell ref="F1:K1"/>
    <mergeCell ref="L1:N1"/>
    <mergeCell ref="A1:D1"/>
    <mergeCell ref="E1:E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'Data Validation'!$D$2:$D$4</xm:f>
          </x14:formula1>
          <xm:sqref>D4:D5</xm:sqref>
        </x14:dataValidation>
        <x14:dataValidation type="list" allowBlank="1" showInputMessage="1" showErrorMessage="1">
          <x14:formula1>
            <xm:f>'Data Validation'!$C$2:$C$12</xm:f>
          </x14:formula1>
          <xm:sqref>C4:C5</xm:sqref>
        </x14:dataValidation>
        <x14:dataValidation type="list" allowBlank="1" showInputMessage="1" showErrorMessage="1">
          <x14:formula1>
            <xm:f>'Data Validation'!$B$2:$B$12</xm:f>
          </x14:formula1>
          <xm:sqref>B4:B5</xm:sqref>
        </x14:dataValidation>
        <x14:dataValidation type="list" allowBlank="1" showInputMessage="1" showErrorMessage="1">
          <x14:formula1>
            <xm:f>'Data Validation'!$A$2:$A$3</xm:f>
          </x14:formula1>
          <xm:sqref>A4:A5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O21" sqref="O21"/>
    </sheetView>
  </sheetViews>
  <sheetFormatPr defaultRowHeight="14.25" x14ac:dyDescent="0.45"/>
  <cols>
    <col min="1" max="1" width="14" bestFit="1" customWidth="1"/>
    <col min="2" max="10" width="10" customWidth="1"/>
  </cols>
  <sheetData>
    <row r="1" spans="1:12" ht="14.65" thickBot="1" x14ac:dyDescent="0.5">
      <c r="A1" s="3" t="s">
        <v>60</v>
      </c>
      <c r="B1" s="37" t="s">
        <v>52</v>
      </c>
      <c r="C1" s="38"/>
      <c r="D1" s="38"/>
      <c r="E1" s="38"/>
      <c r="F1" s="38"/>
      <c r="G1" s="39"/>
      <c r="I1" s="3" t="s">
        <v>67</v>
      </c>
      <c r="J1" s="7" t="s">
        <v>64</v>
      </c>
      <c r="K1" s="7"/>
      <c r="L1" s="7"/>
    </row>
    <row r="2" spans="1:12" ht="14.65" thickBot="1" x14ac:dyDescent="0.5">
      <c r="J2" s="5" t="s">
        <v>65</v>
      </c>
      <c r="K2" s="5"/>
      <c r="L2" s="5"/>
    </row>
    <row r="3" spans="1:12" ht="14.65" thickBot="1" x14ac:dyDescent="0.5">
      <c r="A3" s="3" t="s">
        <v>61</v>
      </c>
      <c r="B3" s="23" t="s">
        <v>111</v>
      </c>
      <c r="J3" s="6" t="s">
        <v>66</v>
      </c>
      <c r="K3" s="6"/>
      <c r="L3" s="6"/>
    </row>
    <row r="4" spans="1:12" ht="14.65" thickBot="1" x14ac:dyDescent="0.5">
      <c r="A4" s="3" t="s">
        <v>62</v>
      </c>
      <c r="B4" s="23" t="s">
        <v>4</v>
      </c>
    </row>
    <row r="5" spans="1:12" x14ac:dyDescent="0.45">
      <c r="B5" s="40" t="s">
        <v>54</v>
      </c>
      <c r="C5" s="40"/>
      <c r="D5" s="40"/>
      <c r="E5" s="40"/>
      <c r="F5" s="40"/>
      <c r="G5" s="40"/>
      <c r="H5" s="40"/>
      <c r="I5" s="40"/>
      <c r="J5" s="40"/>
      <c r="K5" s="40"/>
      <c r="L5" s="40"/>
    </row>
    <row r="6" spans="1:12" x14ac:dyDescent="0.45">
      <c r="A6" s="3" t="s">
        <v>19</v>
      </c>
      <c r="B6" s="3" t="s">
        <v>1</v>
      </c>
      <c r="C6" s="3" t="s">
        <v>5</v>
      </c>
      <c r="D6" s="3" t="s">
        <v>7</v>
      </c>
      <c r="E6" s="3" t="s">
        <v>8</v>
      </c>
      <c r="F6" s="3" t="s">
        <v>9</v>
      </c>
      <c r="G6" s="3" t="s">
        <v>10</v>
      </c>
      <c r="H6" s="3" t="s">
        <v>11</v>
      </c>
      <c r="I6" s="3" t="s">
        <v>12</v>
      </c>
      <c r="J6" s="3" t="s">
        <v>13</v>
      </c>
      <c r="K6" s="3" t="s">
        <v>14</v>
      </c>
      <c r="L6" s="3" t="s">
        <v>15</v>
      </c>
    </row>
    <row r="7" spans="1:12" x14ac:dyDescent="0.45">
      <c r="A7" s="3" t="s">
        <v>2</v>
      </c>
      <c r="B7" s="24">
        <f>IFERROR(VLOOKUP($B$3&amp;$A7&amp;B$6&amp;$B$4,'L8 Data'!$B$3:$R$398,MATCH('L8 Trends'!$B$1,'L8 Data'!$I$1:$R$1,0)+7,FALSE),"")</f>
        <v>24800</v>
      </c>
      <c r="C7" s="25">
        <f>IFERROR(VLOOKUP($B$3&amp;$A7&amp;C$6&amp;$B$4,'L8 Data'!$B$3:$R$398,MATCH('L8 Trends'!$B$1,'L8 Data'!$I$1:$R$1,0)+7,FALSE),"")</f>
        <v>28100</v>
      </c>
      <c r="D7" s="25">
        <f>IFERROR(VLOOKUP($B$3&amp;$A7&amp;D$6&amp;$B$4,'L8 Data'!$B$3:$R$398,MATCH('L8 Trends'!$B$1,'L8 Data'!$I$1:$R$1,0)+7,FALSE),"")</f>
        <v>31400</v>
      </c>
      <c r="E7" s="25">
        <f>IFERROR(VLOOKUP($B$3&amp;$A7&amp;E$6&amp;$B$4,'L8 Data'!$B$3:$R$398,MATCH('L8 Trends'!$B$1,'L8 Data'!$I$1:$R$1,0)+7,FALSE),"")</f>
        <v>34000</v>
      </c>
      <c r="F7" s="26">
        <f>IFERROR(VLOOKUP($B$3&amp;$A7&amp;F$6&amp;$B$4,'L8 Data'!$B$3:$R$398,MATCH('L8 Trends'!$B$1,'L8 Data'!$I$1:$R$1,0)+7,FALSE),"")</f>
        <v>35900</v>
      </c>
      <c r="G7" s="25">
        <f>IFERROR(VLOOKUP($B$3&amp;$A7&amp;G$6&amp;$B$4,'L8 Data'!$B$3:$R$398,MATCH('L8 Trends'!$B$1,'L8 Data'!$I$1:$R$1,0)+7,FALSE),"")</f>
        <v>36600</v>
      </c>
      <c r="H7" s="25">
        <f>IFERROR(VLOOKUP($B$3&amp;$A7&amp;H$6&amp;$B$4,'L8 Data'!$B$3:$R$398,MATCH('L8 Trends'!$B$1,'L8 Data'!$I$1:$R$1,0)+7,FALSE),"")</f>
        <v>38100</v>
      </c>
      <c r="I7" s="25">
        <f>IFERROR(VLOOKUP($B$3&amp;$A7&amp;I$6&amp;$B$4,'L8 Data'!$B$3:$R$398,MATCH('L8 Trends'!$B$1,'L8 Data'!$I$1:$R$1,0)+7,FALSE),"")</f>
        <v>39300</v>
      </c>
      <c r="J7" s="25">
        <f>IFERROR(VLOOKUP($B$3&amp;$A7&amp;J$6&amp;$B$4,'L8 Data'!$B$3:$R$398,MATCH('L8 Trends'!$B$1,'L8 Data'!$I$1:$R$1,0)+7,FALSE),"")</f>
        <v>41100</v>
      </c>
      <c r="K7" s="27">
        <f>IFERROR(VLOOKUP($B$3&amp;$A7&amp;K$6&amp;$B$4,'L8 Data'!$B$3:$R$398,MATCH('L8 Trends'!$B$1,'L8 Data'!$I$1:$R$1,0)+7,FALSE),"")</f>
        <v>42700</v>
      </c>
      <c r="L7" s="25">
        <f>IFERROR(VLOOKUP($B$3&amp;$A7&amp;L$6&amp;$B$4,'L8 Data'!$B$3:$R$398,MATCH('L8 Trends'!$B$1,'L8 Data'!$I$1:$R$1,0)+7,FALSE),"")</f>
        <v>43400</v>
      </c>
    </row>
    <row r="8" spans="1:12" x14ac:dyDescent="0.45">
      <c r="A8" s="3" t="s">
        <v>6</v>
      </c>
      <c r="B8" s="25" t="str">
        <f>IFERROR(VLOOKUP($B$3&amp;$A8&amp;B$6&amp;$B$4,'L8 Data'!$B$3:$R$398,MATCH('L8 Trends'!$B$1,'L8 Data'!$I$1:$R$1,0)+7,FALSE),"")</f>
        <v/>
      </c>
      <c r="C8" s="24">
        <f>IFERROR(VLOOKUP($B$3&amp;$A8&amp;C$6&amp;$B$4,'L8 Data'!$B$3:$R$398,MATCH('L8 Trends'!$B$1,'L8 Data'!$I$1:$R$1,0)+7,FALSE),"")</f>
        <v>26500</v>
      </c>
      <c r="D8" s="25">
        <f>IFERROR(VLOOKUP($B$3&amp;$A8&amp;D$6&amp;$B$4,'L8 Data'!$B$3:$R$398,MATCH('L8 Trends'!$B$1,'L8 Data'!$I$1:$R$1,0)+7,FALSE),"")</f>
        <v>29800</v>
      </c>
      <c r="E8" s="25">
        <f>IFERROR(VLOOKUP($B$3&amp;$A8&amp;E$6&amp;$B$4,'L8 Data'!$B$3:$R$398,MATCH('L8 Trends'!$B$1,'L8 Data'!$I$1:$R$1,0)+7,FALSE),"")</f>
        <v>32800</v>
      </c>
      <c r="F8" s="25">
        <f>IFERROR(VLOOKUP($B$3&amp;$A8&amp;F$6&amp;$B$4,'L8 Data'!$B$3:$R$398,MATCH('L8 Trends'!$B$1,'L8 Data'!$I$1:$R$1,0)+7,FALSE),"")</f>
        <v>35100</v>
      </c>
      <c r="G8" s="26">
        <f>IFERROR(VLOOKUP($B$3&amp;$A8&amp;G$6&amp;$B$4,'L8 Data'!$B$3:$R$398,MATCH('L8 Trends'!$B$1,'L8 Data'!$I$1:$R$1,0)+7,FALSE),"")</f>
        <v>36300</v>
      </c>
      <c r="H8" s="25">
        <f>IFERROR(VLOOKUP($B$3&amp;$A8&amp;H$6&amp;$B$4,'L8 Data'!$B$3:$R$398,MATCH('L8 Trends'!$B$1,'L8 Data'!$I$1:$R$1,0)+7,FALSE),"")</f>
        <v>38100</v>
      </c>
      <c r="I8" s="25">
        <f>IFERROR(VLOOKUP($B$3&amp;$A8&amp;I$6&amp;$B$4,'L8 Data'!$B$3:$R$398,MATCH('L8 Trends'!$B$1,'L8 Data'!$I$1:$R$1,0)+7,FALSE),"")</f>
        <v>39400</v>
      </c>
      <c r="J8" s="25">
        <f>IFERROR(VLOOKUP($B$3&amp;$A8&amp;J$6&amp;$B$4,'L8 Data'!$B$3:$R$398,MATCH('L8 Trends'!$B$1,'L8 Data'!$I$1:$R$1,0)+7,FALSE),"")</f>
        <v>40600</v>
      </c>
      <c r="K8" s="25">
        <f>IFERROR(VLOOKUP($B$3&amp;$A8&amp;K$6&amp;$B$4,'L8 Data'!$B$3:$R$398,MATCH('L8 Trends'!$B$1,'L8 Data'!$I$1:$R$1,0)+7,FALSE),"")</f>
        <v>41800</v>
      </c>
      <c r="L8" s="27">
        <f>IFERROR(VLOOKUP($B$3&amp;$A8&amp;L$6&amp;$B$4,'L8 Data'!$B$3:$R$398,MATCH('L8 Trends'!$B$1,'L8 Data'!$I$1:$R$1,0)+7,FALSE),"")</f>
        <v>43200</v>
      </c>
    </row>
    <row r="9" spans="1:12" x14ac:dyDescent="0.45">
      <c r="A9" s="3" t="s">
        <v>1</v>
      </c>
      <c r="B9" s="25" t="str">
        <f>IFERROR(VLOOKUP($B$3&amp;$A9&amp;B$6&amp;$B$4,'L8 Data'!$B$3:$R$398,MATCH('L8 Trends'!$B$1,'L8 Data'!$I$1:$R$1,0)+7,FALSE),"")</f>
        <v/>
      </c>
      <c r="C9" s="25" t="str">
        <f>IFERROR(VLOOKUP($B$3&amp;$A9&amp;C$6&amp;$B$4,'L8 Data'!$B$3:$R$398,MATCH('L8 Trends'!$B$1,'L8 Data'!$I$1:$R$1,0)+7,FALSE),"")</f>
        <v/>
      </c>
      <c r="D9" s="24">
        <f>IFERROR(VLOOKUP($B$3&amp;$A9&amp;D$6&amp;$B$4,'L8 Data'!$B$3:$R$398,MATCH('L8 Trends'!$B$1,'L8 Data'!$I$1:$R$1,0)+7,FALSE),"")</f>
        <v>27600</v>
      </c>
      <c r="E9" s="25">
        <f>IFERROR(VLOOKUP($B$3&amp;$A9&amp;E$6&amp;$B$4,'L8 Data'!$B$3:$R$398,MATCH('L8 Trends'!$B$1,'L8 Data'!$I$1:$R$1,0)+7,FALSE),"")</f>
        <v>30900</v>
      </c>
      <c r="F9" s="25">
        <f>IFERROR(VLOOKUP($B$3&amp;$A9&amp;F$6&amp;$B$4,'L8 Data'!$B$3:$R$398,MATCH('L8 Trends'!$B$1,'L8 Data'!$I$1:$R$1,0)+7,FALSE),"")</f>
        <v>33300</v>
      </c>
      <c r="G9" s="25">
        <f>IFERROR(VLOOKUP($B$3&amp;$A9&amp;G$6&amp;$B$4,'L8 Data'!$B$3:$R$398,MATCH('L8 Trends'!$B$1,'L8 Data'!$I$1:$R$1,0)+7,FALSE),"")</f>
        <v>34800</v>
      </c>
      <c r="H9" s="26">
        <f>IFERROR(VLOOKUP($B$3&amp;$A9&amp;H$6&amp;$B$4,'L8 Data'!$B$3:$R$398,MATCH('L8 Trends'!$B$1,'L8 Data'!$I$1:$R$1,0)+7,FALSE),"")</f>
        <v>36800</v>
      </c>
      <c r="I9" s="25">
        <f>IFERROR(VLOOKUP($B$3&amp;$A9&amp;I$6&amp;$B$4,'L8 Data'!$B$3:$R$398,MATCH('L8 Trends'!$B$1,'L8 Data'!$I$1:$R$1,0)+7,FALSE),"")</f>
        <v>38300</v>
      </c>
      <c r="J9" s="25">
        <f>IFERROR(VLOOKUP($B$3&amp;$A9&amp;J$6&amp;$B$4,'L8 Data'!$B$3:$R$398,MATCH('L8 Trends'!$B$1,'L8 Data'!$I$1:$R$1,0)+7,FALSE),"")</f>
        <v>39800</v>
      </c>
      <c r="K9" s="25">
        <f>IFERROR(VLOOKUP($B$3&amp;$A9&amp;K$6&amp;$B$4,'L8 Data'!$B$3:$R$398,MATCH('L8 Trends'!$B$1,'L8 Data'!$I$1:$R$1,0)+7,FALSE),"")</f>
        <v>41600</v>
      </c>
      <c r="L9" s="25">
        <f>IFERROR(VLOOKUP($B$3&amp;$A9&amp;L$6&amp;$B$4,'L8 Data'!$B$3:$R$398,MATCH('L8 Trends'!$B$1,'L8 Data'!$I$1:$R$1,0)+7,FALSE),"")</f>
        <v>42500</v>
      </c>
    </row>
    <row r="10" spans="1:12" x14ac:dyDescent="0.45">
      <c r="A10" s="3" t="s">
        <v>5</v>
      </c>
      <c r="B10" s="25" t="str">
        <f>IFERROR(VLOOKUP($B$3&amp;$A10&amp;B$6&amp;$B$4,'L8 Data'!$B$3:$R$398,MATCH('L8 Trends'!$B$1,'L8 Data'!$I$1:$R$1,0)+7,FALSE),"")</f>
        <v/>
      </c>
      <c r="C10" s="25" t="str">
        <f>IFERROR(VLOOKUP($B$3&amp;$A10&amp;C$6&amp;$B$4,'L8 Data'!$B$3:$R$398,MATCH('L8 Trends'!$B$1,'L8 Data'!$I$1:$R$1,0)+7,FALSE),"")</f>
        <v/>
      </c>
      <c r="D10" s="25" t="str">
        <f>IFERROR(VLOOKUP($B$3&amp;$A10&amp;D$6&amp;$B$4,'L8 Data'!$B$3:$R$398,MATCH('L8 Trends'!$B$1,'L8 Data'!$I$1:$R$1,0)+7,FALSE),"")</f>
        <v/>
      </c>
      <c r="E10" s="24">
        <f>IFERROR(VLOOKUP($B$3&amp;$A10&amp;E$6&amp;$B$4,'L8 Data'!$B$3:$R$398,MATCH('L8 Trends'!$B$1,'L8 Data'!$I$1:$R$1,0)+7,FALSE),"")</f>
        <v>29500</v>
      </c>
      <c r="F10" s="25">
        <f>IFERROR(VLOOKUP($B$3&amp;$A10&amp;F$6&amp;$B$4,'L8 Data'!$B$3:$R$398,MATCH('L8 Trends'!$B$1,'L8 Data'!$I$1:$R$1,0)+7,FALSE),"")</f>
        <v>31800</v>
      </c>
      <c r="G10" s="25">
        <f>IFERROR(VLOOKUP($B$3&amp;$A10&amp;G$6&amp;$B$4,'L8 Data'!$B$3:$R$398,MATCH('L8 Trends'!$B$1,'L8 Data'!$I$1:$R$1,0)+7,FALSE),"")</f>
        <v>33500</v>
      </c>
      <c r="H10" s="25">
        <f>IFERROR(VLOOKUP($B$3&amp;$A10&amp;H$6&amp;$B$4,'L8 Data'!$B$3:$R$398,MATCH('L8 Trends'!$B$1,'L8 Data'!$I$1:$R$1,0)+7,FALSE),"")</f>
        <v>35000</v>
      </c>
      <c r="I10" s="26">
        <f>IFERROR(VLOOKUP($B$3&amp;$A10&amp;I$6&amp;$B$4,'L8 Data'!$B$3:$R$398,MATCH('L8 Trends'!$B$1,'L8 Data'!$I$1:$R$1,0)+7,FALSE),"")</f>
        <v>36300</v>
      </c>
      <c r="J10" s="25">
        <f>IFERROR(VLOOKUP($B$3&amp;$A10&amp;J$6&amp;$B$4,'L8 Data'!$B$3:$R$398,MATCH('L8 Trends'!$B$1,'L8 Data'!$I$1:$R$1,0)+7,FALSE),"")</f>
        <v>38400</v>
      </c>
      <c r="K10" s="25">
        <f>IFERROR(VLOOKUP($B$3&amp;$A10&amp;K$6&amp;$B$4,'L8 Data'!$B$3:$R$398,MATCH('L8 Trends'!$B$1,'L8 Data'!$I$1:$R$1,0)+7,FALSE),"")</f>
        <v>40600</v>
      </c>
      <c r="L10" s="25">
        <f>IFERROR(VLOOKUP($B$3&amp;$A10&amp;L$6&amp;$B$4,'L8 Data'!$B$3:$R$398,MATCH('L8 Trends'!$B$1,'L8 Data'!$I$1:$R$1,0)+7,FALSE),"")</f>
        <v>41800</v>
      </c>
    </row>
    <row r="11" spans="1:12" x14ac:dyDescent="0.45">
      <c r="A11" s="3" t="s">
        <v>7</v>
      </c>
      <c r="B11" s="25" t="str">
        <f>IFERROR(VLOOKUP($B$3&amp;$A11&amp;B$6&amp;$B$4,'L8 Data'!$B$3:$R$398,MATCH('L8 Trends'!$B$1,'L8 Data'!$I$1:$R$1,0)+7,FALSE),"")</f>
        <v/>
      </c>
      <c r="C11" s="25" t="str">
        <f>IFERROR(VLOOKUP($B$3&amp;$A11&amp;C$6&amp;$B$4,'L8 Data'!$B$3:$R$398,MATCH('L8 Trends'!$B$1,'L8 Data'!$I$1:$R$1,0)+7,FALSE),"")</f>
        <v/>
      </c>
      <c r="D11" s="25" t="str">
        <f>IFERROR(VLOOKUP($B$3&amp;$A11&amp;D$6&amp;$B$4,'L8 Data'!$B$3:$R$398,MATCH('L8 Trends'!$B$1,'L8 Data'!$I$1:$R$1,0)+7,FALSE),"")</f>
        <v/>
      </c>
      <c r="E11" s="25" t="str">
        <f>IFERROR(VLOOKUP($B$3&amp;$A11&amp;E$6&amp;$B$4,'L8 Data'!$B$3:$R$398,MATCH('L8 Trends'!$B$1,'L8 Data'!$I$1:$R$1,0)+7,FALSE),"")</f>
        <v/>
      </c>
      <c r="F11" s="24">
        <f>IFERROR(VLOOKUP($B$3&amp;$A11&amp;F$6&amp;$B$4,'L8 Data'!$B$3:$R$398,MATCH('L8 Trends'!$B$1,'L8 Data'!$I$1:$R$1,0)+7,FALSE),"")</f>
        <v>29800</v>
      </c>
      <c r="G11" s="25">
        <f>IFERROR(VLOOKUP($B$3&amp;$A11&amp;G$6&amp;$B$4,'L8 Data'!$B$3:$R$398,MATCH('L8 Trends'!$B$1,'L8 Data'!$I$1:$R$1,0)+7,FALSE),"")</f>
        <v>31600</v>
      </c>
      <c r="H11" s="25">
        <f>IFERROR(VLOOKUP($B$3&amp;$A11&amp;H$6&amp;$B$4,'L8 Data'!$B$3:$R$398,MATCH('L8 Trends'!$B$1,'L8 Data'!$I$1:$R$1,0)+7,FALSE),"")</f>
        <v>33800</v>
      </c>
      <c r="I11" s="25">
        <f>IFERROR(VLOOKUP($B$3&amp;$A11&amp;I$6&amp;$B$4,'L8 Data'!$B$3:$R$398,MATCH('L8 Trends'!$B$1,'L8 Data'!$I$1:$R$1,0)+7,FALSE),"")</f>
        <v>35100</v>
      </c>
      <c r="J11" s="26">
        <f>IFERROR(VLOOKUP($B$3&amp;$A11&amp;J$6&amp;$B$4,'L8 Data'!$B$3:$R$398,MATCH('L8 Trends'!$B$1,'L8 Data'!$I$1:$R$1,0)+7,FALSE),"")</f>
        <v>36700</v>
      </c>
      <c r="K11" s="25">
        <f>IFERROR(VLOOKUP($B$3&amp;$A11&amp;K$6&amp;$B$4,'L8 Data'!$B$3:$R$398,MATCH('L8 Trends'!$B$1,'L8 Data'!$I$1:$R$1,0)+7,FALSE),"")</f>
        <v>39000</v>
      </c>
      <c r="L11" s="25">
        <f>IFERROR(VLOOKUP($B$3&amp;$A11&amp;L$6&amp;$B$4,'L8 Data'!$B$3:$R$398,MATCH('L8 Trends'!$B$1,'L8 Data'!$I$1:$R$1,0)+7,FALSE),"")</f>
        <v>40600</v>
      </c>
    </row>
    <row r="12" spans="1:12" x14ac:dyDescent="0.45">
      <c r="A12" s="3" t="s">
        <v>8</v>
      </c>
      <c r="B12" s="25" t="str">
        <f>IFERROR(VLOOKUP($B$3&amp;$A12&amp;B$6&amp;$B$4,'L8 Data'!$B$3:$R$398,MATCH('L8 Trends'!$B$1,'L8 Data'!$I$1:$R$1,0)+7,FALSE),"")</f>
        <v/>
      </c>
      <c r="C12" s="25" t="str">
        <f>IFERROR(VLOOKUP($B$3&amp;$A12&amp;C$6&amp;$B$4,'L8 Data'!$B$3:$R$398,MATCH('L8 Trends'!$B$1,'L8 Data'!$I$1:$R$1,0)+7,FALSE),"")</f>
        <v/>
      </c>
      <c r="D12" s="25" t="str">
        <f>IFERROR(VLOOKUP($B$3&amp;$A12&amp;D$6&amp;$B$4,'L8 Data'!$B$3:$R$398,MATCH('L8 Trends'!$B$1,'L8 Data'!$I$1:$R$1,0)+7,FALSE),"")</f>
        <v/>
      </c>
      <c r="E12" s="25" t="str">
        <f>IFERROR(VLOOKUP($B$3&amp;$A12&amp;E$6&amp;$B$4,'L8 Data'!$B$3:$R$398,MATCH('L8 Trends'!$B$1,'L8 Data'!$I$1:$R$1,0)+7,FALSE),"")</f>
        <v/>
      </c>
      <c r="F12" s="25" t="str">
        <f>IFERROR(VLOOKUP($B$3&amp;$A12&amp;F$6&amp;$B$4,'L8 Data'!$B$3:$R$398,MATCH('L8 Trends'!$B$1,'L8 Data'!$I$1:$R$1,0)+7,FALSE),"")</f>
        <v/>
      </c>
      <c r="G12" s="24">
        <f>IFERROR(VLOOKUP($B$3&amp;$A12&amp;G$6&amp;$B$4,'L8 Data'!$B$3:$R$398,MATCH('L8 Trends'!$B$1,'L8 Data'!$I$1:$R$1,0)+7,FALSE),"")</f>
        <v>29100</v>
      </c>
      <c r="H12" s="25">
        <f>IFERROR(VLOOKUP($B$3&amp;$A12&amp;H$6&amp;$B$4,'L8 Data'!$B$3:$R$398,MATCH('L8 Trends'!$B$1,'L8 Data'!$I$1:$R$1,0)+7,FALSE),"")</f>
        <v>31100</v>
      </c>
      <c r="I12" s="25">
        <f>IFERROR(VLOOKUP($B$3&amp;$A12&amp;I$6&amp;$B$4,'L8 Data'!$B$3:$R$398,MATCH('L8 Trends'!$B$1,'L8 Data'!$I$1:$R$1,0)+7,FALSE),"")</f>
        <v>33000</v>
      </c>
      <c r="J12" s="25">
        <f>IFERROR(VLOOKUP($B$3&amp;$A12&amp;J$6&amp;$B$4,'L8 Data'!$B$3:$R$398,MATCH('L8 Trends'!$B$1,'L8 Data'!$I$1:$R$1,0)+7,FALSE),"")</f>
        <v>34800</v>
      </c>
      <c r="K12" s="26">
        <f>IFERROR(VLOOKUP($B$3&amp;$A12&amp;K$6&amp;$B$4,'L8 Data'!$B$3:$R$398,MATCH('L8 Trends'!$B$1,'L8 Data'!$I$1:$R$1,0)+7,FALSE),"")</f>
        <v>36800</v>
      </c>
      <c r="L12" s="25">
        <f>IFERROR(VLOOKUP($B$3&amp;$A12&amp;L$6&amp;$B$4,'L8 Data'!$B$3:$R$398,MATCH('L8 Trends'!$B$1,'L8 Data'!$I$1:$R$1,0)+7,FALSE),"")</f>
        <v>38300</v>
      </c>
    </row>
    <row r="13" spans="1:12" x14ac:dyDescent="0.45">
      <c r="A13" s="3" t="s">
        <v>9</v>
      </c>
      <c r="B13" s="25" t="str">
        <f>IFERROR(VLOOKUP($B$3&amp;$A13&amp;B$6&amp;$B$4,'L8 Data'!$B$3:$R$398,MATCH('L8 Trends'!$B$1,'L8 Data'!$I$1:$R$1,0)+7,FALSE),"")</f>
        <v/>
      </c>
      <c r="C13" s="25" t="str">
        <f>IFERROR(VLOOKUP($B$3&amp;$A13&amp;C$6&amp;$B$4,'L8 Data'!$B$3:$R$398,MATCH('L8 Trends'!$B$1,'L8 Data'!$I$1:$R$1,0)+7,FALSE),"")</f>
        <v/>
      </c>
      <c r="D13" s="25" t="str">
        <f>IFERROR(VLOOKUP($B$3&amp;$A13&amp;D$6&amp;$B$4,'L8 Data'!$B$3:$R$398,MATCH('L8 Trends'!$B$1,'L8 Data'!$I$1:$R$1,0)+7,FALSE),"")</f>
        <v/>
      </c>
      <c r="E13" s="25" t="str">
        <f>IFERROR(VLOOKUP($B$3&amp;$A13&amp;E$6&amp;$B$4,'L8 Data'!$B$3:$R$398,MATCH('L8 Trends'!$B$1,'L8 Data'!$I$1:$R$1,0)+7,FALSE),"")</f>
        <v/>
      </c>
      <c r="F13" s="25" t="str">
        <f>IFERROR(VLOOKUP($B$3&amp;$A13&amp;F$6&amp;$B$4,'L8 Data'!$B$3:$R$398,MATCH('L8 Trends'!$B$1,'L8 Data'!$I$1:$R$1,0)+7,FALSE),"")</f>
        <v/>
      </c>
      <c r="G13" s="25" t="str">
        <f>IFERROR(VLOOKUP($B$3&amp;$A13&amp;G$6&amp;$B$4,'L8 Data'!$B$3:$R$398,MATCH('L8 Trends'!$B$1,'L8 Data'!$I$1:$R$1,0)+7,FALSE),"")</f>
        <v/>
      </c>
      <c r="H13" s="24">
        <f>IFERROR(VLOOKUP($B$3&amp;$A13&amp;H$6&amp;$B$4,'L8 Data'!$B$3:$R$398,MATCH('L8 Trends'!$B$1,'L8 Data'!$I$1:$R$1,0)+7,FALSE),"")</f>
        <v>29700</v>
      </c>
      <c r="I13" s="25">
        <f>IFERROR(VLOOKUP($B$3&amp;$A13&amp;I$6&amp;$B$4,'L8 Data'!$B$3:$R$398,MATCH('L8 Trends'!$B$1,'L8 Data'!$I$1:$R$1,0)+7,FALSE),"")</f>
        <v>32000</v>
      </c>
      <c r="J13" s="25">
        <f>IFERROR(VLOOKUP($B$3&amp;$A13&amp;J$6&amp;$B$4,'L8 Data'!$B$3:$R$398,MATCH('L8 Trends'!$B$1,'L8 Data'!$I$1:$R$1,0)+7,FALSE),"")</f>
        <v>33800</v>
      </c>
      <c r="K13" s="25">
        <f>IFERROR(VLOOKUP($B$3&amp;$A13&amp;K$6&amp;$B$4,'L8 Data'!$B$3:$R$398,MATCH('L8 Trends'!$B$1,'L8 Data'!$I$1:$R$1,0)+7,FALSE),"")</f>
        <v>36200</v>
      </c>
      <c r="L13" s="26">
        <f>IFERROR(VLOOKUP($B$3&amp;$A13&amp;L$6&amp;$B$4,'L8 Data'!$B$3:$R$398,MATCH('L8 Trends'!$B$1,'L8 Data'!$I$1:$R$1,0)+7,FALSE),"")</f>
        <v>37800</v>
      </c>
    </row>
    <row r="14" spans="1:12" x14ac:dyDescent="0.45">
      <c r="A14" s="3" t="s">
        <v>10</v>
      </c>
      <c r="B14" s="25" t="str">
        <f>IFERROR(VLOOKUP($B$3&amp;$A14&amp;B$6&amp;$B$4,'L8 Data'!$B$3:$R$398,MATCH('L8 Trends'!$B$1,'L8 Data'!$I$1:$R$1,0)+7,FALSE),"")</f>
        <v/>
      </c>
      <c r="C14" s="25" t="str">
        <f>IFERROR(VLOOKUP($B$3&amp;$A14&amp;C$6&amp;$B$4,'L8 Data'!$B$3:$R$398,MATCH('L8 Trends'!$B$1,'L8 Data'!$I$1:$R$1,0)+7,FALSE),"")</f>
        <v/>
      </c>
      <c r="D14" s="25" t="str">
        <f>IFERROR(VLOOKUP($B$3&amp;$A14&amp;D$6&amp;$B$4,'L8 Data'!$B$3:$R$398,MATCH('L8 Trends'!$B$1,'L8 Data'!$I$1:$R$1,0)+7,FALSE),"")</f>
        <v/>
      </c>
      <c r="E14" s="25" t="str">
        <f>IFERROR(VLOOKUP($B$3&amp;$A14&amp;E$6&amp;$B$4,'L8 Data'!$B$3:$R$398,MATCH('L8 Trends'!$B$1,'L8 Data'!$I$1:$R$1,0)+7,FALSE),"")</f>
        <v/>
      </c>
      <c r="F14" s="25" t="str">
        <f>IFERROR(VLOOKUP($B$3&amp;$A14&amp;F$6&amp;$B$4,'L8 Data'!$B$3:$R$398,MATCH('L8 Trends'!$B$1,'L8 Data'!$I$1:$R$1,0)+7,FALSE),"")</f>
        <v/>
      </c>
      <c r="G14" s="25" t="str">
        <f>IFERROR(VLOOKUP($B$3&amp;$A14&amp;G$6&amp;$B$4,'L8 Data'!$B$3:$R$398,MATCH('L8 Trends'!$B$1,'L8 Data'!$I$1:$R$1,0)+7,FALSE),"")</f>
        <v/>
      </c>
      <c r="H14" s="25" t="str">
        <f>IFERROR(VLOOKUP($B$3&amp;$A14&amp;H$6&amp;$B$4,'L8 Data'!$B$3:$R$398,MATCH('L8 Trends'!$B$1,'L8 Data'!$I$1:$R$1,0)+7,FALSE),"")</f>
        <v/>
      </c>
      <c r="I14" s="24">
        <f>IFERROR(VLOOKUP($B$3&amp;$A14&amp;I$6&amp;$B$4,'L8 Data'!$B$3:$R$398,MATCH('L8 Trends'!$B$1,'L8 Data'!$I$1:$R$1,0)+7,FALSE),"")</f>
        <v>30000</v>
      </c>
      <c r="J14" s="25">
        <f>IFERROR(VLOOKUP($B$3&amp;$A14&amp;J$6&amp;$B$4,'L8 Data'!$B$3:$R$398,MATCH('L8 Trends'!$B$1,'L8 Data'!$I$1:$R$1,0)+7,FALSE),"")</f>
        <v>32300</v>
      </c>
      <c r="K14" s="25">
        <f>IFERROR(VLOOKUP($B$3&amp;$A14&amp;K$6&amp;$B$4,'L8 Data'!$B$3:$R$398,MATCH('L8 Trends'!$B$1,'L8 Data'!$I$1:$R$1,0)+7,FALSE),"")</f>
        <v>34000</v>
      </c>
      <c r="L14" s="25">
        <f>IFERROR(VLOOKUP($B$3&amp;$A14&amp;L$6&amp;$B$4,'L8 Data'!$B$3:$R$398,MATCH('L8 Trends'!$B$1,'L8 Data'!$I$1:$R$1,0)+7,FALSE),"")</f>
        <v>35700</v>
      </c>
    </row>
    <row r="15" spans="1:12" x14ac:dyDescent="0.45">
      <c r="A15" s="3" t="s">
        <v>11</v>
      </c>
      <c r="B15" s="25" t="str">
        <f>IFERROR(VLOOKUP($B$3&amp;$A15&amp;B$6&amp;$B$4,'L8 Data'!$B$3:$R$398,MATCH('L8 Trends'!$B$1,'L8 Data'!$I$1:$R$1,0)+7,FALSE),"")</f>
        <v/>
      </c>
      <c r="C15" s="25" t="str">
        <f>IFERROR(VLOOKUP($B$3&amp;$A15&amp;C$6&amp;$B$4,'L8 Data'!$B$3:$R$398,MATCH('L8 Trends'!$B$1,'L8 Data'!$I$1:$R$1,0)+7,FALSE),"")</f>
        <v/>
      </c>
      <c r="D15" s="25" t="str">
        <f>IFERROR(VLOOKUP($B$3&amp;$A15&amp;D$6&amp;$B$4,'L8 Data'!$B$3:$R$398,MATCH('L8 Trends'!$B$1,'L8 Data'!$I$1:$R$1,0)+7,FALSE),"")</f>
        <v/>
      </c>
      <c r="E15" s="25" t="str">
        <f>IFERROR(VLOOKUP($B$3&amp;$A15&amp;E$6&amp;$B$4,'L8 Data'!$B$3:$R$398,MATCH('L8 Trends'!$B$1,'L8 Data'!$I$1:$R$1,0)+7,FALSE),"")</f>
        <v/>
      </c>
      <c r="F15" s="25" t="str">
        <f>IFERROR(VLOOKUP($B$3&amp;$A15&amp;F$6&amp;$B$4,'L8 Data'!$B$3:$R$398,MATCH('L8 Trends'!$B$1,'L8 Data'!$I$1:$R$1,0)+7,FALSE),"")</f>
        <v/>
      </c>
      <c r="G15" s="25" t="str">
        <f>IFERROR(VLOOKUP($B$3&amp;$A15&amp;G$6&amp;$B$4,'L8 Data'!$B$3:$R$398,MATCH('L8 Trends'!$B$1,'L8 Data'!$I$1:$R$1,0)+7,FALSE),"")</f>
        <v/>
      </c>
      <c r="H15" s="25" t="str">
        <f>IFERROR(VLOOKUP($B$3&amp;$A15&amp;H$6&amp;$B$4,'L8 Data'!$B$3:$R$398,MATCH('L8 Trends'!$B$1,'L8 Data'!$I$1:$R$1,0)+7,FALSE),"")</f>
        <v/>
      </c>
      <c r="I15" s="25" t="str">
        <f>IFERROR(VLOOKUP($B$3&amp;$A15&amp;I$6&amp;$B$4,'L8 Data'!$B$3:$R$398,MATCH('L8 Trends'!$B$1,'L8 Data'!$I$1:$R$1,0)+7,FALSE),"")</f>
        <v/>
      </c>
      <c r="J15" s="24">
        <f>IFERROR(VLOOKUP($B$3&amp;$A15&amp;J$6&amp;$B$4,'L8 Data'!$B$3:$R$398,MATCH('L8 Trends'!$B$1,'L8 Data'!$I$1:$R$1,0)+7,FALSE),"")</f>
        <v>30200</v>
      </c>
      <c r="K15" s="25">
        <f>IFERROR(VLOOKUP($B$3&amp;$A15&amp;K$6&amp;$B$4,'L8 Data'!$B$3:$R$398,MATCH('L8 Trends'!$B$1,'L8 Data'!$I$1:$R$1,0)+7,FALSE),"")</f>
        <v>32200</v>
      </c>
      <c r="L15" s="25">
        <f>IFERROR(VLOOKUP($B$3&amp;$A15&amp;L$6&amp;$B$4,'L8 Data'!$B$3:$R$398,MATCH('L8 Trends'!$B$1,'L8 Data'!$I$1:$R$1,0)+7,FALSE),"")</f>
        <v>34300</v>
      </c>
    </row>
    <row r="16" spans="1:12" x14ac:dyDescent="0.45">
      <c r="A16" s="3" t="s">
        <v>12</v>
      </c>
      <c r="B16" s="25" t="str">
        <f>IFERROR(VLOOKUP($B$3&amp;$A16&amp;B$6&amp;$B$4,'L8 Data'!$B$3:$R$398,MATCH('L8 Trends'!$B$1,'L8 Data'!$I$1:$R$1,0)+7,FALSE),"")</f>
        <v/>
      </c>
      <c r="C16" s="25" t="str">
        <f>IFERROR(VLOOKUP($B$3&amp;$A16&amp;C$6&amp;$B$4,'L8 Data'!$B$3:$R$398,MATCH('L8 Trends'!$B$1,'L8 Data'!$I$1:$R$1,0)+7,FALSE),"")</f>
        <v/>
      </c>
      <c r="D16" s="25" t="str">
        <f>IFERROR(VLOOKUP($B$3&amp;$A16&amp;D$6&amp;$B$4,'L8 Data'!$B$3:$R$398,MATCH('L8 Trends'!$B$1,'L8 Data'!$I$1:$R$1,0)+7,FALSE),"")</f>
        <v/>
      </c>
      <c r="E16" s="25" t="str">
        <f>IFERROR(VLOOKUP($B$3&amp;$A16&amp;E$6&amp;$B$4,'L8 Data'!$B$3:$R$398,MATCH('L8 Trends'!$B$1,'L8 Data'!$I$1:$R$1,0)+7,FALSE),"")</f>
        <v/>
      </c>
      <c r="F16" s="25" t="str">
        <f>IFERROR(VLOOKUP($B$3&amp;$A16&amp;F$6&amp;$B$4,'L8 Data'!$B$3:$R$398,MATCH('L8 Trends'!$B$1,'L8 Data'!$I$1:$R$1,0)+7,FALSE),"")</f>
        <v/>
      </c>
      <c r="G16" s="25" t="str">
        <f>IFERROR(VLOOKUP($B$3&amp;$A16&amp;G$6&amp;$B$4,'L8 Data'!$B$3:$R$398,MATCH('L8 Trends'!$B$1,'L8 Data'!$I$1:$R$1,0)+7,FALSE),"")</f>
        <v/>
      </c>
      <c r="H16" s="25" t="str">
        <f>IFERROR(VLOOKUP($B$3&amp;$A16&amp;H$6&amp;$B$4,'L8 Data'!$B$3:$R$398,MATCH('L8 Trends'!$B$1,'L8 Data'!$I$1:$R$1,0)+7,FALSE),"")</f>
        <v/>
      </c>
      <c r="I16" s="25" t="str">
        <f>IFERROR(VLOOKUP($B$3&amp;$A16&amp;I$6&amp;$B$4,'L8 Data'!$B$3:$R$398,MATCH('L8 Trends'!$B$1,'L8 Data'!$I$1:$R$1,0)+7,FALSE),"")</f>
        <v/>
      </c>
      <c r="J16" s="25" t="str">
        <f>IFERROR(VLOOKUP($B$3&amp;$A16&amp;J$6&amp;$B$4,'L8 Data'!$B$3:$R$398,MATCH('L8 Trends'!$B$1,'L8 Data'!$I$1:$R$1,0)+7,FALSE),"")</f>
        <v/>
      </c>
      <c r="K16" s="24">
        <f>IFERROR(VLOOKUP($B$3&amp;$A16&amp;K$6&amp;$B$4,'L8 Data'!$B$3:$R$398,MATCH('L8 Trends'!$B$1,'L8 Data'!$I$1:$R$1,0)+7,FALSE),"")</f>
        <v>30400</v>
      </c>
      <c r="L16" s="25">
        <f>IFERROR(VLOOKUP($B$3&amp;$A16&amp;L$6&amp;$B$4,'L8 Data'!$B$3:$R$398,MATCH('L8 Trends'!$B$1,'L8 Data'!$I$1:$R$1,0)+7,FALSE),"")</f>
        <v>32800</v>
      </c>
    </row>
    <row r="17" spans="1:12" x14ac:dyDescent="0.45">
      <c r="A17" s="3" t="s">
        <v>13</v>
      </c>
      <c r="B17" s="25" t="str">
        <f>IFERROR(VLOOKUP($B$3&amp;$A17&amp;B$6&amp;$B$4,'L8 Data'!$B$3:$R$398,MATCH('L8 Trends'!$B$1,'L8 Data'!$I$1:$R$1,0)+7,FALSE),"")</f>
        <v/>
      </c>
      <c r="C17" s="25" t="str">
        <f>IFERROR(VLOOKUP($B$3&amp;$A17&amp;C$6&amp;$B$4,'L8 Data'!$B$3:$R$398,MATCH('L8 Trends'!$B$1,'L8 Data'!$I$1:$R$1,0)+7,FALSE),"")</f>
        <v/>
      </c>
      <c r="D17" s="25" t="str">
        <f>IFERROR(VLOOKUP($B$3&amp;$A17&amp;D$6&amp;$B$4,'L8 Data'!$B$3:$R$398,MATCH('L8 Trends'!$B$1,'L8 Data'!$I$1:$R$1,0)+7,FALSE),"")</f>
        <v/>
      </c>
      <c r="E17" s="25" t="str">
        <f>IFERROR(VLOOKUP($B$3&amp;$A17&amp;E$6&amp;$B$4,'L8 Data'!$B$3:$R$398,MATCH('L8 Trends'!$B$1,'L8 Data'!$I$1:$R$1,0)+7,FALSE),"")</f>
        <v/>
      </c>
      <c r="F17" s="25" t="str">
        <f>IFERROR(VLOOKUP($B$3&amp;$A17&amp;F$6&amp;$B$4,'L8 Data'!$B$3:$R$398,MATCH('L8 Trends'!$B$1,'L8 Data'!$I$1:$R$1,0)+7,FALSE),"")</f>
        <v/>
      </c>
      <c r="G17" s="25" t="str">
        <f>IFERROR(VLOOKUP($B$3&amp;$A17&amp;G$6&amp;$B$4,'L8 Data'!$B$3:$R$398,MATCH('L8 Trends'!$B$1,'L8 Data'!$I$1:$R$1,0)+7,FALSE),"")</f>
        <v/>
      </c>
      <c r="H17" s="25" t="str">
        <f>IFERROR(VLOOKUP($B$3&amp;$A17&amp;H$6&amp;$B$4,'L8 Data'!$B$3:$R$398,MATCH('L8 Trends'!$B$1,'L8 Data'!$I$1:$R$1,0)+7,FALSE),"")</f>
        <v/>
      </c>
      <c r="I17" s="25" t="str">
        <f>IFERROR(VLOOKUP($B$3&amp;$A17&amp;I$6&amp;$B$4,'L8 Data'!$B$3:$R$398,MATCH('L8 Trends'!$B$1,'L8 Data'!$I$1:$R$1,0)+7,FALSE),"")</f>
        <v/>
      </c>
      <c r="J17" s="25" t="str">
        <f>IFERROR(VLOOKUP($B$3&amp;$A17&amp;J$6&amp;$B$4,'L8 Data'!$B$3:$R$398,MATCH('L8 Trends'!$B$1,'L8 Data'!$I$1:$R$1,0)+7,FALSE),"")</f>
        <v/>
      </c>
      <c r="K17" s="25" t="str">
        <f>IFERROR(VLOOKUP($B$3&amp;$A17&amp;K$6&amp;$B$4,'L8 Data'!$B$3:$R$398,MATCH('L8 Trends'!$B$1,'L8 Data'!$I$1:$R$1,0)+7,FALSE),"")</f>
        <v/>
      </c>
      <c r="L17" s="24">
        <f>IFERROR(VLOOKUP($B$3&amp;$A17&amp;L$6&amp;$B$4,'L8 Data'!$B$3:$R$398,MATCH('L8 Trends'!$B$1,'L8 Data'!$I$1:$R$1,0)+7,FALSE),"")</f>
        <v>30900</v>
      </c>
    </row>
    <row r="18" spans="1:12" ht="14.65" thickBot="1" x14ac:dyDescent="0.5"/>
    <row r="19" spans="1:12" ht="14.65" thickBot="1" x14ac:dyDescent="0.5">
      <c r="A19" s="3" t="s">
        <v>61</v>
      </c>
      <c r="B19" s="23" t="s">
        <v>3</v>
      </c>
    </row>
    <row r="20" spans="1:12" ht="14.65" thickBot="1" x14ac:dyDescent="0.5">
      <c r="A20" s="3" t="s">
        <v>62</v>
      </c>
      <c r="B20" s="23" t="s">
        <v>4</v>
      </c>
    </row>
    <row r="21" spans="1:12" x14ac:dyDescent="0.45">
      <c r="B21" s="40" t="s">
        <v>54</v>
      </c>
      <c r="C21" s="40"/>
      <c r="D21" s="40"/>
      <c r="E21" s="40"/>
      <c r="F21" s="40"/>
      <c r="G21" s="40"/>
      <c r="H21" s="40"/>
      <c r="I21" s="40"/>
      <c r="J21" s="40"/>
      <c r="K21" s="40"/>
      <c r="L21" s="40"/>
    </row>
    <row r="22" spans="1:12" x14ac:dyDescent="0.45">
      <c r="A22" s="3" t="s">
        <v>19</v>
      </c>
      <c r="B22" s="3" t="s">
        <v>1</v>
      </c>
      <c r="C22" s="3" t="s">
        <v>5</v>
      </c>
      <c r="D22" s="3" t="s">
        <v>7</v>
      </c>
      <c r="E22" s="3" t="s">
        <v>8</v>
      </c>
      <c r="F22" s="3" t="s">
        <v>9</v>
      </c>
      <c r="G22" s="3" t="s">
        <v>10</v>
      </c>
      <c r="H22" s="3" t="s">
        <v>11</v>
      </c>
      <c r="I22" s="3" t="s">
        <v>12</v>
      </c>
      <c r="J22" s="3" t="s">
        <v>13</v>
      </c>
      <c r="K22" s="3" t="s">
        <v>14</v>
      </c>
      <c r="L22" s="3" t="s">
        <v>15</v>
      </c>
    </row>
    <row r="23" spans="1:12" x14ac:dyDescent="0.45">
      <c r="A23" s="3" t="s">
        <v>2</v>
      </c>
      <c r="B23" s="24">
        <f>IFERROR(VLOOKUP($B$19&amp;$A23&amp;B$6&amp;$B$20,'L8 Data'!$B$3:$R$398,MATCH('L8 Trends'!$B$1,'L8 Data'!$I$1:$R$1,0)+7,FALSE),"")</f>
        <v>25000</v>
      </c>
      <c r="C23" s="25">
        <f>IFERROR(VLOOKUP($B$19&amp;$A23&amp;C$6&amp;$B$20,'L8 Data'!$B$3:$R$398,MATCH('L8 Trends'!$B$1,'L8 Data'!$I$1:$R$1,0)+7,FALSE),"")</f>
        <v>27700</v>
      </c>
      <c r="D23" s="25">
        <f>IFERROR(VLOOKUP($B$19&amp;$A23&amp;D$6&amp;$B$20,'L8 Data'!$B$3:$R$398,MATCH('L8 Trends'!$B$1,'L8 Data'!$I$1:$R$1,0)+7,FALSE),"")</f>
        <v>30100</v>
      </c>
      <c r="E23" s="25">
        <f>IFERROR(VLOOKUP($B$19&amp;$A23&amp;E$6&amp;$B$20,'L8 Data'!$B$3:$R$398,MATCH('L8 Trends'!$B$1,'L8 Data'!$I$1:$R$1,0)+7,FALSE),"")</f>
        <v>33500</v>
      </c>
      <c r="F23" s="26">
        <f>IFERROR(VLOOKUP($B$19&amp;$A23&amp;F$6&amp;$B$20,'L8 Data'!$B$3:$R$398,MATCH('L8 Trends'!$B$1,'L8 Data'!$I$1:$R$1,0)+7,FALSE),"")</f>
        <v>35200</v>
      </c>
      <c r="G23" s="25">
        <f>IFERROR(VLOOKUP($B$19&amp;$A23&amp;G$6&amp;$B$20,'L8 Data'!$B$3:$R$398,MATCH('L8 Trends'!$B$1,'L8 Data'!$I$1:$R$1,0)+7,FALSE),"")</f>
        <v>37400</v>
      </c>
      <c r="H23" s="25">
        <f>IFERROR(VLOOKUP($B$19&amp;$A23&amp;H$6&amp;$B$20,'L8 Data'!$B$3:$R$398,MATCH('L8 Trends'!$B$1,'L8 Data'!$I$1:$R$1,0)+7,FALSE),"")</f>
        <v>39300</v>
      </c>
      <c r="I23" s="25">
        <f>IFERROR(VLOOKUP($B$19&amp;$A23&amp;I$6&amp;$B$20,'L8 Data'!$B$3:$R$398,MATCH('L8 Trends'!$B$1,'L8 Data'!$I$1:$R$1,0)+7,FALSE),"")</f>
        <v>40400</v>
      </c>
      <c r="J23" s="25">
        <f>IFERROR(VLOOKUP($B$19&amp;$A23&amp;J$6&amp;$B$20,'L8 Data'!$B$3:$R$398,MATCH('L8 Trends'!$B$1,'L8 Data'!$I$1:$R$1,0)+7,FALSE),"")</f>
        <v>41400</v>
      </c>
      <c r="K23" s="27">
        <f>IFERROR(VLOOKUP($B$19&amp;$A23&amp;K$6&amp;$B$20,'L8 Data'!$B$3:$R$398,MATCH('L8 Trends'!$B$1,'L8 Data'!$I$1:$R$1,0)+7,FALSE),"")</f>
        <v>42200</v>
      </c>
      <c r="L23" s="25">
        <f>IFERROR(VLOOKUP($B$19&amp;$A23&amp;L$6&amp;$B$20,'L8 Data'!$B$3:$R$398,MATCH('L8 Trends'!$B$1,'L8 Data'!$I$1:$R$1,0)+7,FALSE),"")</f>
        <v>44300</v>
      </c>
    </row>
    <row r="24" spans="1:12" x14ac:dyDescent="0.45">
      <c r="A24" s="3" t="s">
        <v>6</v>
      </c>
      <c r="B24" s="25" t="str">
        <f>IFERROR(VLOOKUP($B$19&amp;$A24&amp;B$6&amp;$B$20,'L8 Data'!$B$3:$R$398,MATCH('L8 Trends'!$B$1,'L8 Data'!$I$1:$R$1,0)+7,FALSE),"")</f>
        <v/>
      </c>
      <c r="C24" s="24">
        <f>IFERROR(VLOOKUP($B$19&amp;$A24&amp;C$6&amp;$B$20,'L8 Data'!$B$3:$R$398,MATCH('L8 Trends'!$B$1,'L8 Data'!$I$1:$R$1,0)+7,FALSE),"")</f>
        <v>27200</v>
      </c>
      <c r="D24" s="25">
        <f>IFERROR(VLOOKUP($B$19&amp;$A24&amp;D$6&amp;$B$20,'L8 Data'!$B$3:$R$398,MATCH('L8 Trends'!$B$1,'L8 Data'!$I$1:$R$1,0)+7,FALSE),"")</f>
        <v>29100</v>
      </c>
      <c r="E24" s="25">
        <f>IFERROR(VLOOKUP($B$19&amp;$A24&amp;E$6&amp;$B$20,'L8 Data'!$B$3:$R$398,MATCH('L8 Trends'!$B$1,'L8 Data'!$I$1:$R$1,0)+7,FALSE),"")</f>
        <v>32700</v>
      </c>
      <c r="F24" s="25">
        <f>IFERROR(VLOOKUP($B$19&amp;$A24&amp;F$6&amp;$B$20,'L8 Data'!$B$3:$R$398,MATCH('L8 Trends'!$B$1,'L8 Data'!$I$1:$R$1,0)+7,FALSE),"")</f>
        <v>34700</v>
      </c>
      <c r="G24" s="26">
        <f>IFERROR(VLOOKUP($B$19&amp;$A24&amp;G$6&amp;$B$20,'L8 Data'!$B$3:$R$398,MATCH('L8 Trends'!$B$1,'L8 Data'!$I$1:$R$1,0)+7,FALSE),"")</f>
        <v>36200</v>
      </c>
      <c r="H24" s="25">
        <f>IFERROR(VLOOKUP($B$19&amp;$A24&amp;H$6&amp;$B$20,'L8 Data'!$B$3:$R$398,MATCH('L8 Trends'!$B$1,'L8 Data'!$I$1:$R$1,0)+7,FALSE),"")</f>
        <v>37400</v>
      </c>
      <c r="I24" s="25">
        <f>IFERROR(VLOOKUP($B$19&amp;$A24&amp;I$6&amp;$B$20,'L8 Data'!$B$3:$R$398,MATCH('L8 Trends'!$B$1,'L8 Data'!$I$1:$R$1,0)+7,FALSE),"")</f>
        <v>39100</v>
      </c>
      <c r="J24" s="25">
        <f>IFERROR(VLOOKUP($B$19&amp;$A24&amp;J$6&amp;$B$20,'L8 Data'!$B$3:$R$398,MATCH('L8 Trends'!$B$1,'L8 Data'!$I$1:$R$1,0)+7,FALSE),"")</f>
        <v>40600</v>
      </c>
      <c r="K24" s="25">
        <f>IFERROR(VLOOKUP($B$19&amp;$A24&amp;K$6&amp;$B$20,'L8 Data'!$B$3:$R$398,MATCH('L8 Trends'!$B$1,'L8 Data'!$I$1:$R$1,0)+7,FALSE),"")</f>
        <v>41900</v>
      </c>
      <c r="L24" s="27">
        <f>IFERROR(VLOOKUP($B$19&amp;$A24&amp;L$6&amp;$B$20,'L8 Data'!$B$3:$R$398,MATCH('L8 Trends'!$B$1,'L8 Data'!$I$1:$R$1,0)+7,FALSE),"")</f>
        <v>43100</v>
      </c>
    </row>
    <row r="25" spans="1:12" x14ac:dyDescent="0.45">
      <c r="A25" s="3" t="s">
        <v>1</v>
      </c>
      <c r="B25" s="25" t="str">
        <f>IFERROR(VLOOKUP($B$19&amp;$A25&amp;B$6&amp;$B$20,'L8 Data'!$B$3:$R$398,MATCH('L8 Trends'!$B$1,'L8 Data'!$I$1:$R$1,0)+7,FALSE),"")</f>
        <v/>
      </c>
      <c r="C25" s="25" t="str">
        <f>IFERROR(VLOOKUP($B$19&amp;$A25&amp;C$6&amp;$B$20,'L8 Data'!$B$3:$R$398,MATCH('L8 Trends'!$B$1,'L8 Data'!$I$1:$R$1,0)+7,FALSE),"")</f>
        <v/>
      </c>
      <c r="D25" s="24">
        <f>IFERROR(VLOOKUP($B$19&amp;$A25&amp;D$6&amp;$B$20,'L8 Data'!$B$3:$R$398,MATCH('L8 Trends'!$B$1,'L8 Data'!$I$1:$R$1,0)+7,FALSE),"")</f>
        <v>28300</v>
      </c>
      <c r="E25" s="25">
        <f>IFERROR(VLOOKUP($B$19&amp;$A25&amp;E$6&amp;$B$20,'L8 Data'!$B$3:$R$398,MATCH('L8 Trends'!$B$1,'L8 Data'!$I$1:$R$1,0)+7,FALSE),"")</f>
        <v>31300</v>
      </c>
      <c r="F25" s="25">
        <f>IFERROR(VLOOKUP($B$19&amp;$A25&amp;F$6&amp;$B$20,'L8 Data'!$B$3:$R$398,MATCH('L8 Trends'!$B$1,'L8 Data'!$I$1:$R$1,0)+7,FALSE),"")</f>
        <v>32800</v>
      </c>
      <c r="G25" s="25">
        <f>IFERROR(VLOOKUP($B$19&amp;$A25&amp;G$6&amp;$B$20,'L8 Data'!$B$3:$R$398,MATCH('L8 Trends'!$B$1,'L8 Data'!$I$1:$R$1,0)+7,FALSE),"")</f>
        <v>35100</v>
      </c>
      <c r="H25" s="26">
        <f>IFERROR(VLOOKUP($B$19&amp;$A25&amp;H$6&amp;$B$20,'L8 Data'!$B$3:$R$398,MATCH('L8 Trends'!$B$1,'L8 Data'!$I$1:$R$1,0)+7,FALSE),"")</f>
        <v>36500</v>
      </c>
      <c r="I25" s="25">
        <f>IFERROR(VLOOKUP($B$19&amp;$A25&amp;I$6&amp;$B$20,'L8 Data'!$B$3:$R$398,MATCH('L8 Trends'!$B$1,'L8 Data'!$I$1:$R$1,0)+7,FALSE),"")</f>
        <v>38200</v>
      </c>
      <c r="J25" s="25">
        <f>IFERROR(VLOOKUP($B$19&amp;$A25&amp;J$6&amp;$B$20,'L8 Data'!$B$3:$R$398,MATCH('L8 Trends'!$B$1,'L8 Data'!$I$1:$R$1,0)+7,FALSE),"")</f>
        <v>39700</v>
      </c>
      <c r="K25" s="25">
        <f>IFERROR(VLOOKUP($B$19&amp;$A25&amp;K$6&amp;$B$20,'L8 Data'!$B$3:$R$398,MATCH('L8 Trends'!$B$1,'L8 Data'!$I$1:$R$1,0)+7,FALSE),"")</f>
        <v>42200</v>
      </c>
      <c r="L25" s="25">
        <f>IFERROR(VLOOKUP($B$19&amp;$A25&amp;L$6&amp;$B$20,'L8 Data'!$B$3:$R$398,MATCH('L8 Trends'!$B$1,'L8 Data'!$I$1:$R$1,0)+7,FALSE),"")</f>
        <v>43400</v>
      </c>
    </row>
    <row r="26" spans="1:12" x14ac:dyDescent="0.45">
      <c r="A26" s="3" t="s">
        <v>5</v>
      </c>
      <c r="B26" s="25" t="str">
        <f>IFERROR(VLOOKUP($B$19&amp;$A26&amp;B$6&amp;$B$20,'L8 Data'!$B$3:$R$398,MATCH('L8 Trends'!$B$1,'L8 Data'!$I$1:$R$1,0)+7,FALSE),"")</f>
        <v/>
      </c>
      <c r="C26" s="25" t="str">
        <f>IFERROR(VLOOKUP($B$19&amp;$A26&amp;C$6&amp;$B$20,'L8 Data'!$B$3:$R$398,MATCH('L8 Trends'!$B$1,'L8 Data'!$I$1:$R$1,0)+7,FALSE),"")</f>
        <v/>
      </c>
      <c r="D26" s="25" t="str">
        <f>IFERROR(VLOOKUP($B$19&amp;$A26&amp;D$6&amp;$B$20,'L8 Data'!$B$3:$R$398,MATCH('L8 Trends'!$B$1,'L8 Data'!$I$1:$R$1,0)+7,FALSE),"")</f>
        <v/>
      </c>
      <c r="E26" s="24">
        <f>IFERROR(VLOOKUP($B$19&amp;$A26&amp;E$6&amp;$B$20,'L8 Data'!$B$3:$R$398,MATCH('L8 Trends'!$B$1,'L8 Data'!$I$1:$R$1,0)+7,FALSE),"")</f>
        <v>30000</v>
      </c>
      <c r="F26" s="25">
        <f>IFERROR(VLOOKUP($B$19&amp;$A26&amp;F$6&amp;$B$20,'L8 Data'!$B$3:$R$398,MATCH('L8 Trends'!$B$1,'L8 Data'!$I$1:$R$1,0)+7,FALSE),"")</f>
        <v>32300</v>
      </c>
      <c r="G26" s="25">
        <f>IFERROR(VLOOKUP($B$19&amp;$A26&amp;G$6&amp;$B$20,'L8 Data'!$B$3:$R$398,MATCH('L8 Trends'!$B$1,'L8 Data'!$I$1:$R$1,0)+7,FALSE),"")</f>
        <v>34600</v>
      </c>
      <c r="H26" s="25">
        <f>IFERROR(VLOOKUP($B$19&amp;$A26&amp;H$6&amp;$B$20,'L8 Data'!$B$3:$R$398,MATCH('L8 Trends'!$B$1,'L8 Data'!$I$1:$R$1,0)+7,FALSE),"")</f>
        <v>36000</v>
      </c>
      <c r="I26" s="26">
        <f>IFERROR(VLOOKUP($B$19&amp;$A26&amp;I$6&amp;$B$20,'L8 Data'!$B$3:$R$398,MATCH('L8 Trends'!$B$1,'L8 Data'!$I$1:$R$1,0)+7,FALSE),"")</f>
        <v>37600</v>
      </c>
      <c r="J26" s="25">
        <f>IFERROR(VLOOKUP($B$19&amp;$A26&amp;J$6&amp;$B$20,'L8 Data'!$B$3:$R$398,MATCH('L8 Trends'!$B$1,'L8 Data'!$I$1:$R$1,0)+7,FALSE),"")</f>
        <v>39600</v>
      </c>
      <c r="K26" s="25">
        <f>IFERROR(VLOOKUP($B$19&amp;$A26&amp;K$6&amp;$B$20,'L8 Data'!$B$3:$R$398,MATCH('L8 Trends'!$B$1,'L8 Data'!$I$1:$R$1,0)+7,FALSE),"")</f>
        <v>40700</v>
      </c>
      <c r="L26" s="25">
        <f>IFERROR(VLOOKUP($B$19&amp;$A26&amp;L$6&amp;$B$20,'L8 Data'!$B$3:$R$398,MATCH('L8 Trends'!$B$1,'L8 Data'!$I$1:$R$1,0)+7,FALSE),"")</f>
        <v>41600</v>
      </c>
    </row>
    <row r="27" spans="1:12" x14ac:dyDescent="0.45">
      <c r="A27" s="3" t="s">
        <v>7</v>
      </c>
      <c r="B27" s="25" t="str">
        <f>IFERROR(VLOOKUP($B$19&amp;$A27&amp;B$6&amp;$B$20,'L8 Data'!$B$3:$R$398,MATCH('L8 Trends'!$B$1,'L8 Data'!$I$1:$R$1,0)+7,FALSE),"")</f>
        <v/>
      </c>
      <c r="C27" s="25" t="str">
        <f>IFERROR(VLOOKUP($B$19&amp;$A27&amp;C$6&amp;$B$20,'L8 Data'!$B$3:$R$398,MATCH('L8 Trends'!$B$1,'L8 Data'!$I$1:$R$1,0)+7,FALSE),"")</f>
        <v/>
      </c>
      <c r="D27" s="25" t="str">
        <f>IFERROR(VLOOKUP($B$19&amp;$A27&amp;D$6&amp;$B$20,'L8 Data'!$B$3:$R$398,MATCH('L8 Trends'!$B$1,'L8 Data'!$I$1:$R$1,0)+7,FALSE),"")</f>
        <v/>
      </c>
      <c r="E27" s="25" t="str">
        <f>IFERROR(VLOOKUP($B$19&amp;$A27&amp;E$6&amp;$B$20,'L8 Data'!$B$3:$R$398,MATCH('L8 Trends'!$B$1,'L8 Data'!$I$1:$R$1,0)+7,FALSE),"")</f>
        <v/>
      </c>
      <c r="F27" s="24">
        <f>IFERROR(VLOOKUP($B$19&amp;$A27&amp;F$6&amp;$B$20,'L8 Data'!$B$3:$R$398,MATCH('L8 Trends'!$B$1,'L8 Data'!$I$1:$R$1,0)+7,FALSE),"")</f>
        <v>30100</v>
      </c>
      <c r="G27" s="25">
        <f>IFERROR(VLOOKUP($B$19&amp;$A27&amp;G$6&amp;$B$20,'L8 Data'!$B$3:$R$398,MATCH('L8 Trends'!$B$1,'L8 Data'!$I$1:$R$1,0)+7,FALSE),"")</f>
        <v>32100</v>
      </c>
      <c r="H27" s="25">
        <f>IFERROR(VLOOKUP($B$19&amp;$A27&amp;H$6&amp;$B$20,'L8 Data'!$B$3:$R$398,MATCH('L8 Trends'!$B$1,'L8 Data'!$I$1:$R$1,0)+7,FALSE),"")</f>
        <v>33500</v>
      </c>
      <c r="I27" s="25">
        <f>IFERROR(VLOOKUP($B$19&amp;$A27&amp;I$6&amp;$B$20,'L8 Data'!$B$3:$R$398,MATCH('L8 Trends'!$B$1,'L8 Data'!$I$1:$R$1,0)+7,FALSE),"")</f>
        <v>35600</v>
      </c>
      <c r="J27" s="26">
        <f>IFERROR(VLOOKUP($B$19&amp;$A27&amp;J$6&amp;$B$20,'L8 Data'!$B$3:$R$398,MATCH('L8 Trends'!$B$1,'L8 Data'!$I$1:$R$1,0)+7,FALSE),"")</f>
        <v>37700</v>
      </c>
      <c r="K27" s="25">
        <f>IFERROR(VLOOKUP($B$19&amp;$A27&amp;K$6&amp;$B$20,'L8 Data'!$B$3:$R$398,MATCH('L8 Trends'!$B$1,'L8 Data'!$I$1:$R$1,0)+7,FALSE),"")</f>
        <v>40000</v>
      </c>
      <c r="L27" s="25">
        <f>IFERROR(VLOOKUP($B$19&amp;$A27&amp;L$6&amp;$B$20,'L8 Data'!$B$3:$R$398,MATCH('L8 Trends'!$B$1,'L8 Data'!$I$1:$R$1,0)+7,FALSE),"")</f>
        <v>41800</v>
      </c>
    </row>
    <row r="28" spans="1:12" x14ac:dyDescent="0.45">
      <c r="A28" s="3" t="s">
        <v>8</v>
      </c>
      <c r="B28" s="25" t="str">
        <f>IFERROR(VLOOKUP($B$19&amp;$A28&amp;B$6&amp;$B$20,'L8 Data'!$B$3:$R$398,MATCH('L8 Trends'!$B$1,'L8 Data'!$I$1:$R$1,0)+7,FALSE),"")</f>
        <v/>
      </c>
      <c r="C28" s="25" t="str">
        <f>IFERROR(VLOOKUP($B$19&amp;$A28&amp;C$6&amp;$B$20,'L8 Data'!$B$3:$R$398,MATCH('L8 Trends'!$B$1,'L8 Data'!$I$1:$R$1,0)+7,FALSE),"")</f>
        <v/>
      </c>
      <c r="D28" s="25" t="str">
        <f>IFERROR(VLOOKUP($B$19&amp;$A28&amp;D$6&amp;$B$20,'L8 Data'!$B$3:$R$398,MATCH('L8 Trends'!$B$1,'L8 Data'!$I$1:$R$1,0)+7,FALSE),"")</f>
        <v/>
      </c>
      <c r="E28" s="25" t="str">
        <f>IFERROR(VLOOKUP($B$19&amp;$A28&amp;E$6&amp;$B$20,'L8 Data'!$B$3:$R$398,MATCH('L8 Trends'!$B$1,'L8 Data'!$I$1:$R$1,0)+7,FALSE),"")</f>
        <v/>
      </c>
      <c r="F28" s="25" t="str">
        <f>IFERROR(VLOOKUP($B$19&amp;$A28&amp;F$6&amp;$B$20,'L8 Data'!$B$3:$R$398,MATCH('L8 Trends'!$B$1,'L8 Data'!$I$1:$R$1,0)+7,FALSE),"")</f>
        <v/>
      </c>
      <c r="G28" s="24">
        <f>IFERROR(VLOOKUP($B$19&amp;$A28&amp;G$6&amp;$B$20,'L8 Data'!$B$3:$R$398,MATCH('L8 Trends'!$B$1,'L8 Data'!$I$1:$R$1,0)+7,FALSE),"")</f>
        <v>29900</v>
      </c>
      <c r="H28" s="25">
        <f>IFERROR(VLOOKUP($B$19&amp;$A28&amp;H$6&amp;$B$20,'L8 Data'!$B$3:$R$398,MATCH('L8 Trends'!$B$1,'L8 Data'!$I$1:$R$1,0)+7,FALSE),"")</f>
        <v>31500</v>
      </c>
      <c r="I28" s="25">
        <f>IFERROR(VLOOKUP($B$19&amp;$A28&amp;I$6&amp;$B$20,'L8 Data'!$B$3:$R$398,MATCH('L8 Trends'!$B$1,'L8 Data'!$I$1:$R$1,0)+7,FALSE),"")</f>
        <v>33500</v>
      </c>
      <c r="J28" s="25">
        <f>IFERROR(VLOOKUP($B$19&amp;$A28&amp;J$6&amp;$B$20,'L8 Data'!$B$3:$R$398,MATCH('L8 Trends'!$B$1,'L8 Data'!$I$1:$R$1,0)+7,FALSE),"")</f>
        <v>35500</v>
      </c>
      <c r="K28" s="26">
        <f>IFERROR(VLOOKUP($B$19&amp;$A28&amp;K$6&amp;$B$20,'L8 Data'!$B$3:$R$398,MATCH('L8 Trends'!$B$1,'L8 Data'!$I$1:$R$1,0)+7,FALSE),"")</f>
        <v>37200</v>
      </c>
      <c r="L28" s="25">
        <f>IFERROR(VLOOKUP($B$19&amp;$A28&amp;L$6&amp;$B$20,'L8 Data'!$B$3:$R$398,MATCH('L8 Trends'!$B$1,'L8 Data'!$I$1:$R$1,0)+7,FALSE),"")</f>
        <v>38800</v>
      </c>
    </row>
    <row r="29" spans="1:12" x14ac:dyDescent="0.45">
      <c r="A29" s="3" t="s">
        <v>9</v>
      </c>
      <c r="B29" s="25" t="str">
        <f>IFERROR(VLOOKUP($B$19&amp;$A29&amp;B$6&amp;$B$20,'L8 Data'!$B$3:$R$398,MATCH('L8 Trends'!$B$1,'L8 Data'!$I$1:$R$1,0)+7,FALSE),"")</f>
        <v/>
      </c>
      <c r="C29" s="25" t="str">
        <f>IFERROR(VLOOKUP($B$19&amp;$A29&amp;C$6&amp;$B$20,'L8 Data'!$B$3:$R$398,MATCH('L8 Trends'!$B$1,'L8 Data'!$I$1:$R$1,0)+7,FALSE),"")</f>
        <v/>
      </c>
      <c r="D29" s="25" t="str">
        <f>IFERROR(VLOOKUP($B$19&amp;$A29&amp;D$6&amp;$B$20,'L8 Data'!$B$3:$R$398,MATCH('L8 Trends'!$B$1,'L8 Data'!$I$1:$R$1,0)+7,FALSE),"")</f>
        <v/>
      </c>
      <c r="E29" s="25" t="str">
        <f>IFERROR(VLOOKUP($B$19&amp;$A29&amp;E$6&amp;$B$20,'L8 Data'!$B$3:$R$398,MATCH('L8 Trends'!$B$1,'L8 Data'!$I$1:$R$1,0)+7,FALSE),"")</f>
        <v/>
      </c>
      <c r="F29" s="25" t="str">
        <f>IFERROR(VLOOKUP($B$19&amp;$A29&amp;F$6&amp;$B$20,'L8 Data'!$B$3:$R$398,MATCH('L8 Trends'!$B$1,'L8 Data'!$I$1:$R$1,0)+7,FALSE),"")</f>
        <v/>
      </c>
      <c r="G29" s="25" t="str">
        <f>IFERROR(VLOOKUP($B$19&amp;$A29&amp;G$6&amp;$B$20,'L8 Data'!$B$3:$R$398,MATCH('L8 Trends'!$B$1,'L8 Data'!$I$1:$R$1,0)+7,FALSE),"")</f>
        <v/>
      </c>
      <c r="H29" s="24">
        <f>IFERROR(VLOOKUP($B$19&amp;$A29&amp;H$6&amp;$B$20,'L8 Data'!$B$3:$R$398,MATCH('L8 Trends'!$B$1,'L8 Data'!$I$1:$R$1,0)+7,FALSE),"")</f>
        <v>29500</v>
      </c>
      <c r="I29" s="25">
        <f>IFERROR(VLOOKUP($B$19&amp;$A29&amp;I$6&amp;$B$20,'L8 Data'!$B$3:$R$398,MATCH('L8 Trends'!$B$1,'L8 Data'!$I$1:$R$1,0)+7,FALSE),"")</f>
        <v>31500</v>
      </c>
      <c r="J29" s="25">
        <f>IFERROR(VLOOKUP($B$19&amp;$A29&amp;J$6&amp;$B$20,'L8 Data'!$B$3:$R$398,MATCH('L8 Trends'!$B$1,'L8 Data'!$I$1:$R$1,0)+7,FALSE),"")</f>
        <v>34000</v>
      </c>
      <c r="K29" s="25">
        <f>IFERROR(VLOOKUP($B$19&amp;$A29&amp;K$6&amp;$B$20,'L8 Data'!$B$3:$R$398,MATCH('L8 Trends'!$B$1,'L8 Data'!$I$1:$R$1,0)+7,FALSE),"")</f>
        <v>35700</v>
      </c>
      <c r="L29" s="26">
        <f>IFERROR(VLOOKUP($B$19&amp;$A29&amp;L$6&amp;$B$20,'L8 Data'!$B$3:$R$398,MATCH('L8 Trends'!$B$1,'L8 Data'!$I$1:$R$1,0)+7,FALSE),"")</f>
        <v>37900</v>
      </c>
    </row>
    <row r="30" spans="1:12" x14ac:dyDescent="0.45">
      <c r="A30" s="3" t="s">
        <v>10</v>
      </c>
      <c r="B30" s="25" t="str">
        <f>IFERROR(VLOOKUP($B$19&amp;$A30&amp;B$6&amp;$B$20,'L8 Data'!$B$3:$R$398,MATCH('L8 Trends'!$B$1,'L8 Data'!$I$1:$R$1,0)+7,FALSE),"")</f>
        <v/>
      </c>
      <c r="C30" s="25" t="str">
        <f>IFERROR(VLOOKUP($B$19&amp;$A30&amp;C$6&amp;$B$20,'L8 Data'!$B$3:$R$398,MATCH('L8 Trends'!$B$1,'L8 Data'!$I$1:$R$1,0)+7,FALSE),"")</f>
        <v/>
      </c>
      <c r="D30" s="25" t="str">
        <f>IFERROR(VLOOKUP($B$19&amp;$A30&amp;D$6&amp;$B$20,'L8 Data'!$B$3:$R$398,MATCH('L8 Trends'!$B$1,'L8 Data'!$I$1:$R$1,0)+7,FALSE),"")</f>
        <v/>
      </c>
      <c r="E30" s="25" t="str">
        <f>IFERROR(VLOOKUP($B$19&amp;$A30&amp;E$6&amp;$B$20,'L8 Data'!$B$3:$R$398,MATCH('L8 Trends'!$B$1,'L8 Data'!$I$1:$R$1,0)+7,FALSE),"")</f>
        <v/>
      </c>
      <c r="F30" s="25" t="str">
        <f>IFERROR(VLOOKUP($B$19&amp;$A30&amp;F$6&amp;$B$20,'L8 Data'!$B$3:$R$398,MATCH('L8 Trends'!$B$1,'L8 Data'!$I$1:$R$1,0)+7,FALSE),"")</f>
        <v/>
      </c>
      <c r="G30" s="25" t="str">
        <f>IFERROR(VLOOKUP($B$19&amp;$A30&amp;G$6&amp;$B$20,'L8 Data'!$B$3:$R$398,MATCH('L8 Trends'!$B$1,'L8 Data'!$I$1:$R$1,0)+7,FALSE),"")</f>
        <v/>
      </c>
      <c r="H30" s="25" t="str">
        <f>IFERROR(VLOOKUP($B$19&amp;$A30&amp;H$6&amp;$B$20,'L8 Data'!$B$3:$R$398,MATCH('L8 Trends'!$B$1,'L8 Data'!$I$1:$R$1,0)+7,FALSE),"")</f>
        <v/>
      </c>
      <c r="I30" s="24">
        <f>IFERROR(VLOOKUP($B$19&amp;$A30&amp;I$6&amp;$B$20,'L8 Data'!$B$3:$R$398,MATCH('L8 Trends'!$B$1,'L8 Data'!$I$1:$R$1,0)+7,FALSE),"")</f>
        <v>30500</v>
      </c>
      <c r="J30" s="25">
        <f>IFERROR(VLOOKUP($B$19&amp;$A30&amp;J$6&amp;$B$20,'L8 Data'!$B$3:$R$398,MATCH('L8 Trends'!$B$1,'L8 Data'!$I$1:$R$1,0)+7,FALSE),"")</f>
        <v>32100</v>
      </c>
      <c r="K30" s="25">
        <f>IFERROR(VLOOKUP($B$19&amp;$A30&amp;K$6&amp;$B$20,'L8 Data'!$B$3:$R$398,MATCH('L8 Trends'!$B$1,'L8 Data'!$I$1:$R$1,0)+7,FALSE),"")</f>
        <v>34200</v>
      </c>
      <c r="L30" s="25">
        <f>IFERROR(VLOOKUP($B$19&amp;$A30&amp;L$6&amp;$B$20,'L8 Data'!$B$3:$R$398,MATCH('L8 Trends'!$B$1,'L8 Data'!$I$1:$R$1,0)+7,FALSE),"")</f>
        <v>36600</v>
      </c>
    </row>
    <row r="31" spans="1:12" x14ac:dyDescent="0.45">
      <c r="A31" s="3" t="s">
        <v>11</v>
      </c>
      <c r="B31" s="25" t="str">
        <f>IFERROR(VLOOKUP($B$19&amp;$A31&amp;B$6&amp;$B$20,'L8 Data'!$B$3:$R$398,MATCH('L8 Trends'!$B$1,'L8 Data'!$I$1:$R$1,0)+7,FALSE),"")</f>
        <v/>
      </c>
      <c r="C31" s="25" t="str">
        <f>IFERROR(VLOOKUP($B$19&amp;$A31&amp;C$6&amp;$B$20,'L8 Data'!$B$3:$R$398,MATCH('L8 Trends'!$B$1,'L8 Data'!$I$1:$R$1,0)+7,FALSE),"")</f>
        <v/>
      </c>
      <c r="D31" s="25" t="str">
        <f>IFERROR(VLOOKUP($B$19&amp;$A31&amp;D$6&amp;$B$20,'L8 Data'!$B$3:$R$398,MATCH('L8 Trends'!$B$1,'L8 Data'!$I$1:$R$1,0)+7,FALSE),"")</f>
        <v/>
      </c>
      <c r="E31" s="25" t="str">
        <f>IFERROR(VLOOKUP($B$19&amp;$A31&amp;E$6&amp;$B$20,'L8 Data'!$B$3:$R$398,MATCH('L8 Trends'!$B$1,'L8 Data'!$I$1:$R$1,0)+7,FALSE),"")</f>
        <v/>
      </c>
      <c r="F31" s="25" t="str">
        <f>IFERROR(VLOOKUP($B$19&amp;$A31&amp;F$6&amp;$B$20,'L8 Data'!$B$3:$R$398,MATCH('L8 Trends'!$B$1,'L8 Data'!$I$1:$R$1,0)+7,FALSE),"")</f>
        <v/>
      </c>
      <c r="G31" s="25" t="str">
        <f>IFERROR(VLOOKUP($B$19&amp;$A31&amp;G$6&amp;$B$20,'L8 Data'!$B$3:$R$398,MATCH('L8 Trends'!$B$1,'L8 Data'!$I$1:$R$1,0)+7,FALSE),"")</f>
        <v/>
      </c>
      <c r="H31" s="25" t="str">
        <f>IFERROR(VLOOKUP($B$19&amp;$A31&amp;H$6&amp;$B$20,'L8 Data'!$B$3:$R$398,MATCH('L8 Trends'!$B$1,'L8 Data'!$I$1:$R$1,0)+7,FALSE),"")</f>
        <v/>
      </c>
      <c r="I31" s="25" t="str">
        <f>IFERROR(VLOOKUP($B$19&amp;$A31&amp;I$6&amp;$B$20,'L8 Data'!$B$3:$R$398,MATCH('L8 Trends'!$B$1,'L8 Data'!$I$1:$R$1,0)+7,FALSE),"")</f>
        <v/>
      </c>
      <c r="J31" s="24">
        <f>IFERROR(VLOOKUP($B$19&amp;$A31&amp;J$6&amp;$B$20,'L8 Data'!$B$3:$R$398,MATCH('L8 Trends'!$B$1,'L8 Data'!$I$1:$R$1,0)+7,FALSE),"")</f>
        <v>30700</v>
      </c>
      <c r="K31" s="25">
        <f>IFERROR(VLOOKUP($B$19&amp;$A31&amp;K$6&amp;$B$20,'L8 Data'!$B$3:$R$398,MATCH('L8 Trends'!$B$1,'L8 Data'!$I$1:$R$1,0)+7,FALSE),"")</f>
        <v>32400</v>
      </c>
      <c r="L31" s="25">
        <f>IFERROR(VLOOKUP($B$19&amp;$A31&amp;L$6&amp;$B$20,'L8 Data'!$B$3:$R$398,MATCH('L8 Trends'!$B$1,'L8 Data'!$I$1:$R$1,0)+7,FALSE),"")</f>
        <v>34300</v>
      </c>
    </row>
    <row r="32" spans="1:12" x14ac:dyDescent="0.45">
      <c r="A32" s="3" t="s">
        <v>12</v>
      </c>
      <c r="B32" s="25" t="str">
        <f>IFERROR(VLOOKUP($B$19&amp;$A32&amp;B$6&amp;$B$20,'L8 Data'!$B$3:$R$398,MATCH('L8 Trends'!$B$1,'L8 Data'!$I$1:$R$1,0)+7,FALSE),"")</f>
        <v/>
      </c>
      <c r="C32" s="25" t="str">
        <f>IFERROR(VLOOKUP($B$19&amp;$A32&amp;C$6&amp;$B$20,'L8 Data'!$B$3:$R$398,MATCH('L8 Trends'!$B$1,'L8 Data'!$I$1:$R$1,0)+7,FALSE),"")</f>
        <v/>
      </c>
      <c r="D32" s="25" t="str">
        <f>IFERROR(VLOOKUP($B$19&amp;$A32&amp;D$6&amp;$B$20,'L8 Data'!$B$3:$R$398,MATCH('L8 Trends'!$B$1,'L8 Data'!$I$1:$R$1,0)+7,FALSE),"")</f>
        <v/>
      </c>
      <c r="E32" s="25" t="str">
        <f>IFERROR(VLOOKUP($B$19&amp;$A32&amp;E$6&amp;$B$20,'L8 Data'!$B$3:$R$398,MATCH('L8 Trends'!$B$1,'L8 Data'!$I$1:$R$1,0)+7,FALSE),"")</f>
        <v/>
      </c>
      <c r="F32" s="25" t="str">
        <f>IFERROR(VLOOKUP($B$19&amp;$A32&amp;F$6&amp;$B$20,'L8 Data'!$B$3:$R$398,MATCH('L8 Trends'!$B$1,'L8 Data'!$I$1:$R$1,0)+7,FALSE),"")</f>
        <v/>
      </c>
      <c r="G32" s="25" t="str">
        <f>IFERROR(VLOOKUP($B$19&amp;$A32&amp;G$6&amp;$B$20,'L8 Data'!$B$3:$R$398,MATCH('L8 Trends'!$B$1,'L8 Data'!$I$1:$R$1,0)+7,FALSE),"")</f>
        <v/>
      </c>
      <c r="H32" s="25" t="str">
        <f>IFERROR(VLOOKUP($B$19&amp;$A32&amp;H$6&amp;$B$20,'L8 Data'!$B$3:$R$398,MATCH('L8 Trends'!$B$1,'L8 Data'!$I$1:$R$1,0)+7,FALSE),"")</f>
        <v/>
      </c>
      <c r="I32" s="25" t="str">
        <f>IFERROR(VLOOKUP($B$19&amp;$A32&amp;I$6&amp;$B$20,'L8 Data'!$B$3:$R$398,MATCH('L8 Trends'!$B$1,'L8 Data'!$I$1:$R$1,0)+7,FALSE),"")</f>
        <v/>
      </c>
      <c r="J32" s="25" t="str">
        <f>IFERROR(VLOOKUP($B$19&amp;$A32&amp;J$6&amp;$B$20,'L8 Data'!$B$3:$R$398,MATCH('L8 Trends'!$B$1,'L8 Data'!$I$1:$R$1,0)+7,FALSE),"")</f>
        <v/>
      </c>
      <c r="K32" s="24">
        <f>IFERROR(VLOOKUP($B$19&amp;$A32&amp;K$6&amp;$B$20,'L8 Data'!$B$3:$R$398,MATCH('L8 Trends'!$B$1,'L8 Data'!$I$1:$R$1,0)+7,FALSE),"")</f>
        <v>31400</v>
      </c>
      <c r="L32" s="25">
        <f>IFERROR(VLOOKUP($B$19&amp;$A32&amp;L$6&amp;$B$20,'L8 Data'!$B$3:$R$398,MATCH('L8 Trends'!$B$1,'L8 Data'!$I$1:$R$1,0)+7,FALSE),"")</f>
        <v>33600</v>
      </c>
    </row>
    <row r="33" spans="1:12" x14ac:dyDescent="0.45">
      <c r="A33" s="3" t="s">
        <v>13</v>
      </c>
      <c r="B33" s="25" t="str">
        <f>IFERROR(VLOOKUP($B$19&amp;$A33&amp;B$6&amp;$B$20,'L8 Data'!$B$3:$R$398,MATCH('L8 Trends'!$B$1,'L8 Data'!$I$1:$R$1,0)+7,FALSE),"")</f>
        <v/>
      </c>
      <c r="C33" s="25" t="str">
        <f>IFERROR(VLOOKUP($B$19&amp;$A33&amp;C$6&amp;$B$20,'L8 Data'!$B$3:$R$398,MATCH('L8 Trends'!$B$1,'L8 Data'!$I$1:$R$1,0)+7,FALSE),"")</f>
        <v/>
      </c>
      <c r="D33" s="25" t="str">
        <f>IFERROR(VLOOKUP($B$19&amp;$A33&amp;D$6&amp;$B$20,'L8 Data'!$B$3:$R$398,MATCH('L8 Trends'!$B$1,'L8 Data'!$I$1:$R$1,0)+7,FALSE),"")</f>
        <v/>
      </c>
      <c r="E33" s="25" t="str">
        <f>IFERROR(VLOOKUP($B$19&amp;$A33&amp;E$6&amp;$B$20,'L8 Data'!$B$3:$R$398,MATCH('L8 Trends'!$B$1,'L8 Data'!$I$1:$R$1,0)+7,FALSE),"")</f>
        <v/>
      </c>
      <c r="F33" s="25" t="str">
        <f>IFERROR(VLOOKUP($B$19&amp;$A33&amp;F$6&amp;$B$20,'L8 Data'!$B$3:$R$398,MATCH('L8 Trends'!$B$1,'L8 Data'!$I$1:$R$1,0)+7,FALSE),"")</f>
        <v/>
      </c>
      <c r="G33" s="25" t="str">
        <f>IFERROR(VLOOKUP($B$19&amp;$A33&amp;G$6&amp;$B$20,'L8 Data'!$B$3:$R$398,MATCH('L8 Trends'!$B$1,'L8 Data'!$I$1:$R$1,0)+7,FALSE),"")</f>
        <v/>
      </c>
      <c r="H33" s="25" t="str">
        <f>IFERROR(VLOOKUP($B$19&amp;$A33&amp;H$6&amp;$B$20,'L8 Data'!$B$3:$R$398,MATCH('L8 Trends'!$B$1,'L8 Data'!$I$1:$R$1,0)+7,FALSE),"")</f>
        <v/>
      </c>
      <c r="I33" s="25" t="str">
        <f>IFERROR(VLOOKUP($B$19&amp;$A33&amp;I$6&amp;$B$20,'L8 Data'!$B$3:$R$398,MATCH('L8 Trends'!$B$1,'L8 Data'!$I$1:$R$1,0)+7,FALSE),"")</f>
        <v/>
      </c>
      <c r="J33" s="25" t="str">
        <f>IFERROR(VLOOKUP($B$19&amp;$A33&amp;J$6&amp;$B$20,'L8 Data'!$B$3:$R$398,MATCH('L8 Trends'!$B$1,'L8 Data'!$I$1:$R$1,0)+7,FALSE),"")</f>
        <v/>
      </c>
      <c r="K33" s="25" t="str">
        <f>IFERROR(VLOOKUP($B$19&amp;$A33&amp;K$6&amp;$B$20,'L8 Data'!$B$3:$R$398,MATCH('L8 Trends'!$B$1,'L8 Data'!$I$1:$R$1,0)+7,FALSE),"")</f>
        <v/>
      </c>
      <c r="L33" s="24">
        <f>IFERROR(VLOOKUP($B$19&amp;$A33&amp;L$6&amp;$B$20,'L8 Data'!$B$3:$R$398,MATCH('L8 Trends'!$B$1,'L8 Data'!$I$1:$R$1,0)+7,FALSE),"")</f>
        <v>31700</v>
      </c>
    </row>
  </sheetData>
  <mergeCells count="3">
    <mergeCell ref="B1:G1"/>
    <mergeCell ref="B5:L5"/>
    <mergeCell ref="B21:L2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'Data Validation'!$A$2:$A$3</xm:f>
          </x14:formula1>
          <xm:sqref>B3 B19</xm:sqref>
        </x14:dataValidation>
        <x14:dataValidation type="list" allowBlank="1" showInputMessage="1" showErrorMessage="1">
          <x14:formula1>
            <xm:f>'Data Validation'!$D$2:$D$4</xm:f>
          </x14:formula1>
          <xm:sqref>B4 B20</xm:sqref>
        </x14:dataValidation>
        <x14:dataValidation type="list" allowBlank="1" showInputMessage="1" showErrorMessage="1">
          <x14:formula1>
            <xm:f>'Data Validation'!$F$2:$F$11</xm:f>
          </x14:formula1>
          <xm:sqref>B1:G1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C21" sqref="C21"/>
    </sheetView>
  </sheetViews>
  <sheetFormatPr defaultRowHeight="14.25" x14ac:dyDescent="0.45"/>
  <cols>
    <col min="2" max="2" width="14" bestFit="1" customWidth="1"/>
    <col min="8" max="8" width="12.265625" bestFit="1" customWidth="1"/>
  </cols>
  <sheetData>
    <row r="1" spans="1:9" x14ac:dyDescent="0.45">
      <c r="A1" t="s">
        <v>18</v>
      </c>
      <c r="B1" s="2" t="s">
        <v>19</v>
      </c>
      <c r="C1" s="2" t="s">
        <v>0</v>
      </c>
      <c r="D1" s="2" t="s">
        <v>26</v>
      </c>
      <c r="F1" t="s">
        <v>45</v>
      </c>
    </row>
    <row r="2" spans="1:9" x14ac:dyDescent="0.45">
      <c r="A2" t="s">
        <v>3</v>
      </c>
      <c r="B2" t="s">
        <v>2</v>
      </c>
      <c r="C2" t="s">
        <v>33</v>
      </c>
      <c r="D2" t="s">
        <v>4</v>
      </c>
      <c r="F2" t="s">
        <v>55</v>
      </c>
    </row>
    <row r="3" spans="1:9" x14ac:dyDescent="0.45">
      <c r="A3" t="s">
        <v>111</v>
      </c>
      <c r="B3" t="s">
        <v>6</v>
      </c>
      <c r="C3" t="s">
        <v>34</v>
      </c>
      <c r="D3" t="s">
        <v>16</v>
      </c>
      <c r="F3" t="s">
        <v>56</v>
      </c>
      <c r="H3" s="2"/>
      <c r="I3" s="2"/>
    </row>
    <row r="4" spans="1:9" x14ac:dyDescent="0.45">
      <c r="B4" t="s">
        <v>1</v>
      </c>
      <c r="C4" t="s">
        <v>35</v>
      </c>
      <c r="D4" t="s">
        <v>17</v>
      </c>
      <c r="F4" t="s">
        <v>46</v>
      </c>
      <c r="H4" s="2"/>
      <c r="I4" s="2"/>
    </row>
    <row r="5" spans="1:9" x14ac:dyDescent="0.45">
      <c r="B5" t="s">
        <v>5</v>
      </c>
      <c r="C5" t="s">
        <v>36</v>
      </c>
      <c r="F5" t="s">
        <v>47</v>
      </c>
      <c r="H5" s="2"/>
      <c r="I5" s="2"/>
    </row>
    <row r="6" spans="1:9" x14ac:dyDescent="0.45">
      <c r="B6" t="s">
        <v>7</v>
      </c>
      <c r="C6" t="s">
        <v>32</v>
      </c>
      <c r="F6" t="s">
        <v>48</v>
      </c>
      <c r="H6" s="2"/>
      <c r="I6" s="2"/>
    </row>
    <row r="7" spans="1:9" x14ac:dyDescent="0.45">
      <c r="B7" t="s">
        <v>8</v>
      </c>
      <c r="C7" t="s">
        <v>37</v>
      </c>
      <c r="F7" t="s">
        <v>49</v>
      </c>
      <c r="H7" s="2"/>
      <c r="I7" s="2"/>
    </row>
    <row r="8" spans="1:9" x14ac:dyDescent="0.45">
      <c r="B8" t="s">
        <v>9</v>
      </c>
      <c r="C8" t="s">
        <v>38</v>
      </c>
      <c r="F8" t="s">
        <v>50</v>
      </c>
      <c r="H8" s="2"/>
      <c r="I8" s="2"/>
    </row>
    <row r="9" spans="1:9" x14ac:dyDescent="0.45">
      <c r="B9" t="s">
        <v>10</v>
      </c>
      <c r="C9" t="s">
        <v>39</v>
      </c>
      <c r="F9" t="s">
        <v>51</v>
      </c>
      <c r="H9" s="2"/>
      <c r="I9" s="2"/>
    </row>
    <row r="10" spans="1:9" x14ac:dyDescent="0.45">
      <c r="B10" t="s">
        <v>11</v>
      </c>
      <c r="C10" t="s">
        <v>40</v>
      </c>
      <c r="F10" t="s">
        <v>52</v>
      </c>
      <c r="H10" s="2"/>
      <c r="I10" s="2"/>
    </row>
    <row r="11" spans="1:9" x14ac:dyDescent="0.45">
      <c r="B11" t="s">
        <v>12</v>
      </c>
      <c r="C11" t="s">
        <v>41</v>
      </c>
      <c r="F11" t="s">
        <v>53</v>
      </c>
      <c r="H11" s="2"/>
      <c r="I11" s="2"/>
    </row>
    <row r="12" spans="1:9" x14ac:dyDescent="0.45">
      <c r="B12" t="s">
        <v>13</v>
      </c>
      <c r="C12" t="s">
        <v>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P9" sqref="P9"/>
    </sheetView>
  </sheetViews>
  <sheetFormatPr defaultColWidth="9.1328125" defaultRowHeight="13.5" x14ac:dyDescent="0.35"/>
  <cols>
    <col min="1" max="16384" width="9.1328125" style="9"/>
  </cols>
  <sheetData>
    <row r="1" spans="1:14" ht="33" customHeight="1" x14ac:dyDescent="0.4">
      <c r="A1" s="32" t="s">
        <v>69</v>
      </c>
      <c r="B1" s="32"/>
      <c r="C1" s="32"/>
      <c r="D1" s="32"/>
      <c r="E1" s="32"/>
      <c r="F1" s="32"/>
      <c r="G1" s="32"/>
      <c r="H1" s="32"/>
      <c r="I1" s="32"/>
      <c r="J1" s="32"/>
      <c r="K1" s="32"/>
      <c r="L1" s="32"/>
      <c r="M1" s="32"/>
      <c r="N1" s="32"/>
    </row>
    <row r="2" spans="1:14" ht="13.9" x14ac:dyDescent="0.4">
      <c r="A2" s="10"/>
      <c r="B2" s="10"/>
      <c r="C2" s="10"/>
      <c r="D2" s="10"/>
      <c r="E2" s="10"/>
      <c r="F2" s="10"/>
      <c r="G2" s="10"/>
      <c r="H2" s="10"/>
      <c r="I2" s="10"/>
      <c r="J2" s="10"/>
      <c r="K2" s="10"/>
      <c r="L2" s="10"/>
      <c r="M2" s="10"/>
      <c r="N2" s="10"/>
    </row>
    <row r="3" spans="1:14" ht="18.75" x14ac:dyDescent="0.35">
      <c r="A3" s="30" t="s">
        <v>70</v>
      </c>
      <c r="B3" s="30"/>
      <c r="C3" s="30"/>
      <c r="D3" s="30"/>
      <c r="E3" s="30"/>
      <c r="F3" s="30"/>
      <c r="G3" s="30"/>
      <c r="H3" s="30"/>
      <c r="I3" s="30"/>
      <c r="J3" s="30"/>
      <c r="K3" s="30"/>
      <c r="L3" s="30"/>
      <c r="M3" s="30"/>
      <c r="N3" s="30"/>
    </row>
    <row r="4" spans="1:14" ht="143.25" customHeight="1" x14ac:dyDescent="0.35">
      <c r="A4" s="33" t="s">
        <v>86</v>
      </c>
      <c r="B4" s="33"/>
      <c r="C4" s="33"/>
      <c r="D4" s="33"/>
      <c r="E4" s="33"/>
      <c r="F4" s="33"/>
      <c r="G4" s="33"/>
      <c r="H4" s="33"/>
      <c r="I4" s="33"/>
      <c r="J4" s="33"/>
      <c r="K4" s="33"/>
      <c r="L4" s="33"/>
      <c r="M4" s="33"/>
      <c r="N4" s="33"/>
    </row>
    <row r="5" spans="1:14" x14ac:dyDescent="0.35">
      <c r="A5" s="33"/>
      <c r="B5" s="33"/>
      <c r="C5" s="33"/>
      <c r="D5" s="33"/>
      <c r="E5" s="33"/>
      <c r="F5" s="33"/>
      <c r="G5" s="33"/>
      <c r="H5" s="33"/>
      <c r="I5" s="33"/>
      <c r="J5" s="33"/>
      <c r="K5" s="33"/>
      <c r="L5" s="33"/>
      <c r="M5" s="33"/>
      <c r="N5" s="33"/>
    </row>
    <row r="6" spans="1:14" ht="18.75" x14ac:dyDescent="0.35">
      <c r="A6" s="30" t="s">
        <v>71</v>
      </c>
      <c r="B6" s="30"/>
      <c r="C6" s="30"/>
      <c r="D6" s="30"/>
      <c r="E6" s="30"/>
      <c r="F6" s="30"/>
      <c r="G6" s="30"/>
      <c r="H6" s="30"/>
      <c r="I6" s="30"/>
      <c r="J6" s="30"/>
      <c r="K6" s="30"/>
      <c r="L6" s="30"/>
      <c r="M6" s="30"/>
      <c r="N6" s="30"/>
    </row>
    <row r="7" spans="1:14" ht="63" customHeight="1" x14ac:dyDescent="0.35">
      <c r="A7" s="29" t="s">
        <v>110</v>
      </c>
      <c r="B7" s="29"/>
      <c r="C7" s="29"/>
      <c r="D7" s="29"/>
      <c r="E7" s="29"/>
      <c r="F7" s="29"/>
      <c r="G7" s="29"/>
      <c r="H7" s="29"/>
      <c r="I7" s="29"/>
      <c r="J7" s="29"/>
      <c r="K7" s="29"/>
      <c r="L7" s="29"/>
      <c r="M7" s="29"/>
      <c r="N7" s="29"/>
    </row>
    <row r="8" spans="1:14" x14ac:dyDescent="0.35">
      <c r="A8" s="29" t="s">
        <v>113</v>
      </c>
      <c r="B8" s="29"/>
      <c r="C8" s="29"/>
      <c r="D8" s="29"/>
      <c r="E8" s="29"/>
      <c r="F8" s="29"/>
      <c r="G8" s="29"/>
      <c r="H8" s="29"/>
      <c r="I8" s="29"/>
      <c r="J8" s="29"/>
      <c r="K8" s="29"/>
      <c r="L8" s="29"/>
      <c r="M8" s="29"/>
      <c r="N8" s="29"/>
    </row>
    <row r="9" spans="1:14" ht="66.75" customHeight="1" x14ac:dyDescent="0.35">
      <c r="A9" s="28" t="s">
        <v>105</v>
      </c>
      <c r="B9" s="28"/>
      <c r="C9" s="28"/>
      <c r="D9" s="28"/>
      <c r="E9" s="28"/>
      <c r="F9" s="28"/>
      <c r="G9" s="28"/>
      <c r="H9" s="28"/>
      <c r="I9" s="28"/>
      <c r="J9" s="28"/>
      <c r="K9" s="28"/>
      <c r="L9" s="28"/>
      <c r="M9" s="28"/>
      <c r="N9" s="28"/>
    </row>
    <row r="10" spans="1:14" ht="43.5" customHeight="1" x14ac:dyDescent="0.35">
      <c r="A10" s="28" t="s">
        <v>72</v>
      </c>
      <c r="B10" s="28"/>
      <c r="C10" s="28"/>
      <c r="D10" s="28"/>
      <c r="E10" s="28"/>
      <c r="F10" s="28"/>
      <c r="G10" s="28"/>
      <c r="H10" s="28"/>
      <c r="I10" s="28"/>
      <c r="J10" s="28"/>
      <c r="K10" s="28"/>
      <c r="L10" s="28"/>
      <c r="M10" s="28"/>
      <c r="N10" s="28"/>
    </row>
    <row r="11" spans="1:14" ht="64.5" customHeight="1" x14ac:dyDescent="0.35">
      <c r="A11" s="28" t="s">
        <v>73</v>
      </c>
      <c r="B11" s="28"/>
      <c r="C11" s="28"/>
      <c r="D11" s="28"/>
      <c r="E11" s="28"/>
      <c r="F11" s="28"/>
      <c r="G11" s="28"/>
      <c r="H11" s="28"/>
      <c r="I11" s="28"/>
      <c r="J11" s="28"/>
      <c r="K11" s="28"/>
      <c r="L11" s="28"/>
      <c r="M11" s="28"/>
      <c r="N11" s="28"/>
    </row>
    <row r="12" spans="1:14" ht="60.75" customHeight="1" x14ac:dyDescent="0.35">
      <c r="A12" s="28" t="s">
        <v>74</v>
      </c>
      <c r="B12" s="28"/>
      <c r="C12" s="28"/>
      <c r="D12" s="28"/>
      <c r="E12" s="28"/>
      <c r="F12" s="28"/>
      <c r="G12" s="28"/>
      <c r="H12" s="28"/>
      <c r="I12" s="28"/>
      <c r="J12" s="28"/>
      <c r="K12" s="28"/>
      <c r="L12" s="28"/>
      <c r="M12" s="28"/>
      <c r="N12" s="28"/>
    </row>
    <row r="13" spans="1:14" ht="53.25" customHeight="1" x14ac:dyDescent="0.35">
      <c r="A13" s="28" t="s">
        <v>75</v>
      </c>
      <c r="B13" s="28"/>
      <c r="C13" s="28"/>
      <c r="D13" s="28"/>
      <c r="E13" s="28"/>
      <c r="F13" s="28"/>
      <c r="G13" s="28"/>
      <c r="H13" s="28"/>
      <c r="I13" s="28"/>
      <c r="J13" s="28"/>
      <c r="K13" s="28"/>
      <c r="L13" s="28"/>
      <c r="M13" s="28"/>
      <c r="N13" s="28"/>
    </row>
    <row r="14" spans="1:14" x14ac:dyDescent="0.35">
      <c r="A14" s="29"/>
      <c r="B14" s="29"/>
      <c r="C14" s="29"/>
      <c r="D14" s="29"/>
      <c r="E14" s="29"/>
      <c r="F14" s="29"/>
      <c r="G14" s="29"/>
      <c r="H14" s="29"/>
      <c r="I14" s="29"/>
      <c r="J14" s="29"/>
      <c r="K14" s="29"/>
      <c r="L14" s="29"/>
      <c r="M14" s="29"/>
      <c r="N14" s="29"/>
    </row>
    <row r="15" spans="1:14" ht="18.75" x14ac:dyDescent="0.35">
      <c r="A15" s="30" t="s">
        <v>76</v>
      </c>
      <c r="B15" s="30"/>
      <c r="C15" s="30"/>
      <c r="D15" s="30"/>
      <c r="E15" s="30"/>
      <c r="F15" s="30"/>
      <c r="G15" s="30"/>
      <c r="H15" s="30"/>
      <c r="I15" s="30"/>
      <c r="J15" s="30"/>
      <c r="K15" s="30"/>
      <c r="L15" s="30"/>
      <c r="M15" s="30"/>
      <c r="N15" s="30"/>
    </row>
    <row r="16" spans="1:14" x14ac:dyDescent="0.35">
      <c r="A16" s="29" t="s">
        <v>77</v>
      </c>
      <c r="B16" s="29"/>
      <c r="C16" s="29"/>
      <c r="D16" s="29"/>
      <c r="E16" s="29"/>
      <c r="F16" s="29"/>
      <c r="G16" s="29"/>
      <c r="H16" s="29"/>
      <c r="I16" s="29"/>
      <c r="J16" s="29"/>
      <c r="K16" s="29"/>
      <c r="L16" s="29"/>
      <c r="M16" s="29"/>
      <c r="N16" s="29"/>
    </row>
    <row r="17" spans="1:14" x14ac:dyDescent="0.35">
      <c r="A17" s="11"/>
      <c r="B17" s="11"/>
      <c r="C17" s="11"/>
      <c r="D17" s="11"/>
      <c r="E17" s="11"/>
      <c r="F17" s="11"/>
      <c r="G17" s="11"/>
      <c r="H17" s="11"/>
      <c r="I17" s="11"/>
      <c r="J17" s="11"/>
      <c r="K17" s="11"/>
      <c r="L17" s="11"/>
      <c r="M17" s="11"/>
      <c r="N17" s="11"/>
    </row>
    <row r="18" spans="1:14" ht="110.25" customHeight="1" x14ac:dyDescent="0.35">
      <c r="A18" s="31" t="s">
        <v>112</v>
      </c>
      <c r="B18" s="29"/>
      <c r="C18" s="29"/>
      <c r="D18" s="29"/>
      <c r="E18" s="29"/>
      <c r="F18" s="29"/>
      <c r="G18" s="29"/>
      <c r="H18" s="29"/>
      <c r="I18" s="29"/>
      <c r="J18" s="29"/>
      <c r="K18" s="29"/>
      <c r="L18" s="29"/>
      <c r="M18" s="29"/>
      <c r="N18" s="29"/>
    </row>
  </sheetData>
  <mergeCells count="16">
    <mergeCell ref="A7:N7"/>
    <mergeCell ref="A1:N1"/>
    <mergeCell ref="A3:N3"/>
    <mergeCell ref="A4:N4"/>
    <mergeCell ref="A5:N5"/>
    <mergeCell ref="A6:N6"/>
    <mergeCell ref="A8:N8"/>
    <mergeCell ref="A9:N9"/>
    <mergeCell ref="A10:N10"/>
    <mergeCell ref="A11:N11"/>
    <mergeCell ref="A12:N12"/>
    <mergeCell ref="A13:N13"/>
    <mergeCell ref="A14:N14"/>
    <mergeCell ref="A15:N15"/>
    <mergeCell ref="A16:N16"/>
    <mergeCell ref="A18:N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8"/>
  <sheetViews>
    <sheetView topLeftCell="C2" workbookViewId="0">
      <selection activeCell="C2" sqref="C2"/>
    </sheetView>
  </sheetViews>
  <sheetFormatPr defaultRowHeight="14.25" x14ac:dyDescent="0.45"/>
  <cols>
    <col min="1" max="2" width="24.1328125" hidden="1" customWidth="1"/>
    <col min="4" max="4" width="16.59765625" bestFit="1" customWidth="1"/>
    <col min="5" max="5" width="10.86328125" bestFit="1" customWidth="1"/>
    <col min="6" max="6" width="10.59765625" customWidth="1"/>
    <col min="9" max="9" width="10.86328125" customWidth="1"/>
    <col min="10" max="10" width="12.1328125" customWidth="1"/>
    <col min="11" max="11" width="10.86328125" customWidth="1"/>
    <col min="12" max="12" width="12.1328125" customWidth="1"/>
    <col min="13" max="13" width="12.59765625" customWidth="1"/>
    <col min="14" max="14" width="15.3984375" customWidth="1"/>
    <col min="15" max="15" width="13.59765625" customWidth="1"/>
    <col min="16" max="16" width="10.73046875" customWidth="1"/>
    <col min="17" max="17" width="13.73046875" bestFit="1" customWidth="1"/>
    <col min="18" max="18" width="11.59765625" customWidth="1"/>
  </cols>
  <sheetData>
    <row r="1" spans="1:18" hidden="1" x14ac:dyDescent="0.45">
      <c r="I1" t="s">
        <v>55</v>
      </c>
      <c r="J1" t="s">
        <v>56</v>
      </c>
      <c r="K1" t="s">
        <v>46</v>
      </c>
      <c r="L1" t="s">
        <v>47</v>
      </c>
      <c r="M1" t="s">
        <v>48</v>
      </c>
      <c r="N1" t="s">
        <v>49</v>
      </c>
      <c r="O1" t="s">
        <v>50</v>
      </c>
      <c r="P1" t="s">
        <v>51</v>
      </c>
      <c r="Q1" t="s">
        <v>52</v>
      </c>
      <c r="R1" t="s">
        <v>53</v>
      </c>
    </row>
    <row r="2" spans="1:18" ht="57" x14ac:dyDescent="0.45">
      <c r="A2" t="s">
        <v>59</v>
      </c>
      <c r="B2" t="s">
        <v>63</v>
      </c>
      <c r="C2" s="1" t="s">
        <v>18</v>
      </c>
      <c r="D2" s="1" t="s">
        <v>19</v>
      </c>
      <c r="E2" s="1" t="s">
        <v>54</v>
      </c>
      <c r="F2" s="1" t="s">
        <v>43</v>
      </c>
      <c r="G2" s="1" t="s">
        <v>26</v>
      </c>
      <c r="H2" s="1" t="s">
        <v>88</v>
      </c>
      <c r="I2" s="1" t="s">
        <v>55</v>
      </c>
      <c r="J2" s="1" t="s">
        <v>56</v>
      </c>
      <c r="K2" s="1" t="s">
        <v>21</v>
      </c>
      <c r="L2" s="1" t="s">
        <v>22</v>
      </c>
      <c r="M2" s="1" t="s">
        <v>23</v>
      </c>
      <c r="N2" s="1" t="s">
        <v>24</v>
      </c>
      <c r="O2" s="1" t="s">
        <v>25</v>
      </c>
      <c r="P2" s="1" t="s">
        <v>58</v>
      </c>
      <c r="Q2" s="1" t="s">
        <v>68</v>
      </c>
      <c r="R2" s="1" t="s">
        <v>57</v>
      </c>
    </row>
    <row r="3" spans="1:18" x14ac:dyDescent="0.45">
      <c r="A3" t="str">
        <f>C3&amp;D3&amp;F3&amp;G3</f>
        <v>EU2003/20041F+M</v>
      </c>
      <c r="B3" t="str">
        <f>C3&amp;D3&amp;E3&amp;G3</f>
        <v>EU2003/20042005/2006F+M</v>
      </c>
      <c r="C3" t="s">
        <v>3</v>
      </c>
      <c r="D3" t="s">
        <v>2</v>
      </c>
      <c r="E3" t="s">
        <v>1</v>
      </c>
      <c r="F3">
        <v>1</v>
      </c>
      <c r="G3" t="s">
        <v>4</v>
      </c>
      <c r="H3" t="s">
        <v>87</v>
      </c>
      <c r="I3">
        <v>10305</v>
      </c>
      <c r="J3">
        <v>41.6</v>
      </c>
      <c r="K3">
        <v>12.6</v>
      </c>
      <c r="L3">
        <v>3.9</v>
      </c>
      <c r="M3">
        <v>10.9</v>
      </c>
      <c r="N3">
        <v>16.8</v>
      </c>
      <c r="O3">
        <v>41.9</v>
      </c>
      <c r="P3" s="8">
        <v>11000</v>
      </c>
      <c r="Q3" s="8">
        <v>17400</v>
      </c>
      <c r="R3" s="8">
        <v>23200</v>
      </c>
    </row>
    <row r="4" spans="1:18" x14ac:dyDescent="0.45">
      <c r="A4" t="str">
        <f t="shared" ref="A4:A66" si="0">C4&amp;D4&amp;F4&amp;G4</f>
        <v>EU2003/20042F+M</v>
      </c>
      <c r="B4" t="str">
        <f t="shared" ref="B4:B67" si="1">C4&amp;D4&amp;E4&amp;G4</f>
        <v>EU2003/20042006/2007F+M</v>
      </c>
      <c r="C4" t="s">
        <v>3</v>
      </c>
      <c r="D4" t="s">
        <v>2</v>
      </c>
      <c r="E4" t="s">
        <v>5</v>
      </c>
      <c r="F4">
        <v>2</v>
      </c>
      <c r="G4" t="s">
        <v>4</v>
      </c>
      <c r="H4" t="s">
        <v>87</v>
      </c>
      <c r="I4">
        <v>10305</v>
      </c>
      <c r="J4">
        <v>48.5</v>
      </c>
      <c r="K4">
        <v>15.8</v>
      </c>
      <c r="L4">
        <v>3.5</v>
      </c>
      <c r="M4">
        <v>13.5</v>
      </c>
      <c r="N4">
        <v>18.600000000000001</v>
      </c>
      <c r="O4">
        <v>32.299999999999997</v>
      </c>
      <c r="P4" s="8">
        <v>14800</v>
      </c>
      <c r="Q4" s="8">
        <v>20700</v>
      </c>
      <c r="R4" s="8">
        <v>27600</v>
      </c>
    </row>
    <row r="5" spans="1:18" x14ac:dyDescent="0.45">
      <c r="A5" t="str">
        <f t="shared" si="0"/>
        <v>EU2003/20043F+M</v>
      </c>
      <c r="B5" t="str">
        <f t="shared" si="1"/>
        <v>EU2003/20042007/2008F+M</v>
      </c>
      <c r="C5" t="s">
        <v>3</v>
      </c>
      <c r="D5" t="s">
        <v>2</v>
      </c>
      <c r="E5" t="s">
        <v>7</v>
      </c>
      <c r="F5">
        <v>3</v>
      </c>
      <c r="G5" t="s">
        <v>4</v>
      </c>
      <c r="H5" t="s">
        <v>87</v>
      </c>
      <c r="I5">
        <v>10305</v>
      </c>
      <c r="J5">
        <v>51.8</v>
      </c>
      <c r="K5">
        <v>17.8</v>
      </c>
      <c r="L5">
        <v>3.2</v>
      </c>
      <c r="M5">
        <v>14.7</v>
      </c>
      <c r="N5">
        <v>19.100000000000001</v>
      </c>
      <c r="O5">
        <v>27.1</v>
      </c>
      <c r="P5" s="8">
        <v>17100</v>
      </c>
      <c r="Q5" s="8">
        <v>24300</v>
      </c>
      <c r="R5" s="8">
        <v>33100</v>
      </c>
    </row>
    <row r="6" spans="1:18" x14ac:dyDescent="0.45">
      <c r="A6" t="str">
        <f t="shared" si="0"/>
        <v>EU2003/20044F+M</v>
      </c>
      <c r="B6" t="str">
        <f t="shared" si="1"/>
        <v>EU2003/20042008/2009F+M</v>
      </c>
      <c r="C6" t="s">
        <v>3</v>
      </c>
      <c r="D6" t="s">
        <v>2</v>
      </c>
      <c r="E6" t="s">
        <v>8</v>
      </c>
      <c r="F6">
        <v>4</v>
      </c>
      <c r="G6" t="s">
        <v>4</v>
      </c>
      <c r="H6" t="s">
        <v>87</v>
      </c>
      <c r="I6">
        <v>10305</v>
      </c>
      <c r="J6">
        <v>53</v>
      </c>
      <c r="K6">
        <v>18.2</v>
      </c>
      <c r="L6">
        <v>3.7</v>
      </c>
      <c r="M6">
        <v>16</v>
      </c>
      <c r="N6">
        <v>19.8</v>
      </c>
      <c r="O6">
        <v>25.1</v>
      </c>
      <c r="P6" s="8">
        <v>18800</v>
      </c>
      <c r="Q6" s="8">
        <v>26200</v>
      </c>
      <c r="R6" s="8">
        <v>35900</v>
      </c>
    </row>
    <row r="7" spans="1:18" x14ac:dyDescent="0.45">
      <c r="A7" t="str">
        <f t="shared" si="0"/>
        <v>EU2003/20045F+M</v>
      </c>
      <c r="B7" t="str">
        <f t="shared" si="1"/>
        <v>EU2003/20042009/2010F+M</v>
      </c>
      <c r="C7" t="s">
        <v>3</v>
      </c>
      <c r="D7" t="s">
        <v>2</v>
      </c>
      <c r="E7" t="s">
        <v>9</v>
      </c>
      <c r="F7">
        <v>5</v>
      </c>
      <c r="G7" t="s">
        <v>4</v>
      </c>
      <c r="H7" t="s">
        <v>87</v>
      </c>
      <c r="I7">
        <v>10305</v>
      </c>
      <c r="J7">
        <v>53.7</v>
      </c>
      <c r="K7">
        <v>20</v>
      </c>
      <c r="L7">
        <v>3.5</v>
      </c>
      <c r="M7">
        <v>15.7</v>
      </c>
      <c r="N7">
        <v>19</v>
      </c>
      <c r="O7">
        <v>22.8</v>
      </c>
      <c r="P7" s="8">
        <v>20500</v>
      </c>
      <c r="Q7" s="8">
        <v>28000</v>
      </c>
      <c r="R7" s="8">
        <v>38300</v>
      </c>
    </row>
    <row r="8" spans="1:18" x14ac:dyDescent="0.45">
      <c r="A8" t="str">
        <f t="shared" si="0"/>
        <v>EU2003/20046F+M</v>
      </c>
      <c r="B8" t="str">
        <f t="shared" si="1"/>
        <v>EU2003/20042010/2011F+M</v>
      </c>
      <c r="C8" t="s">
        <v>3</v>
      </c>
      <c r="D8" t="s">
        <v>2</v>
      </c>
      <c r="E8" t="s">
        <v>10</v>
      </c>
      <c r="F8">
        <v>6</v>
      </c>
      <c r="G8" t="s">
        <v>4</v>
      </c>
      <c r="H8" t="s">
        <v>87</v>
      </c>
      <c r="I8">
        <v>10305</v>
      </c>
      <c r="J8">
        <v>54</v>
      </c>
      <c r="K8">
        <v>21.7</v>
      </c>
      <c r="L8">
        <v>2.9</v>
      </c>
      <c r="M8">
        <v>15.9</v>
      </c>
      <c r="N8">
        <v>18.600000000000001</v>
      </c>
      <c r="O8">
        <v>21.3</v>
      </c>
      <c r="P8" s="8">
        <v>21300</v>
      </c>
      <c r="Q8" s="8">
        <v>29800</v>
      </c>
      <c r="R8" s="8">
        <v>41500</v>
      </c>
    </row>
    <row r="9" spans="1:18" x14ac:dyDescent="0.45">
      <c r="A9" t="str">
        <f t="shared" si="0"/>
        <v>EU2003/20047F+M</v>
      </c>
      <c r="B9" t="str">
        <f t="shared" si="1"/>
        <v>EU2003/20042011/2012F+M</v>
      </c>
      <c r="C9" t="s">
        <v>3</v>
      </c>
      <c r="D9" t="s">
        <v>2</v>
      </c>
      <c r="E9" t="s">
        <v>11</v>
      </c>
      <c r="F9">
        <v>7</v>
      </c>
      <c r="G9" t="s">
        <v>4</v>
      </c>
      <c r="H9" t="s">
        <v>87</v>
      </c>
      <c r="I9">
        <v>10305</v>
      </c>
      <c r="J9">
        <v>54.4</v>
      </c>
      <c r="K9">
        <v>22.4</v>
      </c>
      <c r="L9">
        <v>2.5</v>
      </c>
      <c r="M9">
        <v>16.600000000000001</v>
      </c>
      <c r="N9">
        <v>18.8</v>
      </c>
      <c r="O9">
        <v>20.8</v>
      </c>
      <c r="P9" s="8">
        <v>22900</v>
      </c>
      <c r="Q9" s="8">
        <v>31900</v>
      </c>
      <c r="R9" s="8">
        <v>45800</v>
      </c>
    </row>
    <row r="10" spans="1:18" x14ac:dyDescent="0.45">
      <c r="A10" t="str">
        <f t="shared" si="0"/>
        <v>EU2003/20048F+M</v>
      </c>
      <c r="B10" t="str">
        <f t="shared" si="1"/>
        <v>EU2003/20042012/2013F+M</v>
      </c>
      <c r="C10" t="s">
        <v>3</v>
      </c>
      <c r="D10" t="s">
        <v>2</v>
      </c>
      <c r="E10" t="s">
        <v>12</v>
      </c>
      <c r="F10">
        <v>8</v>
      </c>
      <c r="G10" t="s">
        <v>4</v>
      </c>
      <c r="H10" t="s">
        <v>87</v>
      </c>
      <c r="I10">
        <v>10305</v>
      </c>
      <c r="J10">
        <v>54.6</v>
      </c>
      <c r="K10">
        <v>23.1</v>
      </c>
      <c r="L10">
        <v>2.7</v>
      </c>
      <c r="M10">
        <v>16.399999999999999</v>
      </c>
      <c r="N10">
        <v>18.3</v>
      </c>
      <c r="O10">
        <v>19.7</v>
      </c>
      <c r="P10" s="8">
        <v>22800</v>
      </c>
      <c r="Q10" s="8">
        <v>33100</v>
      </c>
      <c r="R10" s="8">
        <v>48300</v>
      </c>
    </row>
    <row r="11" spans="1:18" x14ac:dyDescent="0.45">
      <c r="A11" t="str">
        <f t="shared" si="0"/>
        <v>EU2003/20049F+M</v>
      </c>
      <c r="B11" t="str">
        <f t="shared" si="1"/>
        <v>EU2003/20042013/2014F+M</v>
      </c>
      <c r="C11" t="s">
        <v>3</v>
      </c>
      <c r="D11" t="s">
        <v>2</v>
      </c>
      <c r="E11" t="s">
        <v>13</v>
      </c>
      <c r="F11">
        <v>9</v>
      </c>
      <c r="G11" t="s">
        <v>4</v>
      </c>
      <c r="H11" t="s">
        <v>87</v>
      </c>
      <c r="I11">
        <v>10305</v>
      </c>
      <c r="J11">
        <v>54.8</v>
      </c>
      <c r="K11">
        <v>23.1</v>
      </c>
      <c r="L11">
        <v>2</v>
      </c>
      <c r="M11">
        <v>17.399999999999999</v>
      </c>
      <c r="N11">
        <v>19.100000000000001</v>
      </c>
      <c r="O11">
        <v>20.100000000000001</v>
      </c>
      <c r="P11" s="8">
        <v>22500</v>
      </c>
      <c r="Q11" s="8">
        <v>34400</v>
      </c>
      <c r="R11" s="8">
        <v>51800</v>
      </c>
    </row>
    <row r="12" spans="1:18" x14ac:dyDescent="0.45">
      <c r="A12" t="str">
        <f t="shared" si="0"/>
        <v>EU2003/200410F+M</v>
      </c>
      <c r="B12" t="str">
        <f t="shared" si="1"/>
        <v>EU2003/20042014/2015F+M</v>
      </c>
      <c r="C12" t="s">
        <v>3</v>
      </c>
      <c r="D12" t="s">
        <v>2</v>
      </c>
      <c r="E12" t="s">
        <v>14</v>
      </c>
      <c r="F12">
        <v>10</v>
      </c>
      <c r="G12" t="s">
        <v>4</v>
      </c>
      <c r="H12" t="s">
        <v>87</v>
      </c>
      <c r="I12">
        <v>10305</v>
      </c>
      <c r="J12">
        <v>54.9</v>
      </c>
      <c r="K12">
        <v>23.6</v>
      </c>
      <c r="L12">
        <v>1.6</v>
      </c>
      <c r="M12">
        <v>17.8</v>
      </c>
      <c r="N12">
        <v>19.100000000000001</v>
      </c>
      <c r="O12">
        <v>19.899999999999999</v>
      </c>
      <c r="P12" s="8">
        <v>22400</v>
      </c>
      <c r="Q12" s="8">
        <v>35100</v>
      </c>
      <c r="R12" s="8">
        <v>53700</v>
      </c>
    </row>
    <row r="13" spans="1:18" x14ac:dyDescent="0.45">
      <c r="A13" t="str">
        <f t="shared" si="0"/>
        <v>EU2003/200411F+M</v>
      </c>
      <c r="B13" t="str">
        <f t="shared" si="1"/>
        <v>EU2003/20042015/2016F+M</v>
      </c>
      <c r="C13" t="s">
        <v>3</v>
      </c>
      <c r="D13" t="s">
        <v>2</v>
      </c>
      <c r="E13" t="s">
        <v>15</v>
      </c>
      <c r="F13">
        <v>11</v>
      </c>
      <c r="G13" t="s">
        <v>4</v>
      </c>
      <c r="H13" t="s">
        <v>87</v>
      </c>
      <c r="I13">
        <v>10305</v>
      </c>
      <c r="J13">
        <v>54.9</v>
      </c>
      <c r="K13">
        <v>24</v>
      </c>
      <c r="L13">
        <v>1.6</v>
      </c>
      <c r="M13">
        <v>17.5</v>
      </c>
      <c r="N13">
        <v>18.8</v>
      </c>
      <c r="O13">
        <v>19.5</v>
      </c>
      <c r="P13" s="8">
        <v>21900</v>
      </c>
      <c r="Q13" s="8">
        <v>36000</v>
      </c>
      <c r="R13" s="8">
        <v>56600</v>
      </c>
    </row>
    <row r="14" spans="1:18" x14ac:dyDescent="0.45">
      <c r="A14" t="str">
        <f t="shared" si="0"/>
        <v>EU2004/20051F+M</v>
      </c>
      <c r="B14" t="str">
        <f t="shared" si="1"/>
        <v>EU2004/20052006/2007F+M</v>
      </c>
      <c r="C14" t="s">
        <v>3</v>
      </c>
      <c r="D14" t="s">
        <v>6</v>
      </c>
      <c r="E14" t="s">
        <v>5</v>
      </c>
      <c r="F14">
        <v>1</v>
      </c>
      <c r="G14" t="s">
        <v>4</v>
      </c>
      <c r="H14" t="s">
        <v>87</v>
      </c>
      <c r="I14">
        <v>10725</v>
      </c>
      <c r="J14">
        <v>41.5</v>
      </c>
      <c r="K14">
        <v>12.9</v>
      </c>
      <c r="L14">
        <v>4.0999999999999996</v>
      </c>
      <c r="M14">
        <v>11.8</v>
      </c>
      <c r="N14">
        <v>17.8</v>
      </c>
      <c r="O14">
        <v>41.4</v>
      </c>
      <c r="P14" s="8">
        <v>12500</v>
      </c>
      <c r="Q14" s="8">
        <v>19100</v>
      </c>
      <c r="R14" s="8">
        <v>24500</v>
      </c>
    </row>
    <row r="15" spans="1:18" x14ac:dyDescent="0.45">
      <c r="A15" t="str">
        <f t="shared" si="0"/>
        <v>EU2004/20052F+M</v>
      </c>
      <c r="B15" t="str">
        <f t="shared" si="1"/>
        <v>EU2004/20052007/2008F+M</v>
      </c>
      <c r="C15" t="s">
        <v>3</v>
      </c>
      <c r="D15" t="s">
        <v>6</v>
      </c>
      <c r="E15" t="s">
        <v>7</v>
      </c>
      <c r="F15">
        <v>2</v>
      </c>
      <c r="G15" t="s">
        <v>4</v>
      </c>
      <c r="H15" t="s">
        <v>87</v>
      </c>
      <c r="I15">
        <v>10725</v>
      </c>
      <c r="J15">
        <v>48.8</v>
      </c>
      <c r="K15">
        <v>15.9</v>
      </c>
      <c r="L15">
        <v>4.3</v>
      </c>
      <c r="M15">
        <v>14.3</v>
      </c>
      <c r="N15">
        <v>18.7</v>
      </c>
      <c r="O15">
        <v>31</v>
      </c>
      <c r="P15" s="8">
        <v>14800</v>
      </c>
      <c r="Q15" s="8">
        <v>21700</v>
      </c>
      <c r="R15" s="8">
        <v>29200</v>
      </c>
    </row>
    <row r="16" spans="1:18" x14ac:dyDescent="0.45">
      <c r="A16" t="str">
        <f t="shared" si="0"/>
        <v>EU2004/20053F+M</v>
      </c>
      <c r="B16" t="str">
        <f t="shared" si="1"/>
        <v>EU2004/20052008/2009F+M</v>
      </c>
      <c r="C16" t="s">
        <v>3</v>
      </c>
      <c r="D16" t="s">
        <v>6</v>
      </c>
      <c r="E16" t="s">
        <v>8</v>
      </c>
      <c r="F16">
        <v>3</v>
      </c>
      <c r="G16" t="s">
        <v>4</v>
      </c>
      <c r="H16" t="s">
        <v>87</v>
      </c>
      <c r="I16">
        <v>10725</v>
      </c>
      <c r="J16">
        <v>51.8</v>
      </c>
      <c r="K16">
        <v>17.100000000000001</v>
      </c>
      <c r="L16">
        <v>4.5</v>
      </c>
      <c r="M16">
        <v>15.5</v>
      </c>
      <c r="N16">
        <v>19.600000000000001</v>
      </c>
      <c r="O16">
        <v>26.6</v>
      </c>
      <c r="P16" s="8">
        <v>17600</v>
      </c>
      <c r="Q16" s="8">
        <v>24500</v>
      </c>
      <c r="R16" s="8">
        <v>33300</v>
      </c>
    </row>
    <row r="17" spans="1:18" x14ac:dyDescent="0.45">
      <c r="A17" t="str">
        <f t="shared" si="0"/>
        <v>EU2004/20054F+M</v>
      </c>
      <c r="B17" t="str">
        <f t="shared" si="1"/>
        <v>EU2004/20052009/2010F+M</v>
      </c>
      <c r="C17" t="s">
        <v>3</v>
      </c>
      <c r="D17" t="s">
        <v>6</v>
      </c>
      <c r="E17" t="s">
        <v>9</v>
      </c>
      <c r="F17">
        <v>4</v>
      </c>
      <c r="G17" t="s">
        <v>4</v>
      </c>
      <c r="H17" t="s">
        <v>87</v>
      </c>
      <c r="I17">
        <v>10725</v>
      </c>
      <c r="J17">
        <v>52.6</v>
      </c>
      <c r="K17">
        <v>18.899999999999999</v>
      </c>
      <c r="L17">
        <v>3.4</v>
      </c>
      <c r="M17">
        <v>16.2</v>
      </c>
      <c r="N17">
        <v>19.899999999999999</v>
      </c>
      <c r="O17">
        <v>25.1</v>
      </c>
      <c r="P17" s="8">
        <v>18300</v>
      </c>
      <c r="Q17" s="8">
        <v>26500</v>
      </c>
      <c r="R17" s="8">
        <v>36800</v>
      </c>
    </row>
    <row r="18" spans="1:18" x14ac:dyDescent="0.45">
      <c r="A18" t="str">
        <f t="shared" si="0"/>
        <v>EU2004/20055F+M</v>
      </c>
      <c r="B18" t="str">
        <f t="shared" si="1"/>
        <v>EU2004/20052010/2011F+M</v>
      </c>
      <c r="C18" t="s">
        <v>3</v>
      </c>
      <c r="D18" t="s">
        <v>6</v>
      </c>
      <c r="E18" t="s">
        <v>10</v>
      </c>
      <c r="F18">
        <v>5</v>
      </c>
      <c r="G18" t="s">
        <v>4</v>
      </c>
      <c r="H18" t="s">
        <v>87</v>
      </c>
      <c r="I18">
        <v>10725</v>
      </c>
      <c r="J18">
        <v>53.2</v>
      </c>
      <c r="K18">
        <v>20.3</v>
      </c>
      <c r="L18">
        <v>3.5</v>
      </c>
      <c r="M18">
        <v>16.3</v>
      </c>
      <c r="N18">
        <v>19.600000000000001</v>
      </c>
      <c r="O18">
        <v>23</v>
      </c>
      <c r="P18" s="8">
        <v>19600</v>
      </c>
      <c r="Q18" s="8">
        <v>28500</v>
      </c>
      <c r="R18" s="8">
        <v>39800</v>
      </c>
    </row>
    <row r="19" spans="1:18" x14ac:dyDescent="0.45">
      <c r="A19" t="str">
        <f t="shared" si="0"/>
        <v>EU2004/20056F+M</v>
      </c>
      <c r="B19" t="str">
        <f t="shared" si="1"/>
        <v>EU2004/20052011/2012F+M</v>
      </c>
      <c r="C19" t="s">
        <v>3</v>
      </c>
      <c r="D19" t="s">
        <v>6</v>
      </c>
      <c r="E19" t="s">
        <v>11</v>
      </c>
      <c r="F19">
        <v>6</v>
      </c>
      <c r="G19" t="s">
        <v>4</v>
      </c>
      <c r="H19" t="s">
        <v>87</v>
      </c>
      <c r="I19">
        <v>10725</v>
      </c>
      <c r="J19">
        <v>53.7</v>
      </c>
      <c r="K19">
        <v>21.4</v>
      </c>
      <c r="L19">
        <v>3.2</v>
      </c>
      <c r="M19">
        <v>16.399999999999999</v>
      </c>
      <c r="N19">
        <v>19.100000000000001</v>
      </c>
      <c r="O19">
        <v>21.7</v>
      </c>
      <c r="P19" s="8">
        <v>21100</v>
      </c>
      <c r="Q19" s="8">
        <v>30000</v>
      </c>
      <c r="R19" s="8">
        <v>43100</v>
      </c>
    </row>
    <row r="20" spans="1:18" x14ac:dyDescent="0.45">
      <c r="A20" t="str">
        <f t="shared" si="0"/>
        <v>EU2004/20057F+M</v>
      </c>
      <c r="B20" t="str">
        <f t="shared" si="1"/>
        <v>EU2004/20052012/2013F+M</v>
      </c>
      <c r="C20" t="s">
        <v>3</v>
      </c>
      <c r="D20" t="s">
        <v>6</v>
      </c>
      <c r="E20" t="s">
        <v>12</v>
      </c>
      <c r="F20">
        <v>7</v>
      </c>
      <c r="G20" t="s">
        <v>4</v>
      </c>
      <c r="H20" t="s">
        <v>87</v>
      </c>
      <c r="I20">
        <v>10725</v>
      </c>
      <c r="J20">
        <v>54</v>
      </c>
      <c r="K20">
        <v>22.5</v>
      </c>
      <c r="L20">
        <v>2.9</v>
      </c>
      <c r="M20">
        <v>16.399999999999999</v>
      </c>
      <c r="N20">
        <v>18.7</v>
      </c>
      <c r="O20">
        <v>20.5</v>
      </c>
      <c r="P20" s="8">
        <v>21400</v>
      </c>
      <c r="Q20" s="8">
        <v>31700</v>
      </c>
      <c r="R20" s="8">
        <v>46700</v>
      </c>
    </row>
    <row r="21" spans="1:18" x14ac:dyDescent="0.45">
      <c r="A21" t="str">
        <f t="shared" si="0"/>
        <v>EU2004/20058F+M</v>
      </c>
      <c r="B21" t="str">
        <f t="shared" si="1"/>
        <v>EU2004/20052013/2014F+M</v>
      </c>
      <c r="C21" t="s">
        <v>3</v>
      </c>
      <c r="D21" t="s">
        <v>6</v>
      </c>
      <c r="E21" t="s">
        <v>13</v>
      </c>
      <c r="F21">
        <v>8</v>
      </c>
      <c r="G21" t="s">
        <v>4</v>
      </c>
      <c r="H21" t="s">
        <v>87</v>
      </c>
      <c r="I21">
        <v>10725</v>
      </c>
      <c r="J21">
        <v>54.2</v>
      </c>
      <c r="K21">
        <v>22.6</v>
      </c>
      <c r="L21">
        <v>2.1</v>
      </c>
      <c r="M21">
        <v>17.899999999999999</v>
      </c>
      <c r="N21">
        <v>19.899999999999999</v>
      </c>
      <c r="O21">
        <v>21.1</v>
      </c>
      <c r="P21" s="8">
        <v>21600</v>
      </c>
      <c r="Q21" s="8">
        <v>33000</v>
      </c>
      <c r="R21" s="8">
        <v>48800</v>
      </c>
    </row>
    <row r="22" spans="1:18" x14ac:dyDescent="0.45">
      <c r="A22" t="str">
        <f t="shared" si="0"/>
        <v>EU2004/20059F+M</v>
      </c>
      <c r="B22" t="str">
        <f t="shared" si="1"/>
        <v>EU2004/20052014/2015F+M</v>
      </c>
      <c r="C22" t="s">
        <v>3</v>
      </c>
      <c r="D22" t="s">
        <v>6</v>
      </c>
      <c r="E22" t="s">
        <v>14</v>
      </c>
      <c r="F22">
        <v>9</v>
      </c>
      <c r="G22" t="s">
        <v>4</v>
      </c>
      <c r="H22" t="s">
        <v>87</v>
      </c>
      <c r="I22">
        <v>10725</v>
      </c>
      <c r="J22">
        <v>54.2</v>
      </c>
      <c r="K22">
        <v>23.1</v>
      </c>
      <c r="L22">
        <v>1.9</v>
      </c>
      <c r="M22">
        <v>17.899999999999999</v>
      </c>
      <c r="N22">
        <v>19.7</v>
      </c>
      <c r="O22">
        <v>20.7</v>
      </c>
      <c r="P22" s="8">
        <v>22400</v>
      </c>
      <c r="Q22" s="8">
        <v>34700</v>
      </c>
      <c r="R22" s="8">
        <v>52200</v>
      </c>
    </row>
    <row r="23" spans="1:18" x14ac:dyDescent="0.45">
      <c r="A23" t="str">
        <f t="shared" si="0"/>
        <v>EU2004/200510F+M</v>
      </c>
      <c r="B23" t="str">
        <f t="shared" si="1"/>
        <v>EU2004/20052015/2016F+M</v>
      </c>
      <c r="C23" t="s">
        <v>3</v>
      </c>
      <c r="D23" t="s">
        <v>6</v>
      </c>
      <c r="E23" t="s">
        <v>15</v>
      </c>
      <c r="F23">
        <v>10</v>
      </c>
      <c r="G23" t="s">
        <v>4</v>
      </c>
      <c r="H23" t="s">
        <v>87</v>
      </c>
      <c r="I23">
        <v>10725</v>
      </c>
      <c r="J23">
        <v>54.3</v>
      </c>
      <c r="K23">
        <v>23.5</v>
      </c>
      <c r="L23">
        <v>1.9</v>
      </c>
      <c r="M23">
        <v>17.899999999999999</v>
      </c>
      <c r="N23">
        <v>19.399999999999999</v>
      </c>
      <c r="O23">
        <v>20.3</v>
      </c>
      <c r="P23" s="8">
        <v>22600</v>
      </c>
      <c r="Q23" s="8">
        <v>36100</v>
      </c>
      <c r="R23" s="8">
        <v>56000</v>
      </c>
    </row>
    <row r="24" spans="1:18" x14ac:dyDescent="0.45">
      <c r="A24" t="str">
        <f t="shared" si="0"/>
        <v>EU2005/20061F+M</v>
      </c>
      <c r="B24" t="str">
        <f t="shared" si="1"/>
        <v>EU2005/20062007/2008F+M</v>
      </c>
      <c r="C24" t="s">
        <v>3</v>
      </c>
      <c r="D24" t="s">
        <v>1</v>
      </c>
      <c r="E24" t="s">
        <v>7</v>
      </c>
      <c r="F24">
        <v>1</v>
      </c>
      <c r="G24" t="s">
        <v>4</v>
      </c>
      <c r="H24" t="s">
        <v>87</v>
      </c>
      <c r="I24">
        <v>11145</v>
      </c>
      <c r="J24">
        <v>41.6</v>
      </c>
      <c r="K24">
        <v>13.4</v>
      </c>
      <c r="L24">
        <v>4.2</v>
      </c>
      <c r="M24">
        <v>12.8</v>
      </c>
      <c r="N24">
        <v>18.899999999999999</v>
      </c>
      <c r="O24">
        <v>40.9</v>
      </c>
      <c r="P24" s="8">
        <v>13100</v>
      </c>
      <c r="Q24" s="8">
        <v>19600</v>
      </c>
      <c r="R24" s="8">
        <v>25700</v>
      </c>
    </row>
    <row r="25" spans="1:18" x14ac:dyDescent="0.45">
      <c r="A25" t="str">
        <f t="shared" si="0"/>
        <v>EU2005/20062F+M</v>
      </c>
      <c r="B25" t="str">
        <f t="shared" si="1"/>
        <v>EU2005/20062008/2009F+M</v>
      </c>
      <c r="C25" t="s">
        <v>3</v>
      </c>
      <c r="D25" t="s">
        <v>1</v>
      </c>
      <c r="E25" t="s">
        <v>8</v>
      </c>
      <c r="F25">
        <v>2</v>
      </c>
      <c r="G25" t="s">
        <v>4</v>
      </c>
      <c r="H25" t="s">
        <v>87</v>
      </c>
      <c r="I25">
        <v>11145</v>
      </c>
      <c r="J25">
        <v>48.4</v>
      </c>
      <c r="K25">
        <v>15.4</v>
      </c>
      <c r="L25">
        <v>4.7</v>
      </c>
      <c r="M25">
        <v>15.1</v>
      </c>
      <c r="N25">
        <v>20.3</v>
      </c>
      <c r="O25">
        <v>31.6</v>
      </c>
      <c r="P25" s="8">
        <v>15400</v>
      </c>
      <c r="Q25" s="8">
        <v>22100</v>
      </c>
      <c r="R25" s="8">
        <v>29700</v>
      </c>
    </row>
    <row r="26" spans="1:18" x14ac:dyDescent="0.45">
      <c r="A26" t="str">
        <f t="shared" si="0"/>
        <v>EU2005/20063F+M</v>
      </c>
      <c r="B26" t="str">
        <f t="shared" si="1"/>
        <v>EU2005/20062009/2010F+M</v>
      </c>
      <c r="C26" t="s">
        <v>3</v>
      </c>
      <c r="D26" t="s">
        <v>1</v>
      </c>
      <c r="E26" t="s">
        <v>9</v>
      </c>
      <c r="F26">
        <v>3</v>
      </c>
      <c r="G26" t="s">
        <v>4</v>
      </c>
      <c r="H26" t="s">
        <v>87</v>
      </c>
      <c r="I26">
        <v>11145</v>
      </c>
      <c r="J26">
        <v>50.4</v>
      </c>
      <c r="K26">
        <v>17.7</v>
      </c>
      <c r="L26">
        <v>4.0999999999999996</v>
      </c>
      <c r="M26">
        <v>16.100000000000001</v>
      </c>
      <c r="N26">
        <v>20.6</v>
      </c>
      <c r="O26">
        <v>27.8</v>
      </c>
      <c r="P26" s="8">
        <v>17400</v>
      </c>
      <c r="Q26" s="8">
        <v>24300</v>
      </c>
      <c r="R26" s="8">
        <v>32300</v>
      </c>
    </row>
    <row r="27" spans="1:18" x14ac:dyDescent="0.45">
      <c r="A27" t="str">
        <f t="shared" si="0"/>
        <v>EU2005/20064F+M</v>
      </c>
      <c r="B27" t="str">
        <f t="shared" si="1"/>
        <v>EU2005/20062010/2011F+M</v>
      </c>
      <c r="C27" t="s">
        <v>3</v>
      </c>
      <c r="D27" t="s">
        <v>1</v>
      </c>
      <c r="E27" t="s">
        <v>10</v>
      </c>
      <c r="F27">
        <v>4</v>
      </c>
      <c r="G27" t="s">
        <v>4</v>
      </c>
      <c r="H27" t="s">
        <v>87</v>
      </c>
      <c r="I27">
        <v>11145</v>
      </c>
      <c r="J27">
        <v>51.4</v>
      </c>
      <c r="K27">
        <v>19.3</v>
      </c>
      <c r="L27">
        <v>3.4</v>
      </c>
      <c r="M27">
        <v>16.7</v>
      </c>
      <c r="N27">
        <v>20.9</v>
      </c>
      <c r="O27">
        <v>25.9</v>
      </c>
      <c r="P27" s="8">
        <v>18800</v>
      </c>
      <c r="Q27" s="8">
        <v>26900</v>
      </c>
      <c r="R27" s="8">
        <v>36900</v>
      </c>
    </row>
    <row r="28" spans="1:18" x14ac:dyDescent="0.45">
      <c r="A28" t="str">
        <f t="shared" si="0"/>
        <v>EU2005/20065F+M</v>
      </c>
      <c r="B28" t="str">
        <f t="shared" si="1"/>
        <v>EU2005/20062011/2012F+M</v>
      </c>
      <c r="C28" t="s">
        <v>3</v>
      </c>
      <c r="D28" t="s">
        <v>1</v>
      </c>
      <c r="E28" t="s">
        <v>11</v>
      </c>
      <c r="F28">
        <v>5</v>
      </c>
      <c r="G28" t="s">
        <v>4</v>
      </c>
      <c r="H28" t="s">
        <v>87</v>
      </c>
      <c r="I28">
        <v>11145</v>
      </c>
      <c r="J28">
        <v>51.9</v>
      </c>
      <c r="K28">
        <v>20.7</v>
      </c>
      <c r="L28">
        <v>2.9</v>
      </c>
      <c r="M28">
        <v>17.5</v>
      </c>
      <c r="N28">
        <v>21.2</v>
      </c>
      <c r="O28">
        <v>24.6</v>
      </c>
      <c r="P28" s="8">
        <v>20300</v>
      </c>
      <c r="Q28" s="8">
        <v>29000</v>
      </c>
      <c r="R28" s="8">
        <v>41000</v>
      </c>
    </row>
    <row r="29" spans="1:18" x14ac:dyDescent="0.45">
      <c r="A29" t="str">
        <f t="shared" si="0"/>
        <v>EU2005/20066F+M</v>
      </c>
      <c r="B29" t="str">
        <f t="shared" si="1"/>
        <v>EU2005/20062012/2013F+M</v>
      </c>
      <c r="C29" t="s">
        <v>3</v>
      </c>
      <c r="D29" t="s">
        <v>1</v>
      </c>
      <c r="E29" t="s">
        <v>12</v>
      </c>
      <c r="F29">
        <v>6</v>
      </c>
      <c r="G29" t="s">
        <v>4</v>
      </c>
      <c r="H29" t="s">
        <v>87</v>
      </c>
      <c r="I29">
        <v>11145</v>
      </c>
      <c r="J29">
        <v>52.2</v>
      </c>
      <c r="K29">
        <v>21.7</v>
      </c>
      <c r="L29">
        <v>3.2</v>
      </c>
      <c r="M29">
        <v>17.5</v>
      </c>
      <c r="N29">
        <v>20.5</v>
      </c>
      <c r="O29">
        <v>23</v>
      </c>
      <c r="P29" s="8">
        <v>21500</v>
      </c>
      <c r="Q29" s="8">
        <v>30600</v>
      </c>
      <c r="R29" s="8">
        <v>44100</v>
      </c>
    </row>
    <row r="30" spans="1:18" x14ac:dyDescent="0.45">
      <c r="A30" t="str">
        <f t="shared" si="0"/>
        <v>EU2005/20067F+M</v>
      </c>
      <c r="B30" t="str">
        <f t="shared" si="1"/>
        <v>EU2005/20062013/2014F+M</v>
      </c>
      <c r="C30" t="s">
        <v>3</v>
      </c>
      <c r="D30" t="s">
        <v>1</v>
      </c>
      <c r="E30" t="s">
        <v>13</v>
      </c>
      <c r="F30">
        <v>7</v>
      </c>
      <c r="G30" t="s">
        <v>4</v>
      </c>
      <c r="H30" t="s">
        <v>87</v>
      </c>
      <c r="I30">
        <v>11145</v>
      </c>
      <c r="J30">
        <v>52.4</v>
      </c>
      <c r="K30">
        <v>22.1</v>
      </c>
      <c r="L30">
        <v>2.2999999999999998</v>
      </c>
      <c r="M30">
        <v>19.100000000000001</v>
      </c>
      <c r="N30">
        <v>21.6</v>
      </c>
      <c r="O30">
        <v>23.2</v>
      </c>
      <c r="P30" s="8">
        <v>20900</v>
      </c>
      <c r="Q30" s="8">
        <v>31700</v>
      </c>
      <c r="R30" s="8">
        <v>47000</v>
      </c>
    </row>
    <row r="31" spans="1:18" x14ac:dyDescent="0.45">
      <c r="A31" t="str">
        <f t="shared" si="0"/>
        <v>EU2005/20068F+M</v>
      </c>
      <c r="B31" t="str">
        <f t="shared" si="1"/>
        <v>EU2005/20062014/2015F+M</v>
      </c>
      <c r="C31" t="s">
        <v>3</v>
      </c>
      <c r="D31" t="s">
        <v>1</v>
      </c>
      <c r="E31" t="s">
        <v>14</v>
      </c>
      <c r="F31">
        <v>8</v>
      </c>
      <c r="G31" t="s">
        <v>4</v>
      </c>
      <c r="H31" t="s">
        <v>87</v>
      </c>
      <c r="I31">
        <v>11145</v>
      </c>
      <c r="J31">
        <v>52.6</v>
      </c>
      <c r="K31">
        <v>23</v>
      </c>
      <c r="L31">
        <v>2.1</v>
      </c>
      <c r="M31">
        <v>19</v>
      </c>
      <c r="N31">
        <v>21.2</v>
      </c>
      <c r="O31">
        <v>22.2</v>
      </c>
      <c r="P31" s="8">
        <v>22300</v>
      </c>
      <c r="Q31" s="8">
        <v>33500</v>
      </c>
      <c r="R31" s="8">
        <v>49000</v>
      </c>
    </row>
    <row r="32" spans="1:18" x14ac:dyDescent="0.45">
      <c r="A32" t="str">
        <f t="shared" si="0"/>
        <v>EU2005/20069F+M</v>
      </c>
      <c r="B32" t="str">
        <f t="shared" si="1"/>
        <v>EU2005/20062015/2016F+M</v>
      </c>
      <c r="C32" t="s">
        <v>3</v>
      </c>
      <c r="D32" t="s">
        <v>1</v>
      </c>
      <c r="E32" t="s">
        <v>15</v>
      </c>
      <c r="F32">
        <v>9</v>
      </c>
      <c r="G32" t="s">
        <v>4</v>
      </c>
      <c r="H32" t="s">
        <v>87</v>
      </c>
      <c r="I32">
        <v>11145</v>
      </c>
      <c r="J32">
        <v>52.7</v>
      </c>
      <c r="K32">
        <v>23.4</v>
      </c>
      <c r="L32">
        <v>2</v>
      </c>
      <c r="M32">
        <v>19.2</v>
      </c>
      <c r="N32">
        <v>21</v>
      </c>
      <c r="O32">
        <v>21.9</v>
      </c>
      <c r="P32" s="8">
        <v>22800</v>
      </c>
      <c r="Q32" s="8">
        <v>34800</v>
      </c>
      <c r="R32" s="8">
        <v>52700</v>
      </c>
    </row>
    <row r="33" spans="1:18" x14ac:dyDescent="0.45">
      <c r="A33" t="str">
        <f t="shared" si="0"/>
        <v>EU2006/20071F+M</v>
      </c>
      <c r="B33" t="str">
        <f t="shared" si="1"/>
        <v>EU2006/20072008/2009F+M</v>
      </c>
      <c r="C33" t="s">
        <v>3</v>
      </c>
      <c r="D33" t="s">
        <v>5</v>
      </c>
      <c r="E33" t="s">
        <v>8</v>
      </c>
      <c r="F33">
        <v>1</v>
      </c>
      <c r="G33" t="s">
        <v>4</v>
      </c>
      <c r="H33" t="s">
        <v>87</v>
      </c>
      <c r="I33">
        <v>11615</v>
      </c>
      <c r="J33">
        <v>38.5</v>
      </c>
      <c r="K33">
        <v>13.9</v>
      </c>
      <c r="L33">
        <v>5.2</v>
      </c>
      <c r="M33">
        <v>14</v>
      </c>
      <c r="N33">
        <v>20.9</v>
      </c>
      <c r="O33">
        <v>42.4</v>
      </c>
      <c r="P33" s="8">
        <v>12400</v>
      </c>
      <c r="Q33" s="8">
        <v>19700</v>
      </c>
      <c r="R33" s="8">
        <v>26900</v>
      </c>
    </row>
    <row r="34" spans="1:18" x14ac:dyDescent="0.45">
      <c r="A34" t="str">
        <f t="shared" si="0"/>
        <v>EU2006/20072F+M</v>
      </c>
      <c r="B34" t="str">
        <f t="shared" si="1"/>
        <v>EU2006/20072009/2010F+M</v>
      </c>
      <c r="C34" t="s">
        <v>3</v>
      </c>
      <c r="D34" t="s">
        <v>5</v>
      </c>
      <c r="E34" t="s">
        <v>9</v>
      </c>
      <c r="F34">
        <v>2</v>
      </c>
      <c r="G34" t="s">
        <v>4</v>
      </c>
      <c r="H34" t="s">
        <v>87</v>
      </c>
      <c r="I34">
        <v>11615</v>
      </c>
      <c r="J34">
        <v>44.7</v>
      </c>
      <c r="K34">
        <v>18</v>
      </c>
      <c r="L34">
        <v>4.8</v>
      </c>
      <c r="M34">
        <v>15.7</v>
      </c>
      <c r="N34">
        <v>21.1</v>
      </c>
      <c r="O34">
        <v>32.5</v>
      </c>
      <c r="P34" s="8">
        <v>14600</v>
      </c>
      <c r="Q34" s="8">
        <v>22100</v>
      </c>
      <c r="R34" s="8">
        <v>29800</v>
      </c>
    </row>
    <row r="35" spans="1:18" x14ac:dyDescent="0.45">
      <c r="A35" t="str">
        <f t="shared" si="0"/>
        <v>EU2006/20073F+M</v>
      </c>
      <c r="B35" t="str">
        <f t="shared" si="1"/>
        <v>EU2006/20072010/2011F+M</v>
      </c>
      <c r="C35" t="s">
        <v>3</v>
      </c>
      <c r="D35" t="s">
        <v>5</v>
      </c>
      <c r="E35" t="s">
        <v>10</v>
      </c>
      <c r="F35">
        <v>3</v>
      </c>
      <c r="G35" t="s">
        <v>4</v>
      </c>
      <c r="H35" t="s">
        <v>87</v>
      </c>
      <c r="I35">
        <v>11615</v>
      </c>
      <c r="J35">
        <v>46.9</v>
      </c>
      <c r="K35">
        <v>20.399999999999999</v>
      </c>
      <c r="L35">
        <v>3.7</v>
      </c>
      <c r="M35">
        <v>17.100000000000001</v>
      </c>
      <c r="N35">
        <v>21.9</v>
      </c>
      <c r="O35">
        <v>29.1</v>
      </c>
      <c r="P35" s="8">
        <v>16900</v>
      </c>
      <c r="Q35" s="8">
        <v>24400</v>
      </c>
      <c r="R35" s="8">
        <v>34600</v>
      </c>
    </row>
    <row r="36" spans="1:18" x14ac:dyDescent="0.45">
      <c r="A36" t="str">
        <f t="shared" si="0"/>
        <v>EU2006/20074F+M</v>
      </c>
      <c r="B36" t="str">
        <f t="shared" si="1"/>
        <v>EU2006/20072011/2012F+M</v>
      </c>
      <c r="C36" t="s">
        <v>3</v>
      </c>
      <c r="D36" t="s">
        <v>5</v>
      </c>
      <c r="E36" t="s">
        <v>11</v>
      </c>
      <c r="F36">
        <v>4</v>
      </c>
      <c r="G36" t="s">
        <v>4</v>
      </c>
      <c r="H36" t="s">
        <v>87</v>
      </c>
      <c r="I36">
        <v>11615</v>
      </c>
      <c r="J36">
        <v>47.8</v>
      </c>
      <c r="K36">
        <v>21.6</v>
      </c>
      <c r="L36">
        <v>3.7</v>
      </c>
      <c r="M36">
        <v>17.7</v>
      </c>
      <c r="N36">
        <v>22.1</v>
      </c>
      <c r="O36">
        <v>27</v>
      </c>
      <c r="P36" s="8">
        <v>18900</v>
      </c>
      <c r="Q36" s="8">
        <v>26800</v>
      </c>
      <c r="R36" s="8">
        <v>39300</v>
      </c>
    </row>
    <row r="37" spans="1:18" x14ac:dyDescent="0.45">
      <c r="A37" t="str">
        <f t="shared" si="0"/>
        <v>EU2006/20075F+M</v>
      </c>
      <c r="B37" t="str">
        <f t="shared" si="1"/>
        <v>EU2006/20072012/2013F+M</v>
      </c>
      <c r="C37" t="s">
        <v>3</v>
      </c>
      <c r="D37" t="s">
        <v>5</v>
      </c>
      <c r="E37" t="s">
        <v>12</v>
      </c>
      <c r="F37">
        <v>5</v>
      </c>
      <c r="G37" t="s">
        <v>4</v>
      </c>
      <c r="H37" t="s">
        <v>87</v>
      </c>
      <c r="I37">
        <v>11615</v>
      </c>
      <c r="J37">
        <v>48.4</v>
      </c>
      <c r="K37">
        <v>22.9</v>
      </c>
      <c r="L37">
        <v>4</v>
      </c>
      <c r="M37">
        <v>18</v>
      </c>
      <c r="N37">
        <v>21.5</v>
      </c>
      <c r="O37">
        <v>24.7</v>
      </c>
      <c r="P37" s="8">
        <v>20500</v>
      </c>
      <c r="Q37" s="8">
        <v>28500</v>
      </c>
      <c r="R37" s="8">
        <v>41700</v>
      </c>
    </row>
    <row r="38" spans="1:18" x14ac:dyDescent="0.45">
      <c r="A38" t="str">
        <f t="shared" si="0"/>
        <v>EU2006/20076F+M</v>
      </c>
      <c r="B38" t="str">
        <f t="shared" si="1"/>
        <v>EU2006/20072013/2014F+M</v>
      </c>
      <c r="C38" t="s">
        <v>3</v>
      </c>
      <c r="D38" t="s">
        <v>5</v>
      </c>
      <c r="E38" t="s">
        <v>13</v>
      </c>
      <c r="F38">
        <v>6</v>
      </c>
      <c r="G38" t="s">
        <v>4</v>
      </c>
      <c r="H38" t="s">
        <v>87</v>
      </c>
      <c r="I38">
        <v>11615</v>
      </c>
      <c r="J38">
        <v>48.8</v>
      </c>
      <c r="K38">
        <v>23.5</v>
      </c>
      <c r="L38">
        <v>2.9</v>
      </c>
      <c r="M38">
        <v>20</v>
      </c>
      <c r="N38">
        <v>22.8</v>
      </c>
      <c r="O38">
        <v>24.7</v>
      </c>
      <c r="P38" s="8">
        <v>20300</v>
      </c>
      <c r="Q38" s="8">
        <v>29800</v>
      </c>
      <c r="R38" s="8">
        <v>43200</v>
      </c>
    </row>
    <row r="39" spans="1:18" x14ac:dyDescent="0.45">
      <c r="A39" t="str">
        <f t="shared" si="0"/>
        <v>EU2006/20077F+M</v>
      </c>
      <c r="B39" t="str">
        <f t="shared" si="1"/>
        <v>EU2006/20072014/2015F+M</v>
      </c>
      <c r="C39" t="s">
        <v>3</v>
      </c>
      <c r="D39" t="s">
        <v>5</v>
      </c>
      <c r="E39" t="s">
        <v>14</v>
      </c>
      <c r="F39">
        <v>7</v>
      </c>
      <c r="G39" t="s">
        <v>4</v>
      </c>
      <c r="H39" t="s">
        <v>87</v>
      </c>
      <c r="I39">
        <v>11615</v>
      </c>
      <c r="J39">
        <v>49</v>
      </c>
      <c r="K39">
        <v>24.2</v>
      </c>
      <c r="L39">
        <v>2.8</v>
      </c>
      <c r="M39">
        <v>20.3</v>
      </c>
      <c r="N39">
        <v>22.7</v>
      </c>
      <c r="O39">
        <v>24</v>
      </c>
      <c r="P39" s="8">
        <v>20500</v>
      </c>
      <c r="Q39" s="8">
        <v>30900</v>
      </c>
      <c r="R39" s="8">
        <v>46200</v>
      </c>
    </row>
    <row r="40" spans="1:18" x14ac:dyDescent="0.45">
      <c r="A40" t="str">
        <f t="shared" si="0"/>
        <v>EU2006/20078F+M</v>
      </c>
      <c r="B40" t="str">
        <f t="shared" si="1"/>
        <v>EU2006/20072015/2016F+M</v>
      </c>
      <c r="C40" t="s">
        <v>3</v>
      </c>
      <c r="D40" t="s">
        <v>5</v>
      </c>
      <c r="E40" t="s">
        <v>15</v>
      </c>
      <c r="F40">
        <v>8</v>
      </c>
      <c r="G40" t="s">
        <v>4</v>
      </c>
      <c r="H40" t="s">
        <v>87</v>
      </c>
      <c r="I40">
        <v>11615</v>
      </c>
      <c r="J40">
        <v>49.2</v>
      </c>
      <c r="K40">
        <v>25.2</v>
      </c>
      <c r="L40">
        <v>2.4</v>
      </c>
      <c r="M40">
        <v>20.3</v>
      </c>
      <c r="N40">
        <v>22.2</v>
      </c>
      <c r="O40">
        <v>23.2</v>
      </c>
      <c r="P40" s="8">
        <v>21300</v>
      </c>
      <c r="Q40" s="8">
        <v>33200</v>
      </c>
      <c r="R40" s="8">
        <v>50700</v>
      </c>
    </row>
    <row r="41" spans="1:18" x14ac:dyDescent="0.45">
      <c r="A41" t="str">
        <f t="shared" si="0"/>
        <v>EU2007/20081F+M</v>
      </c>
      <c r="B41" t="str">
        <f t="shared" si="1"/>
        <v>EU2007/20082009/2010F+M</v>
      </c>
      <c r="C41" t="s">
        <v>3</v>
      </c>
      <c r="D41" t="s">
        <v>7</v>
      </c>
      <c r="E41" t="s">
        <v>9</v>
      </c>
      <c r="F41">
        <v>1</v>
      </c>
      <c r="G41" t="s">
        <v>4</v>
      </c>
      <c r="H41" t="s">
        <v>87</v>
      </c>
      <c r="I41">
        <v>12935</v>
      </c>
      <c r="J41">
        <v>34.700000000000003</v>
      </c>
      <c r="K41">
        <v>15.7</v>
      </c>
      <c r="L41">
        <v>5.4</v>
      </c>
      <c r="M41">
        <v>14.6</v>
      </c>
      <c r="N41">
        <v>22.4</v>
      </c>
      <c r="O41">
        <v>44.2</v>
      </c>
      <c r="P41" s="8">
        <v>12400</v>
      </c>
      <c r="Q41" s="8">
        <v>19500</v>
      </c>
      <c r="R41" s="8">
        <v>26200</v>
      </c>
    </row>
    <row r="42" spans="1:18" x14ac:dyDescent="0.45">
      <c r="A42" t="str">
        <f t="shared" si="0"/>
        <v>EU2007/20082F+M</v>
      </c>
      <c r="B42" t="str">
        <f t="shared" si="1"/>
        <v>EU2007/20082010/2011F+M</v>
      </c>
      <c r="C42" t="s">
        <v>3</v>
      </c>
      <c r="D42" t="s">
        <v>7</v>
      </c>
      <c r="E42" t="s">
        <v>10</v>
      </c>
      <c r="F42">
        <v>2</v>
      </c>
      <c r="G42" t="s">
        <v>4</v>
      </c>
      <c r="H42" t="s">
        <v>87</v>
      </c>
      <c r="I42">
        <v>12935</v>
      </c>
      <c r="J42">
        <v>40.4</v>
      </c>
      <c r="K42">
        <v>19.8</v>
      </c>
      <c r="L42">
        <v>4.7</v>
      </c>
      <c r="M42">
        <v>17.7</v>
      </c>
      <c r="N42">
        <v>24</v>
      </c>
      <c r="O42">
        <v>35.1</v>
      </c>
      <c r="P42" s="8">
        <v>15000</v>
      </c>
      <c r="Q42" s="8">
        <v>22000</v>
      </c>
      <c r="R42" s="8">
        <v>29800</v>
      </c>
    </row>
    <row r="43" spans="1:18" x14ac:dyDescent="0.45">
      <c r="A43" t="str">
        <f t="shared" si="0"/>
        <v>EU2007/20083F+M</v>
      </c>
      <c r="B43" t="str">
        <f t="shared" si="1"/>
        <v>EU2007/20082011/2012F+M</v>
      </c>
      <c r="C43" t="s">
        <v>3</v>
      </c>
      <c r="D43" t="s">
        <v>7</v>
      </c>
      <c r="E43" t="s">
        <v>11</v>
      </c>
      <c r="F43">
        <v>3</v>
      </c>
      <c r="G43" t="s">
        <v>4</v>
      </c>
      <c r="H43" t="s">
        <v>87</v>
      </c>
      <c r="I43">
        <v>12935</v>
      </c>
      <c r="J43">
        <v>42.5</v>
      </c>
      <c r="K43">
        <v>22.1</v>
      </c>
      <c r="L43">
        <v>4.3</v>
      </c>
      <c r="M43">
        <v>19.399999999999999</v>
      </c>
      <c r="N43">
        <v>24.6</v>
      </c>
      <c r="O43">
        <v>31.1</v>
      </c>
      <c r="P43" s="8">
        <v>17200</v>
      </c>
      <c r="Q43" s="8">
        <v>24400</v>
      </c>
      <c r="R43" s="8">
        <v>34100</v>
      </c>
    </row>
    <row r="44" spans="1:18" x14ac:dyDescent="0.45">
      <c r="A44" t="str">
        <f t="shared" si="0"/>
        <v>EU2007/20084F+M</v>
      </c>
      <c r="B44" t="str">
        <f t="shared" si="1"/>
        <v>EU2007/20082012/2013F+M</v>
      </c>
      <c r="C44" t="s">
        <v>3</v>
      </c>
      <c r="D44" t="s">
        <v>7</v>
      </c>
      <c r="E44" t="s">
        <v>12</v>
      </c>
      <c r="F44">
        <v>4</v>
      </c>
      <c r="G44" t="s">
        <v>4</v>
      </c>
      <c r="H44" t="s">
        <v>87</v>
      </c>
      <c r="I44">
        <v>12935</v>
      </c>
      <c r="J44">
        <v>43.4</v>
      </c>
      <c r="K44">
        <v>24.1</v>
      </c>
      <c r="L44">
        <v>4.9000000000000004</v>
      </c>
      <c r="M44">
        <v>19.100000000000001</v>
      </c>
      <c r="N44">
        <v>23.2</v>
      </c>
      <c r="O44">
        <v>27.7</v>
      </c>
      <c r="P44" s="8">
        <v>18600</v>
      </c>
      <c r="Q44" s="8">
        <v>26400</v>
      </c>
      <c r="R44" s="8">
        <v>36900</v>
      </c>
    </row>
    <row r="45" spans="1:18" x14ac:dyDescent="0.45">
      <c r="A45" t="str">
        <f t="shared" si="0"/>
        <v>EU2007/20085F+M</v>
      </c>
      <c r="B45" t="str">
        <f t="shared" si="1"/>
        <v>EU2007/20082013/2014F+M</v>
      </c>
      <c r="C45" t="s">
        <v>3</v>
      </c>
      <c r="D45" t="s">
        <v>7</v>
      </c>
      <c r="E45" t="s">
        <v>13</v>
      </c>
      <c r="F45">
        <v>5</v>
      </c>
      <c r="G45" t="s">
        <v>4</v>
      </c>
      <c r="H45" t="s">
        <v>87</v>
      </c>
      <c r="I45">
        <v>12935</v>
      </c>
      <c r="J45">
        <v>43.9</v>
      </c>
      <c r="K45">
        <v>25.1</v>
      </c>
      <c r="L45">
        <v>3</v>
      </c>
      <c r="M45">
        <v>21.4</v>
      </c>
      <c r="N45">
        <v>25.2</v>
      </c>
      <c r="O45">
        <v>28</v>
      </c>
      <c r="P45" s="8">
        <v>19500</v>
      </c>
      <c r="Q45" s="8">
        <v>28000</v>
      </c>
      <c r="R45" s="8">
        <v>39300</v>
      </c>
    </row>
    <row r="46" spans="1:18" x14ac:dyDescent="0.45">
      <c r="A46" t="str">
        <f t="shared" si="0"/>
        <v>EU2007/20086F+M</v>
      </c>
      <c r="B46" t="str">
        <f t="shared" si="1"/>
        <v>EU2007/20082014/2015F+M</v>
      </c>
      <c r="C46" t="s">
        <v>3</v>
      </c>
      <c r="D46" t="s">
        <v>7</v>
      </c>
      <c r="E46" t="s">
        <v>14</v>
      </c>
      <c r="F46">
        <v>6</v>
      </c>
      <c r="G46" t="s">
        <v>4</v>
      </c>
      <c r="H46" t="s">
        <v>87</v>
      </c>
      <c r="I46">
        <v>12935</v>
      </c>
      <c r="J46">
        <v>44.1</v>
      </c>
      <c r="K46">
        <v>26.1</v>
      </c>
      <c r="L46">
        <v>2.8</v>
      </c>
      <c r="M46">
        <v>21.8</v>
      </c>
      <c r="N46">
        <v>25.1</v>
      </c>
      <c r="O46">
        <v>27</v>
      </c>
      <c r="P46" s="8">
        <v>20600</v>
      </c>
      <c r="Q46" s="8">
        <v>30000</v>
      </c>
      <c r="R46" s="8">
        <v>42600</v>
      </c>
    </row>
    <row r="47" spans="1:18" x14ac:dyDescent="0.45">
      <c r="A47" t="str">
        <f t="shared" si="0"/>
        <v>EU2007/20087F+M</v>
      </c>
      <c r="B47" t="str">
        <f t="shared" si="1"/>
        <v>EU2007/20082015/2016F+M</v>
      </c>
      <c r="C47" t="s">
        <v>3</v>
      </c>
      <c r="D47" t="s">
        <v>7</v>
      </c>
      <c r="E47" t="s">
        <v>15</v>
      </c>
      <c r="F47">
        <v>7</v>
      </c>
      <c r="G47" t="s">
        <v>4</v>
      </c>
      <c r="H47" t="s">
        <v>87</v>
      </c>
      <c r="I47">
        <v>12935</v>
      </c>
      <c r="J47">
        <v>44.3</v>
      </c>
      <c r="K47">
        <v>27.1</v>
      </c>
      <c r="L47">
        <v>2.6</v>
      </c>
      <c r="M47">
        <v>22</v>
      </c>
      <c r="N47">
        <v>24.6</v>
      </c>
      <c r="O47">
        <v>26</v>
      </c>
      <c r="P47" s="8">
        <v>21900</v>
      </c>
      <c r="Q47" s="8">
        <v>31800</v>
      </c>
      <c r="R47" s="8">
        <v>46200</v>
      </c>
    </row>
    <row r="48" spans="1:18" x14ac:dyDescent="0.45">
      <c r="A48" t="str">
        <f t="shared" si="0"/>
        <v>EU2008/20091F+M</v>
      </c>
      <c r="B48" t="str">
        <f t="shared" si="1"/>
        <v>EU2008/20092010/2011F+M</v>
      </c>
      <c r="C48" t="s">
        <v>3</v>
      </c>
      <c r="D48" t="s">
        <v>8</v>
      </c>
      <c r="E48" t="s">
        <v>10</v>
      </c>
      <c r="F48">
        <v>1</v>
      </c>
      <c r="G48" t="s">
        <v>4</v>
      </c>
      <c r="H48" t="s">
        <v>87</v>
      </c>
      <c r="I48">
        <v>13520</v>
      </c>
      <c r="J48">
        <v>32</v>
      </c>
      <c r="K48">
        <v>15</v>
      </c>
      <c r="L48">
        <v>4.5999999999999996</v>
      </c>
      <c r="M48">
        <v>16.399999999999999</v>
      </c>
      <c r="N48">
        <v>25.3</v>
      </c>
      <c r="O48">
        <v>48.4</v>
      </c>
      <c r="P48" s="8">
        <v>12200</v>
      </c>
      <c r="Q48" s="8">
        <v>19300</v>
      </c>
      <c r="R48" s="8">
        <v>26500</v>
      </c>
    </row>
    <row r="49" spans="1:18" x14ac:dyDescent="0.45">
      <c r="A49" t="str">
        <f t="shared" si="0"/>
        <v>EU2008/20092F+M</v>
      </c>
      <c r="B49" t="str">
        <f t="shared" si="1"/>
        <v>EU2008/20092011/2012F+M</v>
      </c>
      <c r="C49" t="s">
        <v>3</v>
      </c>
      <c r="D49" t="s">
        <v>8</v>
      </c>
      <c r="E49" t="s">
        <v>11</v>
      </c>
      <c r="F49">
        <v>2</v>
      </c>
      <c r="G49" t="s">
        <v>4</v>
      </c>
      <c r="H49" t="s">
        <v>87</v>
      </c>
      <c r="I49">
        <v>13520</v>
      </c>
      <c r="J49">
        <v>38.1</v>
      </c>
      <c r="K49">
        <v>19.3</v>
      </c>
      <c r="L49">
        <v>5</v>
      </c>
      <c r="M49">
        <v>20</v>
      </c>
      <c r="N49">
        <v>26.5</v>
      </c>
      <c r="O49">
        <v>37.6</v>
      </c>
      <c r="P49" s="8">
        <v>15300</v>
      </c>
      <c r="Q49" s="8">
        <v>22300</v>
      </c>
      <c r="R49" s="8">
        <v>30200</v>
      </c>
    </row>
    <row r="50" spans="1:18" x14ac:dyDescent="0.45">
      <c r="A50" t="str">
        <f t="shared" si="0"/>
        <v>EU2008/20093F+M</v>
      </c>
      <c r="B50" t="str">
        <f t="shared" si="1"/>
        <v>EU2008/20092012/2013F+M</v>
      </c>
      <c r="C50" t="s">
        <v>3</v>
      </c>
      <c r="D50" t="s">
        <v>8</v>
      </c>
      <c r="E50" t="s">
        <v>12</v>
      </c>
      <c r="F50">
        <v>3</v>
      </c>
      <c r="G50" t="s">
        <v>4</v>
      </c>
      <c r="H50" t="s">
        <v>87</v>
      </c>
      <c r="I50">
        <v>13520</v>
      </c>
      <c r="J50">
        <v>40.4</v>
      </c>
      <c r="K50">
        <v>22</v>
      </c>
      <c r="L50">
        <v>5.2</v>
      </c>
      <c r="M50">
        <v>20.7</v>
      </c>
      <c r="N50">
        <v>26.2</v>
      </c>
      <c r="O50">
        <v>32.4</v>
      </c>
      <c r="P50" s="8">
        <v>17400</v>
      </c>
      <c r="Q50" s="8">
        <v>24500</v>
      </c>
      <c r="R50" s="8">
        <v>33900</v>
      </c>
    </row>
    <row r="51" spans="1:18" x14ac:dyDescent="0.45">
      <c r="A51" t="str">
        <f t="shared" si="0"/>
        <v>EU2008/20094F+M</v>
      </c>
      <c r="B51" t="str">
        <f t="shared" si="1"/>
        <v>EU2008/20092013/2014F+M</v>
      </c>
      <c r="C51" t="s">
        <v>3</v>
      </c>
      <c r="D51" t="s">
        <v>8</v>
      </c>
      <c r="E51" t="s">
        <v>13</v>
      </c>
      <c r="F51">
        <v>4</v>
      </c>
      <c r="G51" t="s">
        <v>4</v>
      </c>
      <c r="H51" t="s">
        <v>87</v>
      </c>
      <c r="I51">
        <v>13520</v>
      </c>
      <c r="J51">
        <v>41.3</v>
      </c>
      <c r="K51">
        <v>22.9</v>
      </c>
      <c r="L51">
        <v>3.7</v>
      </c>
      <c r="M51">
        <v>23.1</v>
      </c>
      <c r="N51">
        <v>28.2</v>
      </c>
      <c r="O51">
        <v>32.1</v>
      </c>
      <c r="P51" s="8">
        <v>18800</v>
      </c>
      <c r="Q51" s="8">
        <v>27000</v>
      </c>
      <c r="R51" s="8">
        <v>37100</v>
      </c>
    </row>
    <row r="52" spans="1:18" x14ac:dyDescent="0.45">
      <c r="A52" t="str">
        <f t="shared" si="0"/>
        <v>EU2008/20095F+M</v>
      </c>
      <c r="B52" t="str">
        <f t="shared" si="1"/>
        <v>EU2008/20092014/2015F+M</v>
      </c>
      <c r="C52" t="s">
        <v>3</v>
      </c>
      <c r="D52" t="s">
        <v>8</v>
      </c>
      <c r="E52" t="s">
        <v>14</v>
      </c>
      <c r="F52">
        <v>5</v>
      </c>
      <c r="G52" t="s">
        <v>4</v>
      </c>
      <c r="H52" t="s">
        <v>87</v>
      </c>
      <c r="I52">
        <v>13520</v>
      </c>
      <c r="J52">
        <v>41.8</v>
      </c>
      <c r="K52">
        <v>24.4</v>
      </c>
      <c r="L52">
        <v>3.3</v>
      </c>
      <c r="M52">
        <v>23.8</v>
      </c>
      <c r="N52">
        <v>28.2</v>
      </c>
      <c r="O52">
        <v>30.6</v>
      </c>
      <c r="P52" s="8">
        <v>20000</v>
      </c>
      <c r="Q52" s="8">
        <v>29100</v>
      </c>
      <c r="R52" s="8">
        <v>40300</v>
      </c>
    </row>
    <row r="53" spans="1:18" x14ac:dyDescent="0.45">
      <c r="A53" t="str">
        <f t="shared" si="0"/>
        <v>EU2008/20096F+M</v>
      </c>
      <c r="B53" t="str">
        <f t="shared" si="1"/>
        <v>EU2008/20092015/2016F+M</v>
      </c>
      <c r="C53" t="s">
        <v>3</v>
      </c>
      <c r="D53" t="s">
        <v>8</v>
      </c>
      <c r="E53" t="s">
        <v>15</v>
      </c>
      <c r="F53">
        <v>6</v>
      </c>
      <c r="G53" t="s">
        <v>4</v>
      </c>
      <c r="H53" t="s">
        <v>87</v>
      </c>
      <c r="I53">
        <v>13505</v>
      </c>
      <c r="J53">
        <v>41.9</v>
      </c>
      <c r="K53">
        <v>25.5</v>
      </c>
      <c r="L53">
        <v>3.1</v>
      </c>
      <c r="M53">
        <v>24.2</v>
      </c>
      <c r="N53">
        <v>27.6</v>
      </c>
      <c r="O53">
        <v>29.5</v>
      </c>
      <c r="P53" s="8">
        <v>21300</v>
      </c>
      <c r="Q53" s="8">
        <v>31000</v>
      </c>
      <c r="R53" s="8">
        <v>44700</v>
      </c>
    </row>
    <row r="54" spans="1:18" x14ac:dyDescent="0.45">
      <c r="A54" t="str">
        <f t="shared" si="0"/>
        <v>EU2009/20101F+M</v>
      </c>
      <c r="B54" t="str">
        <f t="shared" si="1"/>
        <v>EU2009/20102011/2012F+M</v>
      </c>
      <c r="C54" t="s">
        <v>3</v>
      </c>
      <c r="D54" t="s">
        <v>9</v>
      </c>
      <c r="E54" t="s">
        <v>11</v>
      </c>
      <c r="F54">
        <v>1</v>
      </c>
      <c r="G54" t="s">
        <v>4</v>
      </c>
      <c r="H54" t="s">
        <v>87</v>
      </c>
      <c r="I54">
        <v>14805</v>
      </c>
      <c r="J54">
        <v>31.2</v>
      </c>
      <c r="K54">
        <v>15</v>
      </c>
      <c r="L54">
        <v>5.2</v>
      </c>
      <c r="M54">
        <v>17.600000000000001</v>
      </c>
      <c r="N54">
        <v>26.6</v>
      </c>
      <c r="O54">
        <v>48.6</v>
      </c>
      <c r="P54" s="8">
        <v>13100</v>
      </c>
      <c r="Q54" s="8">
        <v>19300</v>
      </c>
      <c r="R54" s="8">
        <v>25800</v>
      </c>
    </row>
    <row r="55" spans="1:18" x14ac:dyDescent="0.45">
      <c r="A55" t="str">
        <f t="shared" si="0"/>
        <v>EU2009/20102F+M</v>
      </c>
      <c r="B55" t="str">
        <f t="shared" si="1"/>
        <v>EU2009/20102012/2013F+M</v>
      </c>
      <c r="C55" t="s">
        <v>3</v>
      </c>
      <c r="D55" t="s">
        <v>9</v>
      </c>
      <c r="E55" t="s">
        <v>12</v>
      </c>
      <c r="F55">
        <v>2</v>
      </c>
      <c r="G55" t="s">
        <v>4</v>
      </c>
      <c r="H55" t="s">
        <v>87</v>
      </c>
      <c r="I55">
        <v>14805</v>
      </c>
      <c r="J55">
        <v>37.299999999999997</v>
      </c>
      <c r="K55">
        <v>19.3</v>
      </c>
      <c r="L55">
        <v>6.6</v>
      </c>
      <c r="M55">
        <v>20.6</v>
      </c>
      <c r="N55">
        <v>26.8</v>
      </c>
      <c r="O55">
        <v>36.799999999999997</v>
      </c>
      <c r="P55" s="8">
        <v>15700</v>
      </c>
      <c r="Q55" s="8">
        <v>22000</v>
      </c>
      <c r="R55" s="8">
        <v>28900</v>
      </c>
    </row>
    <row r="56" spans="1:18" x14ac:dyDescent="0.45">
      <c r="A56" t="str">
        <f t="shared" si="0"/>
        <v>EU2009/20103F+M</v>
      </c>
      <c r="B56" t="str">
        <f t="shared" si="1"/>
        <v>EU2009/20102013/2014F+M</v>
      </c>
      <c r="C56" t="s">
        <v>3</v>
      </c>
      <c r="D56" t="s">
        <v>9</v>
      </c>
      <c r="E56" t="s">
        <v>13</v>
      </c>
      <c r="F56">
        <v>3</v>
      </c>
      <c r="G56" t="s">
        <v>4</v>
      </c>
      <c r="H56" t="s">
        <v>87</v>
      </c>
      <c r="I56">
        <v>14805</v>
      </c>
      <c r="J56">
        <v>39.4</v>
      </c>
      <c r="K56">
        <v>21.6</v>
      </c>
      <c r="L56">
        <v>4.0999999999999996</v>
      </c>
      <c r="M56">
        <v>24</v>
      </c>
      <c r="N56">
        <v>29.6</v>
      </c>
      <c r="O56">
        <v>34.799999999999997</v>
      </c>
      <c r="P56" s="8">
        <v>17400</v>
      </c>
      <c r="Q56" s="8">
        <v>24400</v>
      </c>
      <c r="R56" s="8">
        <v>32600</v>
      </c>
    </row>
    <row r="57" spans="1:18" x14ac:dyDescent="0.45">
      <c r="A57" t="str">
        <f t="shared" si="0"/>
        <v>EU2009/20104F+M</v>
      </c>
      <c r="B57" t="str">
        <f t="shared" si="1"/>
        <v>EU2009/20102014/2015F+M</v>
      </c>
      <c r="C57" t="s">
        <v>3</v>
      </c>
      <c r="D57" t="s">
        <v>9</v>
      </c>
      <c r="E57" t="s">
        <v>14</v>
      </c>
      <c r="F57">
        <v>4</v>
      </c>
      <c r="G57" t="s">
        <v>4</v>
      </c>
      <c r="H57" t="s">
        <v>87</v>
      </c>
      <c r="I57">
        <v>14805</v>
      </c>
      <c r="J57">
        <v>40.200000000000003</v>
      </c>
      <c r="K57">
        <v>23</v>
      </c>
      <c r="L57">
        <v>3.9</v>
      </c>
      <c r="M57">
        <v>24.9</v>
      </c>
      <c r="N57">
        <v>29.6</v>
      </c>
      <c r="O57">
        <v>32.9</v>
      </c>
      <c r="P57" s="8">
        <v>18700</v>
      </c>
      <c r="Q57" s="8">
        <v>26500</v>
      </c>
      <c r="R57" s="8">
        <v>36400</v>
      </c>
    </row>
    <row r="58" spans="1:18" x14ac:dyDescent="0.45">
      <c r="A58" t="str">
        <f t="shared" si="0"/>
        <v>EU2009/20105F+M</v>
      </c>
      <c r="B58" t="str">
        <f t="shared" si="1"/>
        <v>EU2009/20102015/2016F+M</v>
      </c>
      <c r="C58" t="s">
        <v>3</v>
      </c>
      <c r="D58" t="s">
        <v>9</v>
      </c>
      <c r="E58" t="s">
        <v>15</v>
      </c>
      <c r="F58">
        <v>5</v>
      </c>
      <c r="G58" t="s">
        <v>4</v>
      </c>
      <c r="H58" t="s">
        <v>87</v>
      </c>
      <c r="I58">
        <v>14805</v>
      </c>
      <c r="J58">
        <v>40.5</v>
      </c>
      <c r="K58">
        <v>24.5</v>
      </c>
      <c r="L58">
        <v>3.5</v>
      </c>
      <c r="M58">
        <v>25.4</v>
      </c>
      <c r="N58">
        <v>29.1</v>
      </c>
      <c r="O58">
        <v>31.5</v>
      </c>
      <c r="P58" s="8">
        <v>20300</v>
      </c>
      <c r="Q58" s="8">
        <v>29000</v>
      </c>
      <c r="R58" s="8">
        <v>40600</v>
      </c>
    </row>
    <row r="59" spans="1:18" x14ac:dyDescent="0.45">
      <c r="A59" t="str">
        <f t="shared" si="0"/>
        <v>EU2010/20111F+M</v>
      </c>
      <c r="B59" t="str">
        <f t="shared" si="1"/>
        <v>EU2010/20112012/2013F+M</v>
      </c>
      <c r="C59" t="s">
        <v>3</v>
      </c>
      <c r="D59" t="s">
        <v>10</v>
      </c>
      <c r="E59" t="s">
        <v>12</v>
      </c>
      <c r="F59">
        <v>1</v>
      </c>
      <c r="G59" t="s">
        <v>4</v>
      </c>
      <c r="H59" t="s">
        <v>87</v>
      </c>
      <c r="I59">
        <v>15485</v>
      </c>
      <c r="J59">
        <v>31.7</v>
      </c>
      <c r="K59">
        <v>15.1</v>
      </c>
      <c r="L59">
        <v>6.6</v>
      </c>
      <c r="M59">
        <v>17.899999999999999</v>
      </c>
      <c r="N59">
        <v>26.3</v>
      </c>
      <c r="O59">
        <v>46.6</v>
      </c>
      <c r="P59" s="8">
        <v>13300</v>
      </c>
      <c r="Q59" s="8">
        <v>19800</v>
      </c>
      <c r="R59" s="8">
        <v>27100</v>
      </c>
    </row>
    <row r="60" spans="1:18" x14ac:dyDescent="0.45">
      <c r="A60" t="str">
        <f t="shared" si="0"/>
        <v>EU2010/20112F+M</v>
      </c>
      <c r="B60" t="str">
        <f t="shared" si="1"/>
        <v>EU2010/20112013/2014F+M</v>
      </c>
      <c r="C60" t="s">
        <v>3</v>
      </c>
      <c r="D60" t="s">
        <v>10</v>
      </c>
      <c r="E60" t="s">
        <v>13</v>
      </c>
      <c r="F60">
        <v>2</v>
      </c>
      <c r="G60" t="s">
        <v>4</v>
      </c>
      <c r="H60" t="s">
        <v>87</v>
      </c>
      <c r="I60">
        <v>15485</v>
      </c>
      <c r="J60">
        <v>37.700000000000003</v>
      </c>
      <c r="K60">
        <v>19.2</v>
      </c>
      <c r="L60">
        <v>5.2</v>
      </c>
      <c r="M60">
        <v>23.1</v>
      </c>
      <c r="N60">
        <v>29.5</v>
      </c>
      <c r="O60">
        <v>38</v>
      </c>
      <c r="P60" s="8">
        <v>15600</v>
      </c>
      <c r="Q60" s="8">
        <v>22100</v>
      </c>
      <c r="R60" s="8">
        <v>29700</v>
      </c>
    </row>
    <row r="61" spans="1:18" x14ac:dyDescent="0.45">
      <c r="A61" t="str">
        <f t="shared" si="0"/>
        <v>EU2010/20113F+M</v>
      </c>
      <c r="B61" t="str">
        <f t="shared" si="1"/>
        <v>EU2010/20112014/2015F+M</v>
      </c>
      <c r="C61" t="s">
        <v>3</v>
      </c>
      <c r="D61" t="s">
        <v>10</v>
      </c>
      <c r="E61" t="s">
        <v>14</v>
      </c>
      <c r="F61">
        <v>3</v>
      </c>
      <c r="G61" t="s">
        <v>4</v>
      </c>
      <c r="H61" t="s">
        <v>87</v>
      </c>
      <c r="I61">
        <v>15485</v>
      </c>
      <c r="J61">
        <v>39.1</v>
      </c>
      <c r="K61">
        <v>21.6</v>
      </c>
      <c r="L61">
        <v>4.2</v>
      </c>
      <c r="M61">
        <v>24.9</v>
      </c>
      <c r="N61">
        <v>30.3</v>
      </c>
      <c r="O61">
        <v>35</v>
      </c>
      <c r="P61" s="8">
        <v>17600</v>
      </c>
      <c r="Q61" s="8">
        <v>24500</v>
      </c>
      <c r="R61" s="8">
        <v>32800</v>
      </c>
    </row>
    <row r="62" spans="1:18" x14ac:dyDescent="0.45">
      <c r="A62" t="str">
        <f t="shared" si="0"/>
        <v>EU2010/20114F+M</v>
      </c>
      <c r="B62" t="str">
        <f t="shared" si="1"/>
        <v>EU2010/20112015/2016F+M</v>
      </c>
      <c r="C62" t="s">
        <v>3</v>
      </c>
      <c r="D62" t="s">
        <v>10</v>
      </c>
      <c r="E62" t="s">
        <v>15</v>
      </c>
      <c r="F62">
        <v>4</v>
      </c>
      <c r="G62" t="s">
        <v>4</v>
      </c>
      <c r="H62" t="s">
        <v>87</v>
      </c>
      <c r="I62">
        <v>15485</v>
      </c>
      <c r="J62">
        <v>39.6</v>
      </c>
      <c r="K62">
        <v>23.1</v>
      </c>
      <c r="L62">
        <v>3.8</v>
      </c>
      <c r="M62">
        <v>25.7</v>
      </c>
      <c r="N62">
        <v>30.3</v>
      </c>
      <c r="O62">
        <v>33.5</v>
      </c>
      <c r="P62" s="8">
        <v>19500</v>
      </c>
      <c r="Q62" s="8">
        <v>26800</v>
      </c>
      <c r="R62" s="8">
        <v>36900</v>
      </c>
    </row>
    <row r="63" spans="1:18" x14ac:dyDescent="0.45">
      <c r="A63" t="str">
        <f t="shared" si="0"/>
        <v>EU2011/20121F+M</v>
      </c>
      <c r="B63" t="str">
        <f t="shared" si="1"/>
        <v>EU2011/20122013/2014F+M</v>
      </c>
      <c r="C63" t="s">
        <v>3</v>
      </c>
      <c r="D63" t="s">
        <v>11</v>
      </c>
      <c r="E63" t="s">
        <v>13</v>
      </c>
      <c r="F63">
        <v>1</v>
      </c>
      <c r="G63" t="s">
        <v>4</v>
      </c>
      <c r="H63" t="s">
        <v>87</v>
      </c>
      <c r="I63">
        <v>16140</v>
      </c>
      <c r="J63">
        <v>29.6</v>
      </c>
      <c r="K63">
        <v>15.3</v>
      </c>
      <c r="L63">
        <v>5.8</v>
      </c>
      <c r="M63">
        <v>22.1</v>
      </c>
      <c r="N63">
        <v>30.5</v>
      </c>
      <c r="O63">
        <v>49.3</v>
      </c>
      <c r="P63" s="8">
        <v>13500</v>
      </c>
      <c r="Q63" s="8">
        <v>19600</v>
      </c>
      <c r="R63" s="8">
        <v>27000</v>
      </c>
    </row>
    <row r="64" spans="1:18" x14ac:dyDescent="0.45">
      <c r="A64" t="str">
        <f t="shared" si="0"/>
        <v>EU2011/20122F+M</v>
      </c>
      <c r="B64" t="str">
        <f t="shared" si="1"/>
        <v>EU2011/20122014/2015F+M</v>
      </c>
      <c r="C64" t="s">
        <v>3</v>
      </c>
      <c r="D64" t="s">
        <v>11</v>
      </c>
      <c r="E64" t="s">
        <v>14</v>
      </c>
      <c r="F64">
        <v>2</v>
      </c>
      <c r="G64" t="s">
        <v>4</v>
      </c>
      <c r="H64" t="s">
        <v>87</v>
      </c>
      <c r="I64">
        <v>16140</v>
      </c>
      <c r="J64">
        <v>34.200000000000003</v>
      </c>
      <c r="K64">
        <v>19.100000000000001</v>
      </c>
      <c r="L64">
        <v>5.3</v>
      </c>
      <c r="M64">
        <v>26.3</v>
      </c>
      <c r="N64">
        <v>33</v>
      </c>
      <c r="O64">
        <v>41.4</v>
      </c>
      <c r="P64" s="8">
        <v>16300</v>
      </c>
      <c r="Q64" s="8">
        <v>22700</v>
      </c>
      <c r="R64" s="8">
        <v>29900</v>
      </c>
    </row>
    <row r="65" spans="1:18" x14ac:dyDescent="0.45">
      <c r="A65" t="str">
        <f t="shared" si="0"/>
        <v>EU2011/20123F+M</v>
      </c>
      <c r="B65" t="str">
        <f t="shared" si="1"/>
        <v>EU2011/20122015/2016F+M</v>
      </c>
      <c r="C65" t="s">
        <v>3</v>
      </c>
      <c r="D65" t="s">
        <v>11</v>
      </c>
      <c r="E65" t="s">
        <v>15</v>
      </c>
      <c r="F65">
        <v>3</v>
      </c>
      <c r="G65" t="s">
        <v>4</v>
      </c>
      <c r="H65" t="s">
        <v>87</v>
      </c>
      <c r="I65">
        <v>16140</v>
      </c>
      <c r="J65">
        <v>35.4</v>
      </c>
      <c r="K65">
        <v>21.5</v>
      </c>
      <c r="L65">
        <v>4.4000000000000004</v>
      </c>
      <c r="M65">
        <v>27.9</v>
      </c>
      <c r="N65">
        <v>33.4</v>
      </c>
      <c r="O65">
        <v>38.700000000000003</v>
      </c>
      <c r="P65" s="8">
        <v>18700</v>
      </c>
      <c r="Q65" s="8">
        <v>25400</v>
      </c>
      <c r="R65" s="8">
        <v>33800</v>
      </c>
    </row>
    <row r="66" spans="1:18" x14ac:dyDescent="0.45">
      <c r="A66" t="str">
        <f t="shared" si="0"/>
        <v>EU2012/20131F+M</v>
      </c>
      <c r="B66" t="str">
        <f t="shared" si="1"/>
        <v>EU2012/20132014/2015F+M</v>
      </c>
      <c r="C66" t="s">
        <v>3</v>
      </c>
      <c r="D66" t="s">
        <v>12</v>
      </c>
      <c r="E66" t="s">
        <v>14</v>
      </c>
      <c r="F66">
        <v>1</v>
      </c>
      <c r="G66" t="s">
        <v>4</v>
      </c>
      <c r="H66" t="s">
        <v>87</v>
      </c>
      <c r="I66">
        <v>16330</v>
      </c>
      <c r="J66">
        <v>25.3</v>
      </c>
      <c r="K66">
        <v>15.7</v>
      </c>
      <c r="L66">
        <v>6.4</v>
      </c>
      <c r="M66">
        <v>25.5</v>
      </c>
      <c r="N66">
        <v>35.200000000000003</v>
      </c>
      <c r="O66">
        <v>52.6</v>
      </c>
      <c r="P66" s="8">
        <v>14100</v>
      </c>
      <c r="Q66" s="8">
        <v>20300</v>
      </c>
      <c r="R66" s="8">
        <v>26600</v>
      </c>
    </row>
    <row r="67" spans="1:18" x14ac:dyDescent="0.45">
      <c r="A67" t="str">
        <f t="shared" ref="A67:A130" si="2">C67&amp;D67&amp;F67&amp;G67</f>
        <v>EU2012/20132F+M</v>
      </c>
      <c r="B67" t="str">
        <f t="shared" si="1"/>
        <v>EU2012/20132015/2016F+M</v>
      </c>
      <c r="C67" t="s">
        <v>3</v>
      </c>
      <c r="D67" t="s">
        <v>12</v>
      </c>
      <c r="E67" t="s">
        <v>15</v>
      </c>
      <c r="F67">
        <v>2</v>
      </c>
      <c r="G67" t="s">
        <v>4</v>
      </c>
      <c r="H67" t="s">
        <v>87</v>
      </c>
      <c r="I67">
        <v>16330</v>
      </c>
      <c r="J67">
        <v>29.4</v>
      </c>
      <c r="K67">
        <v>19.899999999999999</v>
      </c>
      <c r="L67">
        <v>6.1</v>
      </c>
      <c r="M67">
        <v>29.1</v>
      </c>
      <c r="N67">
        <v>36.299999999999997</v>
      </c>
      <c r="O67">
        <v>44.6</v>
      </c>
      <c r="P67" s="8">
        <v>17000</v>
      </c>
      <c r="Q67" s="8">
        <v>23400</v>
      </c>
      <c r="R67" s="8">
        <v>30600</v>
      </c>
    </row>
    <row r="68" spans="1:18" x14ac:dyDescent="0.45">
      <c r="A68" t="str">
        <f t="shared" si="2"/>
        <v>EU2013/20141F+M</v>
      </c>
      <c r="B68" t="str">
        <f t="shared" ref="B68:B131" si="3">C68&amp;D68&amp;E68&amp;G68</f>
        <v>EU2013/20142015/2016F+M</v>
      </c>
      <c r="C68" t="s">
        <v>3</v>
      </c>
      <c r="D68" t="s">
        <v>13</v>
      </c>
      <c r="E68" t="s">
        <v>15</v>
      </c>
      <c r="F68">
        <v>1</v>
      </c>
      <c r="G68" t="s">
        <v>4</v>
      </c>
      <c r="H68" t="s">
        <v>87</v>
      </c>
      <c r="I68">
        <v>17510</v>
      </c>
      <c r="J68">
        <v>23.2</v>
      </c>
      <c r="K68">
        <v>15.5</v>
      </c>
      <c r="L68">
        <v>7.1</v>
      </c>
      <c r="M68">
        <v>27.7</v>
      </c>
      <c r="N68">
        <v>37.200000000000003</v>
      </c>
      <c r="O68">
        <v>54.2</v>
      </c>
      <c r="P68" s="8">
        <v>14900</v>
      </c>
      <c r="Q68" s="8">
        <v>21000</v>
      </c>
      <c r="R68" s="8">
        <v>27100</v>
      </c>
    </row>
    <row r="69" spans="1:18" x14ac:dyDescent="0.45">
      <c r="A69" t="str">
        <f t="shared" si="2"/>
        <v>EU2003/20041F</v>
      </c>
      <c r="B69" t="str">
        <f t="shared" si="3"/>
        <v>EU2003/20042005/2006F</v>
      </c>
      <c r="C69" t="s">
        <v>3</v>
      </c>
      <c r="D69" t="s">
        <v>2</v>
      </c>
      <c r="E69" t="s">
        <v>1</v>
      </c>
      <c r="F69">
        <v>1</v>
      </c>
      <c r="G69" t="s">
        <v>16</v>
      </c>
      <c r="H69" t="s">
        <v>87</v>
      </c>
      <c r="I69">
        <v>5225</v>
      </c>
      <c r="J69">
        <v>40.9</v>
      </c>
      <c r="K69">
        <v>13.2</v>
      </c>
      <c r="L69">
        <v>4.5</v>
      </c>
      <c r="M69">
        <v>12.4</v>
      </c>
      <c r="N69">
        <v>19.100000000000001</v>
      </c>
      <c r="O69">
        <v>41.5</v>
      </c>
      <c r="P69" s="8">
        <v>9900</v>
      </c>
      <c r="Q69" s="8">
        <v>16100</v>
      </c>
      <c r="R69" s="8">
        <v>21500</v>
      </c>
    </row>
    <row r="70" spans="1:18" x14ac:dyDescent="0.45">
      <c r="A70" t="str">
        <f t="shared" si="2"/>
        <v>EU2003/20041M</v>
      </c>
      <c r="B70" t="str">
        <f t="shared" si="3"/>
        <v>EU2003/20042005/2006M</v>
      </c>
      <c r="C70" t="s">
        <v>3</v>
      </c>
      <c r="D70" t="s">
        <v>2</v>
      </c>
      <c r="E70" t="s">
        <v>1</v>
      </c>
      <c r="F70">
        <v>1</v>
      </c>
      <c r="G70" t="s">
        <v>17</v>
      </c>
      <c r="H70" t="s">
        <v>87</v>
      </c>
      <c r="I70">
        <v>5080</v>
      </c>
      <c r="J70">
        <v>42.4</v>
      </c>
      <c r="K70">
        <v>12</v>
      </c>
      <c r="L70">
        <v>3.3</v>
      </c>
      <c r="M70">
        <v>9.3000000000000007</v>
      </c>
      <c r="N70">
        <v>14.5</v>
      </c>
      <c r="O70">
        <v>42.3</v>
      </c>
      <c r="P70" s="8">
        <v>12700</v>
      </c>
      <c r="Q70" s="8">
        <v>18700</v>
      </c>
      <c r="R70" s="8">
        <v>25900</v>
      </c>
    </row>
    <row r="71" spans="1:18" x14ac:dyDescent="0.45">
      <c r="A71" t="str">
        <f t="shared" si="2"/>
        <v>EU2003/20042F</v>
      </c>
      <c r="B71" t="str">
        <f t="shared" si="3"/>
        <v>EU2003/20042006/2007F</v>
      </c>
      <c r="C71" t="s">
        <v>3</v>
      </c>
      <c r="D71" t="s">
        <v>2</v>
      </c>
      <c r="E71" t="s">
        <v>5</v>
      </c>
      <c r="F71">
        <v>2</v>
      </c>
      <c r="G71" t="s">
        <v>16</v>
      </c>
      <c r="H71" t="s">
        <v>87</v>
      </c>
      <c r="I71">
        <v>5225</v>
      </c>
      <c r="J71">
        <v>46.4</v>
      </c>
      <c r="K71">
        <v>16.399999999999999</v>
      </c>
      <c r="L71">
        <v>3.9</v>
      </c>
      <c r="M71">
        <v>14.9</v>
      </c>
      <c r="N71">
        <v>20.5</v>
      </c>
      <c r="O71">
        <v>33.299999999999997</v>
      </c>
      <c r="P71" s="8">
        <v>13000</v>
      </c>
      <c r="Q71" s="8">
        <v>19400</v>
      </c>
      <c r="R71" s="8">
        <v>25300</v>
      </c>
    </row>
    <row r="72" spans="1:18" x14ac:dyDescent="0.45">
      <c r="A72" t="str">
        <f t="shared" si="2"/>
        <v>EU2003/20042M</v>
      </c>
      <c r="B72" t="str">
        <f t="shared" si="3"/>
        <v>EU2003/20042006/2007M</v>
      </c>
      <c r="C72" t="s">
        <v>3</v>
      </c>
      <c r="D72" t="s">
        <v>2</v>
      </c>
      <c r="E72" t="s">
        <v>5</v>
      </c>
      <c r="F72">
        <v>2</v>
      </c>
      <c r="G72" t="s">
        <v>17</v>
      </c>
      <c r="H72" t="s">
        <v>87</v>
      </c>
      <c r="I72">
        <v>5080</v>
      </c>
      <c r="J72">
        <v>50.6</v>
      </c>
      <c r="K72">
        <v>15.1</v>
      </c>
      <c r="L72">
        <v>3</v>
      </c>
      <c r="M72">
        <v>12.1</v>
      </c>
      <c r="N72">
        <v>16.600000000000001</v>
      </c>
      <c r="O72">
        <v>31.3</v>
      </c>
      <c r="P72" s="8">
        <v>16700</v>
      </c>
      <c r="Q72" s="8">
        <v>23000</v>
      </c>
      <c r="R72" s="8">
        <v>31200</v>
      </c>
    </row>
    <row r="73" spans="1:18" x14ac:dyDescent="0.45">
      <c r="A73" t="str">
        <f t="shared" si="2"/>
        <v>EU2003/20043F</v>
      </c>
      <c r="B73" t="str">
        <f t="shared" si="3"/>
        <v>EU2003/20042007/2008F</v>
      </c>
      <c r="C73" t="s">
        <v>3</v>
      </c>
      <c r="D73" t="s">
        <v>2</v>
      </c>
      <c r="E73" t="s">
        <v>7</v>
      </c>
      <c r="F73">
        <v>3</v>
      </c>
      <c r="G73" t="s">
        <v>16</v>
      </c>
      <c r="H73" t="s">
        <v>87</v>
      </c>
      <c r="I73">
        <v>5225</v>
      </c>
      <c r="J73">
        <v>49.1</v>
      </c>
      <c r="K73">
        <v>18.899999999999999</v>
      </c>
      <c r="L73">
        <v>3.4</v>
      </c>
      <c r="M73">
        <v>15.9</v>
      </c>
      <c r="N73">
        <v>20.8</v>
      </c>
      <c r="O73">
        <v>28.6</v>
      </c>
      <c r="P73" s="8">
        <v>16000</v>
      </c>
      <c r="Q73" s="8">
        <v>22700</v>
      </c>
      <c r="R73" s="8">
        <v>29500</v>
      </c>
    </row>
    <row r="74" spans="1:18" x14ac:dyDescent="0.45">
      <c r="A74" t="str">
        <f t="shared" si="2"/>
        <v>EU2003/20043M</v>
      </c>
      <c r="B74" t="str">
        <f t="shared" si="3"/>
        <v>EU2003/20042007/2008M</v>
      </c>
      <c r="C74" t="s">
        <v>3</v>
      </c>
      <c r="D74" t="s">
        <v>2</v>
      </c>
      <c r="E74" t="s">
        <v>7</v>
      </c>
      <c r="F74">
        <v>3</v>
      </c>
      <c r="G74" t="s">
        <v>17</v>
      </c>
      <c r="H74" t="s">
        <v>87</v>
      </c>
      <c r="I74">
        <v>5080</v>
      </c>
      <c r="J74">
        <v>54.6</v>
      </c>
      <c r="K74">
        <v>16.7</v>
      </c>
      <c r="L74">
        <v>3.1</v>
      </c>
      <c r="M74">
        <v>13.5</v>
      </c>
      <c r="N74">
        <v>17.399999999999999</v>
      </c>
      <c r="O74">
        <v>25.6</v>
      </c>
      <c r="P74" s="8">
        <v>18800</v>
      </c>
      <c r="Q74" s="8">
        <v>26800</v>
      </c>
      <c r="R74" s="8">
        <v>38300</v>
      </c>
    </row>
    <row r="75" spans="1:18" x14ac:dyDescent="0.45">
      <c r="A75" t="str">
        <f t="shared" si="2"/>
        <v>EU2003/20044F</v>
      </c>
      <c r="B75" t="str">
        <f t="shared" si="3"/>
        <v>EU2003/20042008/2009F</v>
      </c>
      <c r="C75" t="s">
        <v>3</v>
      </c>
      <c r="D75" t="s">
        <v>2</v>
      </c>
      <c r="E75" t="s">
        <v>8</v>
      </c>
      <c r="F75">
        <v>4</v>
      </c>
      <c r="G75" t="s">
        <v>16</v>
      </c>
      <c r="H75" t="s">
        <v>87</v>
      </c>
      <c r="I75">
        <v>5225</v>
      </c>
      <c r="J75">
        <v>50.1</v>
      </c>
      <c r="K75">
        <v>19</v>
      </c>
      <c r="L75">
        <v>4.2</v>
      </c>
      <c r="M75">
        <v>17</v>
      </c>
      <c r="N75">
        <v>21.4</v>
      </c>
      <c r="O75">
        <v>26.7</v>
      </c>
      <c r="P75" s="8">
        <v>16700</v>
      </c>
      <c r="Q75" s="8">
        <v>24700</v>
      </c>
      <c r="R75" s="8">
        <v>31800</v>
      </c>
    </row>
    <row r="76" spans="1:18" x14ac:dyDescent="0.45">
      <c r="A76" t="str">
        <f t="shared" si="2"/>
        <v>EU2003/20044M</v>
      </c>
      <c r="B76" t="str">
        <f t="shared" si="3"/>
        <v>EU2003/20042008/2009M</v>
      </c>
      <c r="C76" t="s">
        <v>3</v>
      </c>
      <c r="D76" t="s">
        <v>2</v>
      </c>
      <c r="E76" t="s">
        <v>8</v>
      </c>
      <c r="F76">
        <v>4</v>
      </c>
      <c r="G76" t="s">
        <v>17</v>
      </c>
      <c r="H76" t="s">
        <v>87</v>
      </c>
      <c r="I76">
        <v>5080</v>
      </c>
      <c r="J76">
        <v>55.9</v>
      </c>
      <c r="K76">
        <v>17.399999999999999</v>
      </c>
      <c r="L76">
        <v>3.1</v>
      </c>
      <c r="M76">
        <v>14.9</v>
      </c>
      <c r="N76">
        <v>18.2</v>
      </c>
      <c r="O76">
        <v>23.6</v>
      </c>
      <c r="P76" s="8">
        <v>20800</v>
      </c>
      <c r="Q76" s="8">
        <v>28800</v>
      </c>
      <c r="R76" s="8">
        <v>41000</v>
      </c>
    </row>
    <row r="77" spans="1:18" x14ac:dyDescent="0.45">
      <c r="A77" t="str">
        <f t="shared" si="2"/>
        <v>EU2003/20045F</v>
      </c>
      <c r="B77" t="str">
        <f t="shared" si="3"/>
        <v>EU2003/20042009/2010F</v>
      </c>
      <c r="C77" t="s">
        <v>3</v>
      </c>
      <c r="D77" t="s">
        <v>2</v>
      </c>
      <c r="E77" t="s">
        <v>9</v>
      </c>
      <c r="F77">
        <v>5</v>
      </c>
      <c r="G77" t="s">
        <v>16</v>
      </c>
      <c r="H77" t="s">
        <v>87</v>
      </c>
      <c r="I77">
        <v>5225</v>
      </c>
      <c r="J77">
        <v>50.6</v>
      </c>
      <c r="K77">
        <v>21</v>
      </c>
      <c r="L77">
        <v>3.8</v>
      </c>
      <c r="M77">
        <v>17</v>
      </c>
      <c r="N77">
        <v>20.8</v>
      </c>
      <c r="O77">
        <v>24.6</v>
      </c>
      <c r="P77" s="8">
        <v>19400</v>
      </c>
      <c r="Q77" s="8">
        <v>26600</v>
      </c>
      <c r="R77" s="8">
        <v>33300</v>
      </c>
    </row>
    <row r="78" spans="1:18" x14ac:dyDescent="0.45">
      <c r="A78" t="str">
        <f t="shared" si="2"/>
        <v>EU2003/20045M</v>
      </c>
      <c r="B78" t="str">
        <f t="shared" si="3"/>
        <v>EU2003/20042009/2010M</v>
      </c>
      <c r="C78" t="s">
        <v>3</v>
      </c>
      <c r="D78" t="s">
        <v>2</v>
      </c>
      <c r="E78" t="s">
        <v>9</v>
      </c>
      <c r="F78">
        <v>5</v>
      </c>
      <c r="G78" t="s">
        <v>17</v>
      </c>
      <c r="H78" t="s">
        <v>87</v>
      </c>
      <c r="I78">
        <v>5080</v>
      </c>
      <c r="J78">
        <v>56.9</v>
      </c>
      <c r="K78">
        <v>19</v>
      </c>
      <c r="L78">
        <v>3.2</v>
      </c>
      <c r="M78">
        <v>14.4</v>
      </c>
      <c r="N78">
        <v>17.2</v>
      </c>
      <c r="O78">
        <v>20.9</v>
      </c>
      <c r="P78" s="8">
        <v>22600</v>
      </c>
      <c r="Q78" s="8">
        <v>30500</v>
      </c>
      <c r="R78" s="8">
        <v>44600</v>
      </c>
    </row>
    <row r="79" spans="1:18" x14ac:dyDescent="0.45">
      <c r="A79" t="str">
        <f t="shared" si="2"/>
        <v>EU2003/20046F</v>
      </c>
      <c r="B79" t="str">
        <f t="shared" si="3"/>
        <v>EU2003/20042010/2011F</v>
      </c>
      <c r="C79" t="s">
        <v>3</v>
      </c>
      <c r="D79" t="s">
        <v>2</v>
      </c>
      <c r="E79" t="s">
        <v>10</v>
      </c>
      <c r="F79">
        <v>6</v>
      </c>
      <c r="G79" t="s">
        <v>16</v>
      </c>
      <c r="H79" t="s">
        <v>87</v>
      </c>
      <c r="I79">
        <v>5225</v>
      </c>
      <c r="J79">
        <v>50.8</v>
      </c>
      <c r="K79">
        <v>22.8</v>
      </c>
      <c r="L79">
        <v>3</v>
      </c>
      <c r="M79">
        <v>17.3</v>
      </c>
      <c r="N79">
        <v>20.399999999999999</v>
      </c>
      <c r="O79">
        <v>23.4</v>
      </c>
      <c r="P79" s="8">
        <v>20000</v>
      </c>
      <c r="Q79" s="8">
        <v>28300</v>
      </c>
      <c r="R79" s="8">
        <v>37400</v>
      </c>
    </row>
    <row r="80" spans="1:18" x14ac:dyDescent="0.45">
      <c r="A80" t="str">
        <f t="shared" si="2"/>
        <v>EU2003/20046M</v>
      </c>
      <c r="B80" t="str">
        <f t="shared" si="3"/>
        <v>EU2003/20042010/2011M</v>
      </c>
      <c r="C80" t="s">
        <v>3</v>
      </c>
      <c r="D80" t="s">
        <v>2</v>
      </c>
      <c r="E80" t="s">
        <v>10</v>
      </c>
      <c r="F80">
        <v>6</v>
      </c>
      <c r="G80" t="s">
        <v>17</v>
      </c>
      <c r="H80" t="s">
        <v>87</v>
      </c>
      <c r="I80">
        <v>5080</v>
      </c>
      <c r="J80">
        <v>57.3</v>
      </c>
      <c r="K80">
        <v>20.6</v>
      </c>
      <c r="L80">
        <v>2.8</v>
      </c>
      <c r="M80">
        <v>14.5</v>
      </c>
      <c r="N80">
        <v>16.7</v>
      </c>
      <c r="O80">
        <v>19.2</v>
      </c>
      <c r="P80" s="8">
        <v>23800</v>
      </c>
      <c r="Q80" s="8">
        <v>32400</v>
      </c>
      <c r="R80" s="8">
        <v>46800</v>
      </c>
    </row>
    <row r="81" spans="1:18" x14ac:dyDescent="0.45">
      <c r="A81" t="str">
        <f t="shared" si="2"/>
        <v>EU2003/20047F</v>
      </c>
      <c r="B81" t="str">
        <f t="shared" si="3"/>
        <v>EU2003/20042011/2012F</v>
      </c>
      <c r="C81" t="s">
        <v>3</v>
      </c>
      <c r="D81" t="s">
        <v>2</v>
      </c>
      <c r="E81" t="s">
        <v>11</v>
      </c>
      <c r="F81">
        <v>7</v>
      </c>
      <c r="G81" t="s">
        <v>16</v>
      </c>
      <c r="H81" t="s">
        <v>87</v>
      </c>
      <c r="I81">
        <v>5225</v>
      </c>
      <c r="J81">
        <v>51.3</v>
      </c>
      <c r="K81">
        <v>23.8</v>
      </c>
      <c r="L81">
        <v>2.4</v>
      </c>
      <c r="M81">
        <v>18</v>
      </c>
      <c r="N81">
        <v>20.6</v>
      </c>
      <c r="O81">
        <v>22.4</v>
      </c>
      <c r="P81" s="8">
        <v>21000</v>
      </c>
      <c r="Q81" s="8">
        <v>29700</v>
      </c>
      <c r="R81" s="8">
        <v>41400</v>
      </c>
    </row>
    <row r="82" spans="1:18" x14ac:dyDescent="0.45">
      <c r="A82" t="str">
        <f t="shared" si="2"/>
        <v>EU2003/20047M</v>
      </c>
      <c r="B82" t="str">
        <f t="shared" si="3"/>
        <v>EU2003/20042011/2012M</v>
      </c>
      <c r="C82" t="s">
        <v>3</v>
      </c>
      <c r="D82" t="s">
        <v>2</v>
      </c>
      <c r="E82" t="s">
        <v>11</v>
      </c>
      <c r="F82">
        <v>7</v>
      </c>
      <c r="G82" t="s">
        <v>17</v>
      </c>
      <c r="H82" t="s">
        <v>87</v>
      </c>
      <c r="I82">
        <v>5080</v>
      </c>
      <c r="J82">
        <v>57.4</v>
      </c>
      <c r="K82">
        <v>21</v>
      </c>
      <c r="L82">
        <v>2.5</v>
      </c>
      <c r="M82">
        <v>15.2</v>
      </c>
      <c r="N82">
        <v>17</v>
      </c>
      <c r="O82">
        <v>19</v>
      </c>
      <c r="P82" s="8">
        <v>25200</v>
      </c>
      <c r="Q82" s="8">
        <v>34900</v>
      </c>
      <c r="R82" s="8">
        <v>53700</v>
      </c>
    </row>
    <row r="83" spans="1:18" x14ac:dyDescent="0.45">
      <c r="A83" t="str">
        <f t="shared" si="2"/>
        <v>EU2003/20048F</v>
      </c>
      <c r="B83" t="str">
        <f t="shared" si="3"/>
        <v>EU2003/20042012/2013F</v>
      </c>
      <c r="C83" t="s">
        <v>3</v>
      </c>
      <c r="D83" t="s">
        <v>2</v>
      </c>
      <c r="E83" t="s">
        <v>12</v>
      </c>
      <c r="F83">
        <v>8</v>
      </c>
      <c r="G83" t="s">
        <v>16</v>
      </c>
      <c r="H83" t="s">
        <v>87</v>
      </c>
      <c r="I83">
        <v>5225</v>
      </c>
      <c r="J83">
        <v>51.5</v>
      </c>
      <c r="K83">
        <v>24.6</v>
      </c>
      <c r="L83">
        <v>2.9</v>
      </c>
      <c r="M83">
        <v>17.5</v>
      </c>
      <c r="N83">
        <v>19.5</v>
      </c>
      <c r="O83">
        <v>21</v>
      </c>
      <c r="P83" s="8">
        <v>20300</v>
      </c>
      <c r="Q83" s="8">
        <v>30600</v>
      </c>
      <c r="R83" s="8">
        <v>43000</v>
      </c>
    </row>
    <row r="84" spans="1:18" x14ac:dyDescent="0.45">
      <c r="A84" t="str">
        <f t="shared" si="2"/>
        <v>EU2003/20048M</v>
      </c>
      <c r="B84" t="str">
        <f t="shared" si="3"/>
        <v>EU2003/20042012/2013M</v>
      </c>
      <c r="C84" t="s">
        <v>3</v>
      </c>
      <c r="D84" t="s">
        <v>2</v>
      </c>
      <c r="E84" t="s">
        <v>12</v>
      </c>
      <c r="F84">
        <v>8</v>
      </c>
      <c r="G84" t="s">
        <v>17</v>
      </c>
      <c r="H84" t="s">
        <v>87</v>
      </c>
      <c r="I84">
        <v>5080</v>
      </c>
      <c r="J84">
        <v>57.7</v>
      </c>
      <c r="K84">
        <v>21.5</v>
      </c>
      <c r="L84">
        <v>2.5</v>
      </c>
      <c r="M84">
        <v>15.3</v>
      </c>
      <c r="N84">
        <v>17</v>
      </c>
      <c r="O84">
        <v>18.3</v>
      </c>
      <c r="P84" s="8">
        <v>25300</v>
      </c>
      <c r="Q84" s="8">
        <v>36400</v>
      </c>
      <c r="R84" s="8">
        <v>55000</v>
      </c>
    </row>
    <row r="85" spans="1:18" x14ac:dyDescent="0.45">
      <c r="A85" t="str">
        <f t="shared" si="2"/>
        <v>EU2003/20049F</v>
      </c>
      <c r="B85" t="str">
        <f t="shared" si="3"/>
        <v>EU2003/20042013/2014F</v>
      </c>
      <c r="C85" t="s">
        <v>3</v>
      </c>
      <c r="D85" t="s">
        <v>2</v>
      </c>
      <c r="E85" t="s">
        <v>13</v>
      </c>
      <c r="F85">
        <v>9</v>
      </c>
      <c r="G85" t="s">
        <v>16</v>
      </c>
      <c r="H85" t="s">
        <v>87</v>
      </c>
      <c r="I85">
        <v>5225</v>
      </c>
      <c r="J85">
        <v>51.7</v>
      </c>
      <c r="K85">
        <v>25</v>
      </c>
      <c r="L85">
        <v>2</v>
      </c>
      <c r="M85">
        <v>18.399999999999999</v>
      </c>
      <c r="N85">
        <v>20.3</v>
      </c>
      <c r="O85">
        <v>21.4</v>
      </c>
      <c r="P85" s="8">
        <v>20100</v>
      </c>
      <c r="Q85" s="8">
        <v>32500</v>
      </c>
      <c r="R85" s="8">
        <v>45800</v>
      </c>
    </row>
    <row r="86" spans="1:18" x14ac:dyDescent="0.45">
      <c r="A86" t="str">
        <f t="shared" si="2"/>
        <v>EU2003/20049M</v>
      </c>
      <c r="B86" t="str">
        <f t="shared" si="3"/>
        <v>EU2003/20042013/2014M</v>
      </c>
      <c r="C86" t="s">
        <v>3</v>
      </c>
      <c r="D86" t="s">
        <v>2</v>
      </c>
      <c r="E86" t="s">
        <v>13</v>
      </c>
      <c r="F86">
        <v>9</v>
      </c>
      <c r="G86" t="s">
        <v>17</v>
      </c>
      <c r="H86" t="s">
        <v>87</v>
      </c>
      <c r="I86">
        <v>5080</v>
      </c>
      <c r="J86">
        <v>57.9</v>
      </c>
      <c r="K86">
        <v>21.3</v>
      </c>
      <c r="L86">
        <v>2.1</v>
      </c>
      <c r="M86">
        <v>16.3</v>
      </c>
      <c r="N86">
        <v>17.8</v>
      </c>
      <c r="O86">
        <v>18.7</v>
      </c>
      <c r="P86" s="8">
        <v>25100</v>
      </c>
      <c r="Q86" s="8">
        <v>37000</v>
      </c>
      <c r="R86" s="8">
        <v>57600</v>
      </c>
    </row>
    <row r="87" spans="1:18" x14ac:dyDescent="0.45">
      <c r="A87" t="str">
        <f t="shared" si="2"/>
        <v>EU2003/200410F</v>
      </c>
      <c r="B87" t="str">
        <f t="shared" si="3"/>
        <v>EU2003/20042014/2015F</v>
      </c>
      <c r="C87" t="s">
        <v>3</v>
      </c>
      <c r="D87" t="s">
        <v>2</v>
      </c>
      <c r="E87" t="s">
        <v>14</v>
      </c>
      <c r="F87">
        <v>10</v>
      </c>
      <c r="G87" t="s">
        <v>16</v>
      </c>
      <c r="H87" t="s">
        <v>87</v>
      </c>
      <c r="I87">
        <v>5225</v>
      </c>
      <c r="J87">
        <v>51.8</v>
      </c>
      <c r="K87">
        <v>25.5</v>
      </c>
      <c r="L87">
        <v>1.6</v>
      </c>
      <c r="M87">
        <v>18.8</v>
      </c>
      <c r="N87">
        <v>20.100000000000001</v>
      </c>
      <c r="O87">
        <v>21.1</v>
      </c>
      <c r="P87" s="8">
        <v>20800</v>
      </c>
      <c r="Q87" s="8">
        <v>32200</v>
      </c>
      <c r="R87" s="8">
        <v>46400</v>
      </c>
    </row>
    <row r="88" spans="1:18" x14ac:dyDescent="0.45">
      <c r="A88" t="str">
        <f t="shared" si="2"/>
        <v>EU2003/200410M</v>
      </c>
      <c r="B88" t="str">
        <f t="shared" si="3"/>
        <v>EU2003/20042014/2015M</v>
      </c>
      <c r="C88" t="s">
        <v>3</v>
      </c>
      <c r="D88" t="s">
        <v>2</v>
      </c>
      <c r="E88" t="s">
        <v>14</v>
      </c>
      <c r="F88">
        <v>10</v>
      </c>
      <c r="G88" t="s">
        <v>17</v>
      </c>
      <c r="H88" t="s">
        <v>87</v>
      </c>
      <c r="I88">
        <v>5080</v>
      </c>
      <c r="J88">
        <v>58</v>
      </c>
      <c r="K88">
        <v>21.7</v>
      </c>
      <c r="L88">
        <v>1.5</v>
      </c>
      <c r="M88">
        <v>16.8</v>
      </c>
      <c r="N88">
        <v>18</v>
      </c>
      <c r="O88">
        <v>18.7</v>
      </c>
      <c r="P88" s="8">
        <v>25300</v>
      </c>
      <c r="Q88" s="8">
        <v>38500</v>
      </c>
      <c r="R88" s="8">
        <v>63000</v>
      </c>
    </row>
    <row r="89" spans="1:18" x14ac:dyDescent="0.45">
      <c r="A89" t="str">
        <f t="shared" si="2"/>
        <v>EU2003/200411F</v>
      </c>
      <c r="B89" t="str">
        <f t="shared" si="3"/>
        <v>EU2003/20042015/2016F</v>
      </c>
      <c r="C89" t="s">
        <v>3</v>
      </c>
      <c r="D89" t="s">
        <v>2</v>
      </c>
      <c r="E89" t="s">
        <v>15</v>
      </c>
      <c r="F89">
        <v>11</v>
      </c>
      <c r="G89" t="s">
        <v>16</v>
      </c>
      <c r="H89" t="s">
        <v>87</v>
      </c>
      <c r="I89">
        <v>5225</v>
      </c>
      <c r="J89">
        <v>51.8</v>
      </c>
      <c r="K89">
        <v>26</v>
      </c>
      <c r="L89">
        <v>1.5</v>
      </c>
      <c r="M89">
        <v>18.5</v>
      </c>
      <c r="N89">
        <v>19.8</v>
      </c>
      <c r="O89">
        <v>20.7</v>
      </c>
      <c r="P89" s="8">
        <v>18800</v>
      </c>
      <c r="Q89" s="8">
        <v>32700</v>
      </c>
      <c r="R89" s="8">
        <v>47700</v>
      </c>
    </row>
    <row r="90" spans="1:18" x14ac:dyDescent="0.45">
      <c r="A90" t="str">
        <f t="shared" si="2"/>
        <v>EU2003/200411M</v>
      </c>
      <c r="B90" t="str">
        <f t="shared" si="3"/>
        <v>EU2003/20042015/2016M</v>
      </c>
      <c r="C90" t="s">
        <v>3</v>
      </c>
      <c r="D90" t="s">
        <v>2</v>
      </c>
      <c r="E90" t="s">
        <v>15</v>
      </c>
      <c r="F90">
        <v>11</v>
      </c>
      <c r="G90" t="s">
        <v>17</v>
      </c>
      <c r="H90" t="s">
        <v>87</v>
      </c>
      <c r="I90">
        <v>5080</v>
      </c>
      <c r="J90">
        <v>58</v>
      </c>
      <c r="K90">
        <v>22</v>
      </c>
      <c r="L90">
        <v>1.7</v>
      </c>
      <c r="M90">
        <v>16.5</v>
      </c>
      <c r="N90">
        <v>17.7</v>
      </c>
      <c r="O90">
        <v>18.3</v>
      </c>
      <c r="P90" s="8">
        <v>25600</v>
      </c>
      <c r="Q90" s="8">
        <v>40800</v>
      </c>
      <c r="R90" s="8">
        <v>68700</v>
      </c>
    </row>
    <row r="91" spans="1:18" x14ac:dyDescent="0.45">
      <c r="A91" t="str">
        <f t="shared" si="2"/>
        <v>EU2004/20051F</v>
      </c>
      <c r="B91" t="str">
        <f t="shared" si="3"/>
        <v>EU2004/20052006/2007F</v>
      </c>
      <c r="C91" t="s">
        <v>3</v>
      </c>
      <c r="D91" t="s">
        <v>6</v>
      </c>
      <c r="E91" t="s">
        <v>5</v>
      </c>
      <c r="F91">
        <v>1</v>
      </c>
      <c r="G91" t="s">
        <v>16</v>
      </c>
      <c r="H91" t="s">
        <v>87</v>
      </c>
      <c r="I91">
        <v>5405</v>
      </c>
      <c r="J91">
        <v>40.6</v>
      </c>
      <c r="K91">
        <v>14.1</v>
      </c>
      <c r="L91">
        <v>4.8</v>
      </c>
      <c r="M91">
        <v>13.1</v>
      </c>
      <c r="N91">
        <v>19.2</v>
      </c>
      <c r="O91">
        <v>40.5</v>
      </c>
      <c r="P91" s="8">
        <v>11300</v>
      </c>
      <c r="Q91" s="8">
        <v>17700</v>
      </c>
      <c r="R91" s="8">
        <v>22700</v>
      </c>
    </row>
    <row r="92" spans="1:18" x14ac:dyDescent="0.45">
      <c r="A92" t="str">
        <f t="shared" si="2"/>
        <v>EU2004/20051M</v>
      </c>
      <c r="B92" t="str">
        <f t="shared" si="3"/>
        <v>EU2004/20052006/2007M</v>
      </c>
      <c r="C92" t="s">
        <v>3</v>
      </c>
      <c r="D92" t="s">
        <v>6</v>
      </c>
      <c r="E92" t="s">
        <v>5</v>
      </c>
      <c r="F92">
        <v>1</v>
      </c>
      <c r="G92" t="s">
        <v>17</v>
      </c>
      <c r="H92" t="s">
        <v>87</v>
      </c>
      <c r="I92">
        <v>5320</v>
      </c>
      <c r="J92">
        <v>42.5</v>
      </c>
      <c r="K92">
        <v>11.7</v>
      </c>
      <c r="L92">
        <v>3.5</v>
      </c>
      <c r="M92">
        <v>10.5</v>
      </c>
      <c r="N92">
        <v>16.399999999999999</v>
      </c>
      <c r="O92">
        <v>42.3</v>
      </c>
      <c r="P92" s="8">
        <v>14500</v>
      </c>
      <c r="Q92" s="8">
        <v>21500</v>
      </c>
      <c r="R92" s="8">
        <v>27200</v>
      </c>
    </row>
    <row r="93" spans="1:18" x14ac:dyDescent="0.45">
      <c r="A93" t="str">
        <f t="shared" si="2"/>
        <v>EU2004/20052F</v>
      </c>
      <c r="B93" t="str">
        <f t="shared" si="3"/>
        <v>EU2004/20052007/2008F</v>
      </c>
      <c r="C93" t="s">
        <v>3</v>
      </c>
      <c r="D93" t="s">
        <v>6</v>
      </c>
      <c r="E93" t="s">
        <v>7</v>
      </c>
      <c r="F93">
        <v>2</v>
      </c>
      <c r="G93" t="s">
        <v>16</v>
      </c>
      <c r="H93" t="s">
        <v>87</v>
      </c>
      <c r="I93">
        <v>5405</v>
      </c>
      <c r="J93">
        <v>46.5</v>
      </c>
      <c r="K93">
        <v>17.2</v>
      </c>
      <c r="L93">
        <v>4.8</v>
      </c>
      <c r="M93">
        <v>15.2</v>
      </c>
      <c r="N93">
        <v>19.8</v>
      </c>
      <c r="O93">
        <v>31.6</v>
      </c>
      <c r="P93" s="8">
        <v>12700</v>
      </c>
      <c r="Q93" s="8">
        <v>19600</v>
      </c>
      <c r="R93" s="8">
        <v>26300</v>
      </c>
    </row>
    <row r="94" spans="1:18" x14ac:dyDescent="0.45">
      <c r="A94" t="str">
        <f t="shared" si="2"/>
        <v>EU2004/20052M</v>
      </c>
      <c r="B94" t="str">
        <f t="shared" si="3"/>
        <v>EU2004/20052007/2008M</v>
      </c>
      <c r="C94" t="s">
        <v>3</v>
      </c>
      <c r="D94" t="s">
        <v>6</v>
      </c>
      <c r="E94" t="s">
        <v>7</v>
      </c>
      <c r="F94">
        <v>2</v>
      </c>
      <c r="G94" t="s">
        <v>17</v>
      </c>
      <c r="H94" t="s">
        <v>87</v>
      </c>
      <c r="I94">
        <v>5320</v>
      </c>
      <c r="J94">
        <v>51.1</v>
      </c>
      <c r="K94">
        <v>14.7</v>
      </c>
      <c r="L94">
        <v>3.8</v>
      </c>
      <c r="M94">
        <v>13.3</v>
      </c>
      <c r="N94">
        <v>17.5</v>
      </c>
      <c r="O94">
        <v>30.4</v>
      </c>
      <c r="P94" s="8">
        <v>17300</v>
      </c>
      <c r="Q94" s="8">
        <v>24200</v>
      </c>
      <c r="R94" s="8">
        <v>31900</v>
      </c>
    </row>
    <row r="95" spans="1:18" x14ac:dyDescent="0.45">
      <c r="A95" t="str">
        <f t="shared" si="2"/>
        <v>EU2004/20053F</v>
      </c>
      <c r="B95" t="str">
        <f t="shared" si="3"/>
        <v>EU2004/20052008/2009F</v>
      </c>
      <c r="C95" t="s">
        <v>3</v>
      </c>
      <c r="D95" t="s">
        <v>6</v>
      </c>
      <c r="E95" t="s">
        <v>8</v>
      </c>
      <c r="F95">
        <v>3</v>
      </c>
      <c r="G95" t="s">
        <v>16</v>
      </c>
      <c r="H95" t="s">
        <v>87</v>
      </c>
      <c r="I95">
        <v>5405</v>
      </c>
      <c r="J95">
        <v>48.7</v>
      </c>
      <c r="K95">
        <v>18.7</v>
      </c>
      <c r="L95">
        <v>4.4000000000000004</v>
      </c>
      <c r="M95">
        <v>16.7</v>
      </c>
      <c r="N95">
        <v>21</v>
      </c>
      <c r="O95">
        <v>28.1</v>
      </c>
      <c r="P95" s="8">
        <v>15900</v>
      </c>
      <c r="Q95" s="8">
        <v>22500</v>
      </c>
      <c r="R95" s="8">
        <v>29000</v>
      </c>
    </row>
    <row r="96" spans="1:18" x14ac:dyDescent="0.45">
      <c r="A96" t="str">
        <f t="shared" si="2"/>
        <v>EU2004/20053M</v>
      </c>
      <c r="B96" t="str">
        <f t="shared" si="3"/>
        <v>EU2004/20052008/2009M</v>
      </c>
      <c r="C96" t="s">
        <v>3</v>
      </c>
      <c r="D96" t="s">
        <v>6</v>
      </c>
      <c r="E96" t="s">
        <v>8</v>
      </c>
      <c r="F96">
        <v>3</v>
      </c>
      <c r="G96" t="s">
        <v>17</v>
      </c>
      <c r="H96" t="s">
        <v>87</v>
      </c>
      <c r="I96">
        <v>5320</v>
      </c>
      <c r="J96">
        <v>54.9</v>
      </c>
      <c r="K96">
        <v>15.5</v>
      </c>
      <c r="L96">
        <v>4.5</v>
      </c>
      <c r="M96">
        <v>14.4</v>
      </c>
      <c r="N96">
        <v>18.100000000000001</v>
      </c>
      <c r="O96">
        <v>25</v>
      </c>
      <c r="P96" s="8">
        <v>20700</v>
      </c>
      <c r="Q96" s="8">
        <v>28000</v>
      </c>
      <c r="R96" s="8">
        <v>38100</v>
      </c>
    </row>
    <row r="97" spans="1:18" x14ac:dyDescent="0.45">
      <c r="A97" t="str">
        <f t="shared" si="2"/>
        <v>EU2004/20054F</v>
      </c>
      <c r="B97" t="str">
        <f t="shared" si="3"/>
        <v>EU2004/20052009/2010F</v>
      </c>
      <c r="C97" t="s">
        <v>3</v>
      </c>
      <c r="D97" t="s">
        <v>6</v>
      </c>
      <c r="E97" t="s">
        <v>9</v>
      </c>
      <c r="F97">
        <v>4</v>
      </c>
      <c r="G97" t="s">
        <v>16</v>
      </c>
      <c r="H97" t="s">
        <v>87</v>
      </c>
      <c r="I97">
        <v>5405</v>
      </c>
      <c r="J97">
        <v>49.6</v>
      </c>
      <c r="K97">
        <v>20.2</v>
      </c>
      <c r="L97">
        <v>3.6</v>
      </c>
      <c r="M97">
        <v>17.100000000000001</v>
      </c>
      <c r="N97">
        <v>21.4</v>
      </c>
      <c r="O97">
        <v>26.6</v>
      </c>
      <c r="P97" s="8">
        <v>16500</v>
      </c>
      <c r="Q97" s="8">
        <v>24000</v>
      </c>
      <c r="R97" s="8">
        <v>31800</v>
      </c>
    </row>
    <row r="98" spans="1:18" x14ac:dyDescent="0.45">
      <c r="A98" t="str">
        <f t="shared" si="2"/>
        <v>EU2004/20054M</v>
      </c>
      <c r="B98" t="str">
        <f t="shared" si="3"/>
        <v>EU2004/20052009/2010M</v>
      </c>
      <c r="C98" t="s">
        <v>3</v>
      </c>
      <c r="D98" t="s">
        <v>6</v>
      </c>
      <c r="E98" t="s">
        <v>9</v>
      </c>
      <c r="F98">
        <v>4</v>
      </c>
      <c r="G98" t="s">
        <v>17</v>
      </c>
      <c r="H98" t="s">
        <v>87</v>
      </c>
      <c r="I98">
        <v>5320</v>
      </c>
      <c r="J98">
        <v>55.7</v>
      </c>
      <c r="K98">
        <v>17.600000000000001</v>
      </c>
      <c r="L98">
        <v>3.1</v>
      </c>
      <c r="M98">
        <v>15.4</v>
      </c>
      <c r="N98">
        <v>18.3</v>
      </c>
      <c r="O98">
        <v>23.6</v>
      </c>
      <c r="P98" s="8">
        <v>21700</v>
      </c>
      <c r="Q98" s="8">
        <v>29800</v>
      </c>
      <c r="R98" s="8">
        <v>42400</v>
      </c>
    </row>
    <row r="99" spans="1:18" x14ac:dyDescent="0.45">
      <c r="A99" t="str">
        <f t="shared" si="2"/>
        <v>EU2004/20055F</v>
      </c>
      <c r="B99" t="str">
        <f t="shared" si="3"/>
        <v>EU2004/20052010/2011F</v>
      </c>
      <c r="C99" t="s">
        <v>3</v>
      </c>
      <c r="D99" t="s">
        <v>6</v>
      </c>
      <c r="E99" t="s">
        <v>10</v>
      </c>
      <c r="F99">
        <v>5</v>
      </c>
      <c r="G99" t="s">
        <v>16</v>
      </c>
      <c r="H99" t="s">
        <v>87</v>
      </c>
      <c r="I99">
        <v>5405</v>
      </c>
      <c r="J99">
        <v>50</v>
      </c>
      <c r="K99">
        <v>21.6</v>
      </c>
      <c r="L99">
        <v>4</v>
      </c>
      <c r="M99">
        <v>17.100000000000001</v>
      </c>
      <c r="N99">
        <v>20.9</v>
      </c>
      <c r="O99">
        <v>24.5</v>
      </c>
      <c r="P99" s="8">
        <v>16800</v>
      </c>
      <c r="Q99" s="8">
        <v>25800</v>
      </c>
      <c r="R99" s="8">
        <v>33500</v>
      </c>
    </row>
    <row r="100" spans="1:18" x14ac:dyDescent="0.45">
      <c r="A100" t="str">
        <f t="shared" si="2"/>
        <v>EU2004/20055M</v>
      </c>
      <c r="B100" t="str">
        <f t="shared" si="3"/>
        <v>EU2004/20052010/2011M</v>
      </c>
      <c r="C100" t="s">
        <v>3</v>
      </c>
      <c r="D100" t="s">
        <v>6</v>
      </c>
      <c r="E100" t="s">
        <v>10</v>
      </c>
      <c r="F100">
        <v>5</v>
      </c>
      <c r="G100" t="s">
        <v>17</v>
      </c>
      <c r="H100" t="s">
        <v>87</v>
      </c>
      <c r="I100">
        <v>5320</v>
      </c>
      <c r="J100">
        <v>56.5</v>
      </c>
      <c r="K100">
        <v>18.899999999999999</v>
      </c>
      <c r="L100">
        <v>3</v>
      </c>
      <c r="M100">
        <v>15.4</v>
      </c>
      <c r="N100">
        <v>18.2</v>
      </c>
      <c r="O100">
        <v>21.6</v>
      </c>
      <c r="P100" s="8">
        <v>23000</v>
      </c>
      <c r="Q100" s="8">
        <v>32400</v>
      </c>
      <c r="R100" s="8">
        <v>46700</v>
      </c>
    </row>
    <row r="101" spans="1:18" x14ac:dyDescent="0.45">
      <c r="A101" t="str">
        <f t="shared" si="2"/>
        <v>EU2004/20056F</v>
      </c>
      <c r="B101" t="str">
        <f t="shared" si="3"/>
        <v>EU2004/20052011/2012F</v>
      </c>
      <c r="C101" t="s">
        <v>3</v>
      </c>
      <c r="D101" t="s">
        <v>6</v>
      </c>
      <c r="E101" t="s">
        <v>11</v>
      </c>
      <c r="F101">
        <v>6</v>
      </c>
      <c r="G101" t="s">
        <v>16</v>
      </c>
      <c r="H101" t="s">
        <v>87</v>
      </c>
      <c r="I101">
        <v>5405</v>
      </c>
      <c r="J101">
        <v>50.5</v>
      </c>
      <c r="K101">
        <v>22.6</v>
      </c>
      <c r="L101">
        <v>3.7</v>
      </c>
      <c r="M101">
        <v>17.3</v>
      </c>
      <c r="N101">
        <v>20.399999999999999</v>
      </c>
      <c r="O101">
        <v>23.2</v>
      </c>
      <c r="P101" s="8">
        <v>18300</v>
      </c>
      <c r="Q101" s="8">
        <v>27800</v>
      </c>
      <c r="R101" s="8">
        <v>38000</v>
      </c>
    </row>
    <row r="102" spans="1:18" x14ac:dyDescent="0.45">
      <c r="A102" t="str">
        <f t="shared" si="2"/>
        <v>EU2004/20056M</v>
      </c>
      <c r="B102" t="str">
        <f t="shared" si="3"/>
        <v>EU2004/20052011/2012M</v>
      </c>
      <c r="C102" t="s">
        <v>3</v>
      </c>
      <c r="D102" t="s">
        <v>6</v>
      </c>
      <c r="E102" t="s">
        <v>11</v>
      </c>
      <c r="F102">
        <v>6</v>
      </c>
      <c r="G102" t="s">
        <v>17</v>
      </c>
      <c r="H102" t="s">
        <v>87</v>
      </c>
      <c r="I102">
        <v>5320</v>
      </c>
      <c r="J102">
        <v>57</v>
      </c>
      <c r="K102">
        <v>20.2</v>
      </c>
      <c r="L102">
        <v>2.7</v>
      </c>
      <c r="M102">
        <v>15.4</v>
      </c>
      <c r="N102">
        <v>17.7</v>
      </c>
      <c r="O102">
        <v>20.100000000000001</v>
      </c>
      <c r="P102" s="8">
        <v>24000</v>
      </c>
      <c r="Q102" s="8">
        <v>33700</v>
      </c>
      <c r="R102" s="8">
        <v>50100</v>
      </c>
    </row>
    <row r="103" spans="1:18" x14ac:dyDescent="0.45">
      <c r="A103" t="str">
        <f t="shared" si="2"/>
        <v>EU2004/20057F</v>
      </c>
      <c r="B103" t="str">
        <f t="shared" si="3"/>
        <v>EU2004/20052012/2013F</v>
      </c>
      <c r="C103" t="s">
        <v>3</v>
      </c>
      <c r="D103" t="s">
        <v>6</v>
      </c>
      <c r="E103" t="s">
        <v>12</v>
      </c>
      <c r="F103">
        <v>7</v>
      </c>
      <c r="G103" t="s">
        <v>16</v>
      </c>
      <c r="H103" t="s">
        <v>87</v>
      </c>
      <c r="I103">
        <v>5405</v>
      </c>
      <c r="J103">
        <v>50.8</v>
      </c>
      <c r="K103">
        <v>24</v>
      </c>
      <c r="L103">
        <v>3</v>
      </c>
      <c r="M103">
        <v>17.5</v>
      </c>
      <c r="N103">
        <v>20</v>
      </c>
      <c r="O103">
        <v>22.2</v>
      </c>
      <c r="P103" s="8">
        <v>18600</v>
      </c>
      <c r="Q103" s="8">
        <v>28800</v>
      </c>
      <c r="R103" s="8">
        <v>39700</v>
      </c>
    </row>
    <row r="104" spans="1:18" x14ac:dyDescent="0.45">
      <c r="A104" t="str">
        <f t="shared" si="2"/>
        <v>EU2004/20057M</v>
      </c>
      <c r="B104" t="str">
        <f t="shared" si="3"/>
        <v>EU2004/20052012/2013M</v>
      </c>
      <c r="C104" t="s">
        <v>3</v>
      </c>
      <c r="D104" t="s">
        <v>6</v>
      </c>
      <c r="E104" t="s">
        <v>12</v>
      </c>
      <c r="F104">
        <v>7</v>
      </c>
      <c r="G104" t="s">
        <v>17</v>
      </c>
      <c r="H104" t="s">
        <v>87</v>
      </c>
      <c r="I104">
        <v>5320</v>
      </c>
      <c r="J104">
        <v>57.3</v>
      </c>
      <c r="K104">
        <v>21</v>
      </c>
      <c r="L104">
        <v>2.9</v>
      </c>
      <c r="M104">
        <v>15.3</v>
      </c>
      <c r="N104">
        <v>17.3</v>
      </c>
      <c r="O104">
        <v>18.8</v>
      </c>
      <c r="P104" s="8">
        <v>25100</v>
      </c>
      <c r="Q104" s="8">
        <v>36400</v>
      </c>
      <c r="R104" s="8">
        <v>51700</v>
      </c>
    </row>
    <row r="105" spans="1:18" x14ac:dyDescent="0.45">
      <c r="A105" t="str">
        <f t="shared" si="2"/>
        <v>EU2004/20058F</v>
      </c>
      <c r="B105" t="str">
        <f t="shared" si="3"/>
        <v>EU2004/20052013/2014F</v>
      </c>
      <c r="C105" t="s">
        <v>3</v>
      </c>
      <c r="D105" t="s">
        <v>6</v>
      </c>
      <c r="E105" t="s">
        <v>13</v>
      </c>
      <c r="F105">
        <v>8</v>
      </c>
      <c r="G105" t="s">
        <v>16</v>
      </c>
      <c r="H105" t="s">
        <v>87</v>
      </c>
      <c r="I105">
        <v>5405</v>
      </c>
      <c r="J105">
        <v>51.1</v>
      </c>
      <c r="K105">
        <v>24</v>
      </c>
      <c r="L105">
        <v>2.2000000000000002</v>
      </c>
      <c r="M105">
        <v>19</v>
      </c>
      <c r="N105">
        <v>21.4</v>
      </c>
      <c r="O105">
        <v>22.7</v>
      </c>
      <c r="P105" s="8">
        <v>18300</v>
      </c>
      <c r="Q105" s="8">
        <v>29500</v>
      </c>
      <c r="R105" s="8">
        <v>41800</v>
      </c>
    </row>
    <row r="106" spans="1:18" x14ac:dyDescent="0.45">
      <c r="A106" t="str">
        <f t="shared" si="2"/>
        <v>EU2004/20058M</v>
      </c>
      <c r="B106" t="str">
        <f t="shared" si="3"/>
        <v>EU2004/20052013/2014M</v>
      </c>
      <c r="C106" t="s">
        <v>3</v>
      </c>
      <c r="D106" t="s">
        <v>6</v>
      </c>
      <c r="E106" t="s">
        <v>13</v>
      </c>
      <c r="F106">
        <v>8</v>
      </c>
      <c r="G106" t="s">
        <v>17</v>
      </c>
      <c r="H106" t="s">
        <v>87</v>
      </c>
      <c r="I106">
        <v>5320</v>
      </c>
      <c r="J106">
        <v>57.3</v>
      </c>
      <c r="K106">
        <v>21.1</v>
      </c>
      <c r="L106">
        <v>2</v>
      </c>
      <c r="M106">
        <v>16.7</v>
      </c>
      <c r="N106">
        <v>18.399999999999999</v>
      </c>
      <c r="O106">
        <v>19.5</v>
      </c>
      <c r="P106" s="8">
        <v>26400</v>
      </c>
      <c r="Q106" s="8">
        <v>38200</v>
      </c>
      <c r="R106" s="8">
        <v>57100</v>
      </c>
    </row>
    <row r="107" spans="1:18" x14ac:dyDescent="0.45">
      <c r="A107" t="str">
        <f t="shared" si="2"/>
        <v>EU2004/20059F</v>
      </c>
      <c r="B107" t="str">
        <f t="shared" si="3"/>
        <v>EU2004/20052014/2015F</v>
      </c>
      <c r="C107" t="s">
        <v>3</v>
      </c>
      <c r="D107" t="s">
        <v>6</v>
      </c>
      <c r="E107" t="s">
        <v>14</v>
      </c>
      <c r="F107">
        <v>9</v>
      </c>
      <c r="G107" t="s">
        <v>16</v>
      </c>
      <c r="H107" t="s">
        <v>87</v>
      </c>
      <c r="I107">
        <v>5405</v>
      </c>
      <c r="J107">
        <v>51.1</v>
      </c>
      <c r="K107">
        <v>24.8</v>
      </c>
      <c r="L107">
        <v>1.9</v>
      </c>
      <c r="M107">
        <v>19.100000000000001</v>
      </c>
      <c r="N107">
        <v>21.1</v>
      </c>
      <c r="O107">
        <v>22.2</v>
      </c>
      <c r="P107" s="8">
        <v>19000</v>
      </c>
      <c r="Q107" s="8">
        <v>30400</v>
      </c>
      <c r="R107" s="8">
        <v>45700</v>
      </c>
    </row>
    <row r="108" spans="1:18" x14ac:dyDescent="0.45">
      <c r="A108" t="str">
        <f t="shared" si="2"/>
        <v>EU2004/20059M</v>
      </c>
      <c r="B108" t="str">
        <f t="shared" si="3"/>
        <v>EU2004/20052014/2015M</v>
      </c>
      <c r="C108" t="s">
        <v>3</v>
      </c>
      <c r="D108" t="s">
        <v>6</v>
      </c>
      <c r="E108" t="s">
        <v>14</v>
      </c>
      <c r="F108">
        <v>9</v>
      </c>
      <c r="G108" t="s">
        <v>17</v>
      </c>
      <c r="H108" t="s">
        <v>87</v>
      </c>
      <c r="I108">
        <v>5320</v>
      </c>
      <c r="J108">
        <v>57.4</v>
      </c>
      <c r="K108">
        <v>21.4</v>
      </c>
      <c r="L108">
        <v>2</v>
      </c>
      <c r="M108">
        <v>16.7</v>
      </c>
      <c r="N108">
        <v>18.3</v>
      </c>
      <c r="O108">
        <v>19.2</v>
      </c>
      <c r="P108" s="8">
        <v>26500</v>
      </c>
      <c r="Q108" s="8">
        <v>38700</v>
      </c>
      <c r="R108" s="8">
        <v>59400</v>
      </c>
    </row>
    <row r="109" spans="1:18" x14ac:dyDescent="0.45">
      <c r="A109" t="str">
        <f t="shared" si="2"/>
        <v>EU2004/200510F</v>
      </c>
      <c r="B109" t="str">
        <f t="shared" si="3"/>
        <v>EU2004/20052015/2016F</v>
      </c>
      <c r="C109" t="s">
        <v>3</v>
      </c>
      <c r="D109" t="s">
        <v>6</v>
      </c>
      <c r="E109" t="s">
        <v>15</v>
      </c>
      <c r="F109">
        <v>10</v>
      </c>
      <c r="G109" t="s">
        <v>16</v>
      </c>
      <c r="H109" t="s">
        <v>87</v>
      </c>
      <c r="I109">
        <v>5405</v>
      </c>
      <c r="J109">
        <v>51.2</v>
      </c>
      <c r="K109">
        <v>25.2</v>
      </c>
      <c r="L109">
        <v>2.2000000000000002</v>
      </c>
      <c r="M109">
        <v>18.8</v>
      </c>
      <c r="N109">
        <v>20.5</v>
      </c>
      <c r="O109">
        <v>21.5</v>
      </c>
      <c r="P109" s="8">
        <v>19400</v>
      </c>
      <c r="Q109" s="8">
        <v>31900</v>
      </c>
      <c r="R109" s="8">
        <v>46400</v>
      </c>
    </row>
    <row r="110" spans="1:18" x14ac:dyDescent="0.45">
      <c r="A110" t="str">
        <f t="shared" si="2"/>
        <v>EU2004/200510M</v>
      </c>
      <c r="B110" t="str">
        <f t="shared" si="3"/>
        <v>EU2004/20052015/2016M</v>
      </c>
      <c r="C110" t="s">
        <v>3</v>
      </c>
      <c r="D110" t="s">
        <v>6</v>
      </c>
      <c r="E110" t="s">
        <v>15</v>
      </c>
      <c r="F110">
        <v>10</v>
      </c>
      <c r="G110" t="s">
        <v>17</v>
      </c>
      <c r="H110" t="s">
        <v>87</v>
      </c>
      <c r="I110">
        <v>5320</v>
      </c>
      <c r="J110">
        <v>57.4</v>
      </c>
      <c r="K110">
        <v>21.9</v>
      </c>
      <c r="L110">
        <v>1.6</v>
      </c>
      <c r="M110">
        <v>17</v>
      </c>
      <c r="N110">
        <v>18.3</v>
      </c>
      <c r="O110">
        <v>19.2</v>
      </c>
      <c r="P110" s="8">
        <v>27700</v>
      </c>
      <c r="Q110" s="8">
        <v>41700</v>
      </c>
      <c r="R110" s="8">
        <v>64800</v>
      </c>
    </row>
    <row r="111" spans="1:18" x14ac:dyDescent="0.45">
      <c r="A111" t="str">
        <f t="shared" si="2"/>
        <v>EU2005/20061F</v>
      </c>
      <c r="B111" t="str">
        <f t="shared" si="3"/>
        <v>EU2005/20062007/2008F</v>
      </c>
      <c r="C111" t="s">
        <v>3</v>
      </c>
      <c r="D111" t="s">
        <v>1</v>
      </c>
      <c r="E111" t="s">
        <v>7</v>
      </c>
      <c r="F111">
        <v>1</v>
      </c>
      <c r="G111" t="s">
        <v>16</v>
      </c>
      <c r="H111" t="s">
        <v>87</v>
      </c>
      <c r="I111">
        <v>5955</v>
      </c>
      <c r="J111">
        <v>40.5</v>
      </c>
      <c r="K111">
        <v>13.8</v>
      </c>
      <c r="L111">
        <v>4.5999999999999996</v>
      </c>
      <c r="M111">
        <v>13.6</v>
      </c>
      <c r="N111">
        <v>20.5</v>
      </c>
      <c r="O111">
        <v>41.1</v>
      </c>
      <c r="P111" s="8">
        <v>12200</v>
      </c>
      <c r="Q111" s="8">
        <v>18400</v>
      </c>
      <c r="R111" s="8">
        <v>24000</v>
      </c>
    </row>
    <row r="112" spans="1:18" x14ac:dyDescent="0.45">
      <c r="A112" t="str">
        <f t="shared" si="2"/>
        <v>EU2005/20061M</v>
      </c>
      <c r="B112" t="str">
        <f t="shared" si="3"/>
        <v>EU2005/20062007/2008M</v>
      </c>
      <c r="C112" t="s">
        <v>3</v>
      </c>
      <c r="D112" t="s">
        <v>1</v>
      </c>
      <c r="E112" t="s">
        <v>7</v>
      </c>
      <c r="F112">
        <v>1</v>
      </c>
      <c r="G112" t="s">
        <v>17</v>
      </c>
      <c r="H112" t="s">
        <v>87</v>
      </c>
      <c r="I112">
        <v>5190</v>
      </c>
      <c r="J112">
        <v>42.8</v>
      </c>
      <c r="K112">
        <v>12.9</v>
      </c>
      <c r="L112">
        <v>3.7</v>
      </c>
      <c r="M112">
        <v>12</v>
      </c>
      <c r="N112">
        <v>17.100000000000001</v>
      </c>
      <c r="O112">
        <v>40.700000000000003</v>
      </c>
      <c r="P112" s="8">
        <v>13600</v>
      </c>
      <c r="Q112" s="8">
        <v>21000</v>
      </c>
      <c r="R112" s="8">
        <v>27800</v>
      </c>
    </row>
    <row r="113" spans="1:18" x14ac:dyDescent="0.45">
      <c r="A113" t="str">
        <f t="shared" si="2"/>
        <v>EU2005/20062F</v>
      </c>
      <c r="B113" t="str">
        <f t="shared" si="3"/>
        <v>EU2005/20062008/2009F</v>
      </c>
      <c r="C113" t="s">
        <v>3</v>
      </c>
      <c r="D113" t="s">
        <v>1</v>
      </c>
      <c r="E113" t="s">
        <v>8</v>
      </c>
      <c r="F113">
        <v>2</v>
      </c>
      <c r="G113" t="s">
        <v>16</v>
      </c>
      <c r="H113" t="s">
        <v>87</v>
      </c>
      <c r="I113">
        <v>5955</v>
      </c>
      <c r="J113">
        <v>46.5</v>
      </c>
      <c r="K113">
        <v>15.4</v>
      </c>
      <c r="L113">
        <v>5.0999999999999996</v>
      </c>
      <c r="M113">
        <v>16.100000000000001</v>
      </c>
      <c r="N113">
        <v>22</v>
      </c>
      <c r="O113">
        <v>33.1</v>
      </c>
      <c r="P113" s="8">
        <v>13800</v>
      </c>
      <c r="Q113" s="8">
        <v>20800</v>
      </c>
      <c r="R113" s="8">
        <v>27100</v>
      </c>
    </row>
    <row r="114" spans="1:18" x14ac:dyDescent="0.45">
      <c r="A114" t="str">
        <f t="shared" si="2"/>
        <v>EU2005/20062M</v>
      </c>
      <c r="B114" t="str">
        <f t="shared" si="3"/>
        <v>EU2005/20062008/2009M</v>
      </c>
      <c r="C114" t="s">
        <v>3</v>
      </c>
      <c r="D114" t="s">
        <v>1</v>
      </c>
      <c r="E114" t="s">
        <v>8</v>
      </c>
      <c r="F114">
        <v>2</v>
      </c>
      <c r="G114" t="s">
        <v>17</v>
      </c>
      <c r="H114" t="s">
        <v>87</v>
      </c>
      <c r="I114">
        <v>5190</v>
      </c>
      <c r="J114">
        <v>50.6</v>
      </c>
      <c r="K114">
        <v>15.3</v>
      </c>
      <c r="L114">
        <v>4.2</v>
      </c>
      <c r="M114">
        <v>14.1</v>
      </c>
      <c r="N114">
        <v>18.399999999999999</v>
      </c>
      <c r="O114">
        <v>29.8</v>
      </c>
      <c r="P114" s="8">
        <v>17900</v>
      </c>
      <c r="Q114" s="8">
        <v>24900</v>
      </c>
      <c r="R114" s="8">
        <v>33700</v>
      </c>
    </row>
    <row r="115" spans="1:18" x14ac:dyDescent="0.45">
      <c r="A115" t="str">
        <f t="shared" si="2"/>
        <v>EU2005/20063F</v>
      </c>
      <c r="B115" t="str">
        <f t="shared" si="3"/>
        <v>EU2005/20062009/2010F</v>
      </c>
      <c r="C115" t="s">
        <v>3</v>
      </c>
      <c r="D115" t="s">
        <v>1</v>
      </c>
      <c r="E115" t="s">
        <v>9</v>
      </c>
      <c r="F115">
        <v>3</v>
      </c>
      <c r="G115" t="s">
        <v>16</v>
      </c>
      <c r="H115" t="s">
        <v>87</v>
      </c>
      <c r="I115">
        <v>5955</v>
      </c>
      <c r="J115">
        <v>48.1</v>
      </c>
      <c r="K115">
        <v>18.2</v>
      </c>
      <c r="L115">
        <v>4.4000000000000004</v>
      </c>
      <c r="M115">
        <v>17.3</v>
      </c>
      <c r="N115">
        <v>22.3</v>
      </c>
      <c r="O115">
        <v>29.3</v>
      </c>
      <c r="P115" s="8">
        <v>15900</v>
      </c>
      <c r="Q115" s="8">
        <v>22700</v>
      </c>
      <c r="R115" s="8">
        <v>29300</v>
      </c>
    </row>
    <row r="116" spans="1:18" x14ac:dyDescent="0.45">
      <c r="A116" t="str">
        <f t="shared" si="2"/>
        <v>EU2005/20063M</v>
      </c>
      <c r="B116" t="str">
        <f t="shared" si="3"/>
        <v>EU2005/20062009/2010M</v>
      </c>
      <c r="C116" t="s">
        <v>3</v>
      </c>
      <c r="D116" t="s">
        <v>1</v>
      </c>
      <c r="E116" t="s">
        <v>9</v>
      </c>
      <c r="F116">
        <v>3</v>
      </c>
      <c r="G116" t="s">
        <v>17</v>
      </c>
      <c r="H116" t="s">
        <v>87</v>
      </c>
      <c r="I116">
        <v>5190</v>
      </c>
      <c r="J116">
        <v>53</v>
      </c>
      <c r="K116">
        <v>17</v>
      </c>
      <c r="L116">
        <v>3.7</v>
      </c>
      <c r="M116">
        <v>14.7</v>
      </c>
      <c r="N116">
        <v>18.7</v>
      </c>
      <c r="O116">
        <v>26.2</v>
      </c>
      <c r="P116" s="8">
        <v>20000</v>
      </c>
      <c r="Q116" s="8">
        <v>26900</v>
      </c>
      <c r="R116" s="8">
        <v>38100</v>
      </c>
    </row>
    <row r="117" spans="1:18" x14ac:dyDescent="0.45">
      <c r="A117" t="str">
        <f t="shared" si="2"/>
        <v>EU2005/20064F</v>
      </c>
      <c r="B117" t="str">
        <f t="shared" si="3"/>
        <v>EU2005/20062010/2011F</v>
      </c>
      <c r="C117" t="s">
        <v>3</v>
      </c>
      <c r="D117" t="s">
        <v>1</v>
      </c>
      <c r="E117" t="s">
        <v>10</v>
      </c>
      <c r="F117">
        <v>4</v>
      </c>
      <c r="G117" t="s">
        <v>16</v>
      </c>
      <c r="H117" t="s">
        <v>87</v>
      </c>
      <c r="I117">
        <v>5955</v>
      </c>
      <c r="J117">
        <v>49</v>
      </c>
      <c r="K117">
        <v>20.3</v>
      </c>
      <c r="L117">
        <v>3.9</v>
      </c>
      <c r="M117">
        <v>17.399999999999999</v>
      </c>
      <c r="N117">
        <v>22.1</v>
      </c>
      <c r="O117">
        <v>26.8</v>
      </c>
      <c r="P117" s="8">
        <v>17900</v>
      </c>
      <c r="Q117" s="8">
        <v>25400</v>
      </c>
      <c r="R117" s="8">
        <v>33900</v>
      </c>
    </row>
    <row r="118" spans="1:18" x14ac:dyDescent="0.45">
      <c r="A118" t="str">
        <f t="shared" si="2"/>
        <v>EU2005/20064M</v>
      </c>
      <c r="B118" t="str">
        <f t="shared" si="3"/>
        <v>EU2005/20062010/2011M</v>
      </c>
      <c r="C118" t="s">
        <v>3</v>
      </c>
      <c r="D118" t="s">
        <v>1</v>
      </c>
      <c r="E118" t="s">
        <v>10</v>
      </c>
      <c r="F118">
        <v>4</v>
      </c>
      <c r="G118" t="s">
        <v>17</v>
      </c>
      <c r="H118" t="s">
        <v>87</v>
      </c>
      <c r="I118">
        <v>5190</v>
      </c>
      <c r="J118">
        <v>54.1</v>
      </c>
      <c r="K118">
        <v>18.2</v>
      </c>
      <c r="L118">
        <v>2.9</v>
      </c>
      <c r="M118">
        <v>16</v>
      </c>
      <c r="N118">
        <v>19.5</v>
      </c>
      <c r="O118">
        <v>24.8</v>
      </c>
      <c r="P118" s="8">
        <v>20400</v>
      </c>
      <c r="Q118" s="8">
        <v>29300</v>
      </c>
      <c r="R118" s="8">
        <v>42000</v>
      </c>
    </row>
    <row r="119" spans="1:18" x14ac:dyDescent="0.45">
      <c r="A119" t="str">
        <f t="shared" si="2"/>
        <v>EU2005/20065F</v>
      </c>
      <c r="B119" t="str">
        <f t="shared" si="3"/>
        <v>EU2005/20062011/2012F</v>
      </c>
      <c r="C119" t="s">
        <v>3</v>
      </c>
      <c r="D119" t="s">
        <v>1</v>
      </c>
      <c r="E119" t="s">
        <v>11</v>
      </c>
      <c r="F119">
        <v>5</v>
      </c>
      <c r="G119" t="s">
        <v>16</v>
      </c>
      <c r="H119" t="s">
        <v>87</v>
      </c>
      <c r="I119">
        <v>5955</v>
      </c>
      <c r="J119">
        <v>49.4</v>
      </c>
      <c r="K119">
        <v>21.7</v>
      </c>
      <c r="L119">
        <v>3.3</v>
      </c>
      <c r="M119">
        <v>18.2</v>
      </c>
      <c r="N119">
        <v>22.3</v>
      </c>
      <c r="O119">
        <v>25.6</v>
      </c>
      <c r="P119" s="8">
        <v>19000</v>
      </c>
      <c r="Q119" s="8">
        <v>27200</v>
      </c>
      <c r="R119" s="8">
        <v>37200</v>
      </c>
    </row>
    <row r="120" spans="1:18" x14ac:dyDescent="0.45">
      <c r="A120" t="str">
        <f t="shared" si="2"/>
        <v>EU2005/20065M</v>
      </c>
      <c r="B120" t="str">
        <f t="shared" si="3"/>
        <v>EU2005/20062011/2012M</v>
      </c>
      <c r="C120" t="s">
        <v>3</v>
      </c>
      <c r="D120" t="s">
        <v>1</v>
      </c>
      <c r="E120" t="s">
        <v>11</v>
      </c>
      <c r="F120">
        <v>5</v>
      </c>
      <c r="G120" t="s">
        <v>17</v>
      </c>
      <c r="H120" t="s">
        <v>87</v>
      </c>
      <c r="I120">
        <v>5190</v>
      </c>
      <c r="J120">
        <v>54.7</v>
      </c>
      <c r="K120">
        <v>19.5</v>
      </c>
      <c r="L120">
        <v>2.5</v>
      </c>
      <c r="M120">
        <v>16.600000000000001</v>
      </c>
      <c r="N120">
        <v>19.899999999999999</v>
      </c>
      <c r="O120">
        <v>23.3</v>
      </c>
      <c r="P120" s="8">
        <v>22300</v>
      </c>
      <c r="Q120" s="8">
        <v>31700</v>
      </c>
      <c r="R120" s="8">
        <v>47000</v>
      </c>
    </row>
    <row r="121" spans="1:18" x14ac:dyDescent="0.45">
      <c r="A121" t="str">
        <f t="shared" si="2"/>
        <v>EU2005/20066F</v>
      </c>
      <c r="B121" t="str">
        <f t="shared" si="3"/>
        <v>EU2005/20062012/2013F</v>
      </c>
      <c r="C121" t="s">
        <v>3</v>
      </c>
      <c r="D121" t="s">
        <v>1</v>
      </c>
      <c r="E121" t="s">
        <v>12</v>
      </c>
      <c r="F121">
        <v>6</v>
      </c>
      <c r="G121" t="s">
        <v>16</v>
      </c>
      <c r="H121" t="s">
        <v>87</v>
      </c>
      <c r="I121">
        <v>5955</v>
      </c>
      <c r="J121">
        <v>49.7</v>
      </c>
      <c r="K121">
        <v>23.1</v>
      </c>
      <c r="L121">
        <v>3.4</v>
      </c>
      <c r="M121">
        <v>18.2</v>
      </c>
      <c r="N121">
        <v>21.5</v>
      </c>
      <c r="O121">
        <v>23.9</v>
      </c>
      <c r="P121" s="8">
        <v>20000</v>
      </c>
      <c r="Q121" s="8">
        <v>28300</v>
      </c>
      <c r="R121" s="8">
        <v>38200</v>
      </c>
    </row>
    <row r="122" spans="1:18" x14ac:dyDescent="0.45">
      <c r="A122" t="str">
        <f t="shared" si="2"/>
        <v>EU2005/20066M</v>
      </c>
      <c r="B122" t="str">
        <f t="shared" si="3"/>
        <v>EU2005/20062012/2013M</v>
      </c>
      <c r="C122" t="s">
        <v>3</v>
      </c>
      <c r="D122" t="s">
        <v>1</v>
      </c>
      <c r="E122" t="s">
        <v>12</v>
      </c>
      <c r="F122">
        <v>6</v>
      </c>
      <c r="G122" t="s">
        <v>17</v>
      </c>
      <c r="H122" t="s">
        <v>87</v>
      </c>
      <c r="I122">
        <v>5190</v>
      </c>
      <c r="J122">
        <v>55</v>
      </c>
      <c r="K122">
        <v>20.100000000000001</v>
      </c>
      <c r="L122">
        <v>2.9</v>
      </c>
      <c r="M122">
        <v>16.7</v>
      </c>
      <c r="N122">
        <v>19.3</v>
      </c>
      <c r="O122">
        <v>21.9</v>
      </c>
      <c r="P122" s="8">
        <v>24000</v>
      </c>
      <c r="Q122" s="8">
        <v>34400</v>
      </c>
      <c r="R122" s="8">
        <v>51600</v>
      </c>
    </row>
    <row r="123" spans="1:18" x14ac:dyDescent="0.45">
      <c r="A123" t="str">
        <f t="shared" si="2"/>
        <v>EU2005/20067F</v>
      </c>
      <c r="B123" t="str">
        <f t="shared" si="3"/>
        <v>EU2005/20062013/2014F</v>
      </c>
      <c r="C123" t="s">
        <v>3</v>
      </c>
      <c r="D123" t="s">
        <v>1</v>
      </c>
      <c r="E123" t="s">
        <v>13</v>
      </c>
      <c r="F123">
        <v>7</v>
      </c>
      <c r="G123" t="s">
        <v>16</v>
      </c>
      <c r="H123" t="s">
        <v>87</v>
      </c>
      <c r="I123">
        <v>5955</v>
      </c>
      <c r="J123">
        <v>49.9</v>
      </c>
      <c r="K123">
        <v>23.4</v>
      </c>
      <c r="L123">
        <v>2.6</v>
      </c>
      <c r="M123">
        <v>19.7</v>
      </c>
      <c r="N123">
        <v>22.4</v>
      </c>
      <c r="O123">
        <v>24.1</v>
      </c>
      <c r="P123" s="8">
        <v>19200</v>
      </c>
      <c r="Q123" s="8">
        <v>29200</v>
      </c>
      <c r="R123" s="8">
        <v>40900</v>
      </c>
    </row>
    <row r="124" spans="1:18" x14ac:dyDescent="0.45">
      <c r="A124" t="str">
        <f t="shared" si="2"/>
        <v>EU2005/20067M</v>
      </c>
      <c r="B124" t="str">
        <f t="shared" si="3"/>
        <v>EU2005/20062013/2014M</v>
      </c>
      <c r="C124" t="s">
        <v>3</v>
      </c>
      <c r="D124" t="s">
        <v>1</v>
      </c>
      <c r="E124" t="s">
        <v>13</v>
      </c>
      <c r="F124">
        <v>7</v>
      </c>
      <c r="G124" t="s">
        <v>17</v>
      </c>
      <c r="H124" t="s">
        <v>87</v>
      </c>
      <c r="I124">
        <v>5190</v>
      </c>
      <c r="J124">
        <v>55.3</v>
      </c>
      <c r="K124">
        <v>20.5</v>
      </c>
      <c r="L124">
        <v>2.1</v>
      </c>
      <c r="M124">
        <v>18.399999999999999</v>
      </c>
      <c r="N124">
        <v>20.7</v>
      </c>
      <c r="O124">
        <v>22.1</v>
      </c>
      <c r="P124" s="8">
        <v>23800</v>
      </c>
      <c r="Q124" s="8">
        <v>35000</v>
      </c>
      <c r="R124" s="8">
        <v>55600</v>
      </c>
    </row>
    <row r="125" spans="1:18" x14ac:dyDescent="0.45">
      <c r="A125" t="str">
        <f t="shared" si="2"/>
        <v>EU2005/20068F</v>
      </c>
      <c r="B125" t="str">
        <f t="shared" si="3"/>
        <v>EU2005/20062014/2015F</v>
      </c>
      <c r="C125" t="s">
        <v>3</v>
      </c>
      <c r="D125" t="s">
        <v>1</v>
      </c>
      <c r="E125" t="s">
        <v>14</v>
      </c>
      <c r="F125">
        <v>8</v>
      </c>
      <c r="G125" t="s">
        <v>16</v>
      </c>
      <c r="H125" t="s">
        <v>87</v>
      </c>
      <c r="I125">
        <v>5955</v>
      </c>
      <c r="J125">
        <v>50.1</v>
      </c>
      <c r="K125">
        <v>24.5</v>
      </c>
      <c r="L125">
        <v>2.2999999999999998</v>
      </c>
      <c r="M125">
        <v>19.5</v>
      </c>
      <c r="N125">
        <v>21.9</v>
      </c>
      <c r="O125">
        <v>23.1</v>
      </c>
      <c r="P125" s="8">
        <v>20600</v>
      </c>
      <c r="Q125" s="8">
        <v>30600</v>
      </c>
      <c r="R125" s="8">
        <v>42900</v>
      </c>
    </row>
    <row r="126" spans="1:18" x14ac:dyDescent="0.45">
      <c r="A126" t="str">
        <f t="shared" si="2"/>
        <v>EU2005/20068M</v>
      </c>
      <c r="B126" t="str">
        <f t="shared" si="3"/>
        <v>EU2005/20062014/2015M</v>
      </c>
      <c r="C126" t="s">
        <v>3</v>
      </c>
      <c r="D126" t="s">
        <v>1</v>
      </c>
      <c r="E126" t="s">
        <v>14</v>
      </c>
      <c r="F126">
        <v>8</v>
      </c>
      <c r="G126" t="s">
        <v>17</v>
      </c>
      <c r="H126" t="s">
        <v>87</v>
      </c>
      <c r="I126">
        <v>5190</v>
      </c>
      <c r="J126">
        <v>55.4</v>
      </c>
      <c r="K126">
        <v>21.4</v>
      </c>
      <c r="L126">
        <v>1.9</v>
      </c>
      <c r="M126">
        <v>18.5</v>
      </c>
      <c r="N126">
        <v>20.3</v>
      </c>
      <c r="O126">
        <v>21.3</v>
      </c>
      <c r="P126" s="8">
        <v>24700</v>
      </c>
      <c r="Q126" s="8">
        <v>38200</v>
      </c>
      <c r="R126" s="8">
        <v>59800</v>
      </c>
    </row>
    <row r="127" spans="1:18" x14ac:dyDescent="0.45">
      <c r="A127" t="str">
        <f t="shared" si="2"/>
        <v>EU2005/20069F</v>
      </c>
      <c r="B127" t="str">
        <f t="shared" si="3"/>
        <v>EU2005/20062015/2016F</v>
      </c>
      <c r="C127" t="s">
        <v>3</v>
      </c>
      <c r="D127" t="s">
        <v>1</v>
      </c>
      <c r="E127" t="s">
        <v>15</v>
      </c>
      <c r="F127">
        <v>9</v>
      </c>
      <c r="G127" t="s">
        <v>16</v>
      </c>
      <c r="H127" t="s">
        <v>87</v>
      </c>
      <c r="I127">
        <v>5955</v>
      </c>
      <c r="J127">
        <v>50.1</v>
      </c>
      <c r="K127">
        <v>25.1</v>
      </c>
      <c r="L127">
        <v>2.1</v>
      </c>
      <c r="M127">
        <v>19.5</v>
      </c>
      <c r="N127">
        <v>21.6</v>
      </c>
      <c r="O127">
        <v>22.7</v>
      </c>
      <c r="P127" s="8">
        <v>20800</v>
      </c>
      <c r="Q127" s="8">
        <v>31800</v>
      </c>
      <c r="R127" s="8">
        <v>45500</v>
      </c>
    </row>
    <row r="128" spans="1:18" x14ac:dyDescent="0.45">
      <c r="A128" t="str">
        <f t="shared" si="2"/>
        <v>EU2005/20069M</v>
      </c>
      <c r="B128" t="str">
        <f t="shared" si="3"/>
        <v>EU2005/20062015/2016M</v>
      </c>
      <c r="C128" t="s">
        <v>3</v>
      </c>
      <c r="D128" t="s">
        <v>1</v>
      </c>
      <c r="E128" t="s">
        <v>15</v>
      </c>
      <c r="F128">
        <v>9</v>
      </c>
      <c r="G128" t="s">
        <v>17</v>
      </c>
      <c r="H128" t="s">
        <v>87</v>
      </c>
      <c r="I128">
        <v>5190</v>
      </c>
      <c r="J128">
        <v>55.5</v>
      </c>
      <c r="K128">
        <v>21.5</v>
      </c>
      <c r="L128">
        <v>2</v>
      </c>
      <c r="M128">
        <v>18.899999999999999</v>
      </c>
      <c r="N128">
        <v>20.399999999999999</v>
      </c>
      <c r="O128">
        <v>20.9</v>
      </c>
      <c r="P128" s="8">
        <v>25900</v>
      </c>
      <c r="Q128" s="8">
        <v>39500</v>
      </c>
      <c r="R128" s="8">
        <v>62900</v>
      </c>
    </row>
    <row r="129" spans="1:18" x14ac:dyDescent="0.45">
      <c r="A129" t="str">
        <f t="shared" si="2"/>
        <v>EU2006/20071F</v>
      </c>
      <c r="B129" t="str">
        <f t="shared" si="3"/>
        <v>EU2006/20072008/2009F</v>
      </c>
      <c r="C129" t="s">
        <v>3</v>
      </c>
      <c r="D129" t="s">
        <v>5</v>
      </c>
      <c r="E129" t="s">
        <v>8</v>
      </c>
      <c r="F129">
        <v>1</v>
      </c>
      <c r="G129" t="s">
        <v>16</v>
      </c>
      <c r="H129" t="s">
        <v>87</v>
      </c>
      <c r="I129">
        <v>6135</v>
      </c>
      <c r="J129">
        <v>36</v>
      </c>
      <c r="K129">
        <v>14.6</v>
      </c>
      <c r="L129">
        <v>5.8</v>
      </c>
      <c r="M129">
        <v>15.7</v>
      </c>
      <c r="N129">
        <v>23.4</v>
      </c>
      <c r="O129">
        <v>43.5</v>
      </c>
      <c r="P129" s="8">
        <v>11100</v>
      </c>
      <c r="Q129" s="8">
        <v>18300</v>
      </c>
      <c r="R129" s="8">
        <v>23400</v>
      </c>
    </row>
    <row r="130" spans="1:18" x14ac:dyDescent="0.45">
      <c r="A130" t="str">
        <f t="shared" si="2"/>
        <v>EU2006/20071M</v>
      </c>
      <c r="B130" t="str">
        <f t="shared" si="3"/>
        <v>EU2006/20072008/2009M</v>
      </c>
      <c r="C130" t="s">
        <v>3</v>
      </c>
      <c r="D130" t="s">
        <v>5</v>
      </c>
      <c r="E130" t="s">
        <v>8</v>
      </c>
      <c r="F130">
        <v>1</v>
      </c>
      <c r="G130" t="s">
        <v>17</v>
      </c>
      <c r="H130" t="s">
        <v>87</v>
      </c>
      <c r="I130">
        <v>5475</v>
      </c>
      <c r="J130">
        <v>41.4</v>
      </c>
      <c r="K130">
        <v>13.1</v>
      </c>
      <c r="L130">
        <v>4.5</v>
      </c>
      <c r="M130">
        <v>12.1</v>
      </c>
      <c r="N130">
        <v>18.100000000000001</v>
      </c>
      <c r="O130">
        <v>41.1</v>
      </c>
      <c r="P130" s="8">
        <v>14100</v>
      </c>
      <c r="Q130" s="8">
        <v>23200</v>
      </c>
      <c r="R130" s="8">
        <v>30700</v>
      </c>
    </row>
    <row r="131" spans="1:18" x14ac:dyDescent="0.45">
      <c r="A131" t="str">
        <f t="shared" ref="A131:A194" si="4">C131&amp;D131&amp;F131&amp;G131</f>
        <v>EU2006/20072F</v>
      </c>
      <c r="B131" t="str">
        <f t="shared" si="3"/>
        <v>EU2006/20072009/2010F</v>
      </c>
      <c r="C131" t="s">
        <v>3</v>
      </c>
      <c r="D131" t="s">
        <v>5</v>
      </c>
      <c r="E131" t="s">
        <v>9</v>
      </c>
      <c r="F131">
        <v>2</v>
      </c>
      <c r="G131" t="s">
        <v>16</v>
      </c>
      <c r="H131" t="s">
        <v>87</v>
      </c>
      <c r="I131">
        <v>6135</v>
      </c>
      <c r="J131">
        <v>41.6</v>
      </c>
      <c r="K131">
        <v>18.600000000000001</v>
      </c>
      <c r="L131">
        <v>5.3</v>
      </c>
      <c r="M131">
        <v>17.5</v>
      </c>
      <c r="N131">
        <v>23.6</v>
      </c>
      <c r="O131">
        <v>34.5</v>
      </c>
      <c r="P131" s="8">
        <v>13900</v>
      </c>
      <c r="Q131" s="8">
        <v>20300</v>
      </c>
      <c r="R131" s="8">
        <v>26600</v>
      </c>
    </row>
    <row r="132" spans="1:18" x14ac:dyDescent="0.45">
      <c r="A132" t="str">
        <f t="shared" si="4"/>
        <v>EU2006/20072M</v>
      </c>
      <c r="B132" t="str">
        <f t="shared" ref="B132:B195" si="5">C132&amp;D132&amp;E132&amp;G132</f>
        <v>EU2006/20072009/2010M</v>
      </c>
      <c r="C132" t="s">
        <v>3</v>
      </c>
      <c r="D132" t="s">
        <v>5</v>
      </c>
      <c r="E132" t="s">
        <v>9</v>
      </c>
      <c r="F132">
        <v>2</v>
      </c>
      <c r="G132" t="s">
        <v>17</v>
      </c>
      <c r="H132" t="s">
        <v>87</v>
      </c>
      <c r="I132">
        <v>5475</v>
      </c>
      <c r="J132">
        <v>48.3</v>
      </c>
      <c r="K132">
        <v>17.2</v>
      </c>
      <c r="L132">
        <v>4.2</v>
      </c>
      <c r="M132">
        <v>13.8</v>
      </c>
      <c r="N132">
        <v>18.399999999999999</v>
      </c>
      <c r="O132">
        <v>30.2</v>
      </c>
      <c r="P132" s="8">
        <v>16100</v>
      </c>
      <c r="Q132" s="8">
        <v>25500</v>
      </c>
      <c r="R132" s="8">
        <v>34500</v>
      </c>
    </row>
    <row r="133" spans="1:18" x14ac:dyDescent="0.45">
      <c r="A133" t="str">
        <f t="shared" si="4"/>
        <v>EU2006/20073F</v>
      </c>
      <c r="B133" t="str">
        <f t="shared" si="5"/>
        <v>EU2006/20072010/2011F</v>
      </c>
      <c r="C133" t="s">
        <v>3</v>
      </c>
      <c r="D133" t="s">
        <v>5</v>
      </c>
      <c r="E133" t="s">
        <v>10</v>
      </c>
      <c r="F133">
        <v>3</v>
      </c>
      <c r="G133" t="s">
        <v>16</v>
      </c>
      <c r="H133" t="s">
        <v>87</v>
      </c>
      <c r="I133">
        <v>6135</v>
      </c>
      <c r="J133">
        <v>43.7</v>
      </c>
      <c r="K133">
        <v>21.2</v>
      </c>
      <c r="L133">
        <v>4.2</v>
      </c>
      <c r="M133">
        <v>18.7</v>
      </c>
      <c r="N133">
        <v>24</v>
      </c>
      <c r="O133">
        <v>31</v>
      </c>
      <c r="P133" s="8">
        <v>16400</v>
      </c>
      <c r="Q133" s="8">
        <v>23000</v>
      </c>
      <c r="R133" s="8">
        <v>30800</v>
      </c>
    </row>
    <row r="134" spans="1:18" x14ac:dyDescent="0.45">
      <c r="A134" t="str">
        <f t="shared" si="4"/>
        <v>EU2006/20073M</v>
      </c>
      <c r="B134" t="str">
        <f t="shared" si="5"/>
        <v>EU2006/20072010/2011M</v>
      </c>
      <c r="C134" t="s">
        <v>3</v>
      </c>
      <c r="D134" t="s">
        <v>5</v>
      </c>
      <c r="E134" t="s">
        <v>10</v>
      </c>
      <c r="F134">
        <v>3</v>
      </c>
      <c r="G134" t="s">
        <v>17</v>
      </c>
      <c r="H134" t="s">
        <v>87</v>
      </c>
      <c r="I134">
        <v>5475</v>
      </c>
      <c r="J134">
        <v>50.6</v>
      </c>
      <c r="K134">
        <v>19.5</v>
      </c>
      <c r="L134">
        <v>3.1</v>
      </c>
      <c r="M134">
        <v>15.3</v>
      </c>
      <c r="N134">
        <v>19.600000000000001</v>
      </c>
      <c r="O134">
        <v>26.9</v>
      </c>
      <c r="P134" s="8">
        <v>18200</v>
      </c>
      <c r="Q134" s="8">
        <v>27100</v>
      </c>
      <c r="R134" s="8">
        <v>39600</v>
      </c>
    </row>
    <row r="135" spans="1:18" x14ac:dyDescent="0.45">
      <c r="A135" t="str">
        <f t="shared" si="4"/>
        <v>EU2006/20074F</v>
      </c>
      <c r="B135" t="str">
        <f t="shared" si="5"/>
        <v>EU2006/20072011/2012F</v>
      </c>
      <c r="C135" t="s">
        <v>3</v>
      </c>
      <c r="D135" t="s">
        <v>5</v>
      </c>
      <c r="E135" t="s">
        <v>11</v>
      </c>
      <c r="F135">
        <v>4</v>
      </c>
      <c r="G135" t="s">
        <v>16</v>
      </c>
      <c r="H135" t="s">
        <v>87</v>
      </c>
      <c r="I135">
        <v>6135</v>
      </c>
      <c r="J135">
        <v>44.3</v>
      </c>
      <c r="K135">
        <v>22.6</v>
      </c>
      <c r="L135">
        <v>4.2</v>
      </c>
      <c r="M135">
        <v>19.2</v>
      </c>
      <c r="N135">
        <v>24</v>
      </c>
      <c r="O135">
        <v>28.9</v>
      </c>
      <c r="P135" s="8">
        <v>17500</v>
      </c>
      <c r="Q135" s="8">
        <v>25200</v>
      </c>
      <c r="R135" s="8">
        <v>34700</v>
      </c>
    </row>
    <row r="136" spans="1:18" x14ac:dyDescent="0.45">
      <c r="A136" t="str">
        <f t="shared" si="4"/>
        <v>EU2006/20074M</v>
      </c>
      <c r="B136" t="str">
        <f t="shared" si="5"/>
        <v>EU2006/20072011/2012M</v>
      </c>
      <c r="C136" t="s">
        <v>3</v>
      </c>
      <c r="D136" t="s">
        <v>5</v>
      </c>
      <c r="E136" t="s">
        <v>11</v>
      </c>
      <c r="F136">
        <v>4</v>
      </c>
      <c r="G136" t="s">
        <v>17</v>
      </c>
      <c r="H136" t="s">
        <v>87</v>
      </c>
      <c r="I136">
        <v>5475</v>
      </c>
      <c r="J136">
        <v>51.7</v>
      </c>
      <c r="K136">
        <v>20.399999999999999</v>
      </c>
      <c r="L136">
        <v>3.2</v>
      </c>
      <c r="M136">
        <v>16</v>
      </c>
      <c r="N136">
        <v>20.100000000000001</v>
      </c>
      <c r="O136">
        <v>24.8</v>
      </c>
      <c r="P136" s="8">
        <v>20600</v>
      </c>
      <c r="Q136" s="8">
        <v>30600</v>
      </c>
      <c r="R136" s="8">
        <v>43900</v>
      </c>
    </row>
    <row r="137" spans="1:18" x14ac:dyDescent="0.45">
      <c r="A137" t="str">
        <f t="shared" si="4"/>
        <v>EU2006/20075F</v>
      </c>
      <c r="B137" t="str">
        <f t="shared" si="5"/>
        <v>EU2006/20072012/2013F</v>
      </c>
      <c r="C137" t="s">
        <v>3</v>
      </c>
      <c r="D137" t="s">
        <v>5</v>
      </c>
      <c r="E137" t="s">
        <v>12</v>
      </c>
      <c r="F137">
        <v>5</v>
      </c>
      <c r="G137" t="s">
        <v>16</v>
      </c>
      <c r="H137" t="s">
        <v>87</v>
      </c>
      <c r="I137">
        <v>6135</v>
      </c>
      <c r="J137">
        <v>44.9</v>
      </c>
      <c r="K137">
        <v>24.2</v>
      </c>
      <c r="L137">
        <v>4.5999999999999996</v>
      </c>
      <c r="M137">
        <v>19.2</v>
      </c>
      <c r="N137">
        <v>22.9</v>
      </c>
      <c r="O137">
        <v>26.3</v>
      </c>
      <c r="P137" s="8">
        <v>19700</v>
      </c>
      <c r="Q137" s="8">
        <v>27000</v>
      </c>
      <c r="R137" s="8">
        <v>36700</v>
      </c>
    </row>
    <row r="138" spans="1:18" x14ac:dyDescent="0.45">
      <c r="A138" t="str">
        <f t="shared" si="4"/>
        <v>EU2006/20075M</v>
      </c>
      <c r="B138" t="str">
        <f t="shared" si="5"/>
        <v>EU2006/20072012/2013M</v>
      </c>
      <c r="C138" t="s">
        <v>3</v>
      </c>
      <c r="D138" t="s">
        <v>5</v>
      </c>
      <c r="E138" t="s">
        <v>12</v>
      </c>
      <c r="F138">
        <v>5</v>
      </c>
      <c r="G138" t="s">
        <v>17</v>
      </c>
      <c r="H138" t="s">
        <v>87</v>
      </c>
      <c r="I138">
        <v>5475</v>
      </c>
      <c r="J138">
        <v>52.4</v>
      </c>
      <c r="K138">
        <v>21.3</v>
      </c>
      <c r="L138">
        <v>3.3</v>
      </c>
      <c r="M138">
        <v>16.7</v>
      </c>
      <c r="N138">
        <v>19.8</v>
      </c>
      <c r="O138">
        <v>22.9</v>
      </c>
      <c r="P138" s="8">
        <v>22000</v>
      </c>
      <c r="Q138" s="8">
        <v>32100</v>
      </c>
      <c r="R138" s="8">
        <v>46800</v>
      </c>
    </row>
    <row r="139" spans="1:18" x14ac:dyDescent="0.45">
      <c r="A139" t="str">
        <f t="shared" si="4"/>
        <v>EU2006/20076F</v>
      </c>
      <c r="B139" t="str">
        <f t="shared" si="5"/>
        <v>EU2006/20072013/2014F</v>
      </c>
      <c r="C139" t="s">
        <v>3</v>
      </c>
      <c r="D139" t="s">
        <v>5</v>
      </c>
      <c r="E139" t="s">
        <v>13</v>
      </c>
      <c r="F139">
        <v>6</v>
      </c>
      <c r="G139" t="s">
        <v>16</v>
      </c>
      <c r="H139" t="s">
        <v>87</v>
      </c>
      <c r="I139">
        <v>6135</v>
      </c>
      <c r="J139">
        <v>45.3</v>
      </c>
      <c r="K139">
        <v>25.4</v>
      </c>
      <c r="L139">
        <v>2.9</v>
      </c>
      <c r="M139">
        <v>21.3</v>
      </c>
      <c r="N139">
        <v>24.5</v>
      </c>
      <c r="O139">
        <v>26.4</v>
      </c>
      <c r="P139" s="8">
        <v>19000</v>
      </c>
      <c r="Q139" s="8">
        <v>27800</v>
      </c>
      <c r="R139" s="8">
        <v>37900</v>
      </c>
    </row>
    <row r="140" spans="1:18" x14ac:dyDescent="0.45">
      <c r="A140" t="str">
        <f t="shared" si="4"/>
        <v>EU2006/20076M</v>
      </c>
      <c r="B140" t="str">
        <f t="shared" si="5"/>
        <v>EU2006/20072013/2014M</v>
      </c>
      <c r="C140" t="s">
        <v>3</v>
      </c>
      <c r="D140" t="s">
        <v>5</v>
      </c>
      <c r="E140" t="s">
        <v>13</v>
      </c>
      <c r="F140">
        <v>6</v>
      </c>
      <c r="G140" t="s">
        <v>17</v>
      </c>
      <c r="H140" t="s">
        <v>87</v>
      </c>
      <c r="I140">
        <v>5475</v>
      </c>
      <c r="J140">
        <v>52.8</v>
      </c>
      <c r="K140">
        <v>21.4</v>
      </c>
      <c r="L140">
        <v>2.9</v>
      </c>
      <c r="M140">
        <v>18.5</v>
      </c>
      <c r="N140">
        <v>20.9</v>
      </c>
      <c r="O140">
        <v>22.9</v>
      </c>
      <c r="P140" s="8">
        <v>22200</v>
      </c>
      <c r="Q140" s="8">
        <v>33200</v>
      </c>
      <c r="R140" s="8">
        <v>50300</v>
      </c>
    </row>
    <row r="141" spans="1:18" x14ac:dyDescent="0.45">
      <c r="A141" t="str">
        <f t="shared" si="4"/>
        <v>EU2006/20077F</v>
      </c>
      <c r="B141" t="str">
        <f t="shared" si="5"/>
        <v>EU2006/20072014/2015F</v>
      </c>
      <c r="C141" t="s">
        <v>3</v>
      </c>
      <c r="D141" t="s">
        <v>5</v>
      </c>
      <c r="E141" t="s">
        <v>14</v>
      </c>
      <c r="F141">
        <v>7</v>
      </c>
      <c r="G141" t="s">
        <v>16</v>
      </c>
      <c r="H141" t="s">
        <v>87</v>
      </c>
      <c r="I141">
        <v>6135</v>
      </c>
      <c r="J141">
        <v>45.5</v>
      </c>
      <c r="K141">
        <v>26.1</v>
      </c>
      <c r="L141">
        <v>2.8</v>
      </c>
      <c r="M141">
        <v>21.6</v>
      </c>
      <c r="N141">
        <v>24.3</v>
      </c>
      <c r="O141">
        <v>25.7</v>
      </c>
      <c r="P141" s="8">
        <v>19200</v>
      </c>
      <c r="Q141" s="8">
        <v>29000</v>
      </c>
      <c r="R141" s="8">
        <v>40600</v>
      </c>
    </row>
    <row r="142" spans="1:18" x14ac:dyDescent="0.45">
      <c r="A142" t="str">
        <f t="shared" si="4"/>
        <v>EU2006/20077M</v>
      </c>
      <c r="B142" t="str">
        <f t="shared" si="5"/>
        <v>EU2006/20072014/2015M</v>
      </c>
      <c r="C142" t="s">
        <v>3</v>
      </c>
      <c r="D142" t="s">
        <v>5</v>
      </c>
      <c r="E142" t="s">
        <v>14</v>
      </c>
      <c r="F142">
        <v>7</v>
      </c>
      <c r="G142" t="s">
        <v>17</v>
      </c>
      <c r="H142" t="s">
        <v>87</v>
      </c>
      <c r="I142">
        <v>5475</v>
      </c>
      <c r="J142">
        <v>52.9</v>
      </c>
      <c r="K142">
        <v>22</v>
      </c>
      <c r="L142">
        <v>2.9</v>
      </c>
      <c r="M142">
        <v>18.899999999999999</v>
      </c>
      <c r="N142">
        <v>20.9</v>
      </c>
      <c r="O142">
        <v>22.2</v>
      </c>
      <c r="P142" s="8">
        <v>22300</v>
      </c>
      <c r="Q142" s="8">
        <v>35000</v>
      </c>
      <c r="R142" s="8">
        <v>55800</v>
      </c>
    </row>
    <row r="143" spans="1:18" x14ac:dyDescent="0.45">
      <c r="A143" t="str">
        <f t="shared" si="4"/>
        <v>EU2006/20078F</v>
      </c>
      <c r="B143" t="str">
        <f t="shared" si="5"/>
        <v>EU2006/20072015/2016F</v>
      </c>
      <c r="C143" t="s">
        <v>3</v>
      </c>
      <c r="D143" t="s">
        <v>5</v>
      </c>
      <c r="E143" t="s">
        <v>15</v>
      </c>
      <c r="F143">
        <v>8</v>
      </c>
      <c r="G143" t="s">
        <v>16</v>
      </c>
      <c r="H143" t="s">
        <v>87</v>
      </c>
      <c r="I143">
        <v>6135</v>
      </c>
      <c r="J143">
        <v>45.6</v>
      </c>
      <c r="K143">
        <v>27.1</v>
      </c>
      <c r="L143">
        <v>2.5</v>
      </c>
      <c r="M143">
        <v>21.5</v>
      </c>
      <c r="N143">
        <v>23.7</v>
      </c>
      <c r="O143">
        <v>24.8</v>
      </c>
      <c r="P143" s="8">
        <v>19900</v>
      </c>
      <c r="Q143" s="8">
        <v>31100</v>
      </c>
      <c r="R143" s="8">
        <v>44100</v>
      </c>
    </row>
    <row r="144" spans="1:18" x14ac:dyDescent="0.45">
      <c r="A144" t="str">
        <f t="shared" si="4"/>
        <v>EU2006/20078M</v>
      </c>
      <c r="B144" t="str">
        <f t="shared" si="5"/>
        <v>EU2006/20072015/2016M</v>
      </c>
      <c r="C144" t="s">
        <v>3</v>
      </c>
      <c r="D144" t="s">
        <v>5</v>
      </c>
      <c r="E144" t="s">
        <v>15</v>
      </c>
      <c r="F144">
        <v>8</v>
      </c>
      <c r="G144" t="s">
        <v>17</v>
      </c>
      <c r="H144" t="s">
        <v>87</v>
      </c>
      <c r="I144">
        <v>5475</v>
      </c>
      <c r="J144">
        <v>53.1</v>
      </c>
      <c r="K144">
        <v>23.1</v>
      </c>
      <c r="L144">
        <v>2.2999999999999998</v>
      </c>
      <c r="M144">
        <v>18.899999999999999</v>
      </c>
      <c r="N144">
        <v>20.5</v>
      </c>
      <c r="O144">
        <v>21.5</v>
      </c>
      <c r="P144" s="8">
        <v>24100</v>
      </c>
      <c r="Q144" s="8">
        <v>37500</v>
      </c>
      <c r="R144" s="8">
        <v>60800</v>
      </c>
    </row>
    <row r="145" spans="1:18" x14ac:dyDescent="0.45">
      <c r="A145" t="str">
        <f t="shared" si="4"/>
        <v>EU2007/20081F</v>
      </c>
      <c r="B145" t="str">
        <f t="shared" si="5"/>
        <v>EU2007/20082009/2010F</v>
      </c>
      <c r="C145" t="s">
        <v>3</v>
      </c>
      <c r="D145" t="s">
        <v>7</v>
      </c>
      <c r="E145" t="s">
        <v>9</v>
      </c>
      <c r="F145">
        <v>1</v>
      </c>
      <c r="G145" t="s">
        <v>16</v>
      </c>
      <c r="H145" t="s">
        <v>87</v>
      </c>
      <c r="I145">
        <v>7015</v>
      </c>
      <c r="J145">
        <v>31.3</v>
      </c>
      <c r="K145">
        <v>15.9</v>
      </c>
      <c r="L145">
        <v>6.1</v>
      </c>
      <c r="M145">
        <v>16.600000000000001</v>
      </c>
      <c r="N145">
        <v>25.7</v>
      </c>
      <c r="O145">
        <v>46.7</v>
      </c>
      <c r="P145" s="8">
        <v>12300</v>
      </c>
      <c r="Q145" s="8">
        <v>18400</v>
      </c>
      <c r="R145" s="8">
        <v>24000</v>
      </c>
    </row>
    <row r="146" spans="1:18" x14ac:dyDescent="0.45">
      <c r="A146" t="str">
        <f t="shared" si="4"/>
        <v>EU2007/20081M</v>
      </c>
      <c r="B146" t="str">
        <f t="shared" si="5"/>
        <v>EU2007/20082009/2010M</v>
      </c>
      <c r="C146" t="s">
        <v>3</v>
      </c>
      <c r="D146" t="s">
        <v>7</v>
      </c>
      <c r="E146" t="s">
        <v>9</v>
      </c>
      <c r="F146">
        <v>1</v>
      </c>
      <c r="G146" t="s">
        <v>17</v>
      </c>
      <c r="H146" t="s">
        <v>87</v>
      </c>
      <c r="I146">
        <v>5920</v>
      </c>
      <c r="J146">
        <v>38.700000000000003</v>
      </c>
      <c r="K146">
        <v>15.5</v>
      </c>
      <c r="L146">
        <v>4.5</v>
      </c>
      <c r="M146">
        <v>12.2</v>
      </c>
      <c r="N146">
        <v>18.5</v>
      </c>
      <c r="O146">
        <v>41.2</v>
      </c>
      <c r="P146" s="8">
        <v>12800</v>
      </c>
      <c r="Q146" s="8">
        <v>21900</v>
      </c>
      <c r="R146" s="8">
        <v>30000</v>
      </c>
    </row>
    <row r="147" spans="1:18" x14ac:dyDescent="0.45">
      <c r="A147" t="str">
        <f t="shared" si="4"/>
        <v>EU2007/20082F</v>
      </c>
      <c r="B147" t="str">
        <f t="shared" si="5"/>
        <v>EU2007/20082010/2011F</v>
      </c>
      <c r="C147" t="s">
        <v>3</v>
      </c>
      <c r="D147" t="s">
        <v>7</v>
      </c>
      <c r="E147" t="s">
        <v>10</v>
      </c>
      <c r="F147">
        <v>2</v>
      </c>
      <c r="G147" t="s">
        <v>16</v>
      </c>
      <c r="H147" t="s">
        <v>87</v>
      </c>
      <c r="I147">
        <v>7015</v>
      </c>
      <c r="J147">
        <v>36.5</v>
      </c>
      <c r="K147">
        <v>20.3</v>
      </c>
      <c r="L147">
        <v>5.3</v>
      </c>
      <c r="M147">
        <v>19.8</v>
      </c>
      <c r="N147">
        <v>27.4</v>
      </c>
      <c r="O147">
        <v>38</v>
      </c>
      <c r="P147" s="8">
        <v>13900</v>
      </c>
      <c r="Q147" s="8">
        <v>20500</v>
      </c>
      <c r="R147" s="8">
        <v>26700</v>
      </c>
    </row>
    <row r="148" spans="1:18" x14ac:dyDescent="0.45">
      <c r="A148" t="str">
        <f t="shared" si="4"/>
        <v>EU2007/20082M</v>
      </c>
      <c r="B148" t="str">
        <f t="shared" si="5"/>
        <v>EU2007/20082010/2011M</v>
      </c>
      <c r="C148" t="s">
        <v>3</v>
      </c>
      <c r="D148" t="s">
        <v>7</v>
      </c>
      <c r="E148" t="s">
        <v>10</v>
      </c>
      <c r="F148">
        <v>2</v>
      </c>
      <c r="G148" t="s">
        <v>17</v>
      </c>
      <c r="H148" t="s">
        <v>87</v>
      </c>
      <c r="I148">
        <v>5920</v>
      </c>
      <c r="J148">
        <v>45.1</v>
      </c>
      <c r="K148">
        <v>19.2</v>
      </c>
      <c r="L148">
        <v>4</v>
      </c>
      <c r="M148">
        <v>15.1</v>
      </c>
      <c r="N148">
        <v>20.100000000000001</v>
      </c>
      <c r="O148">
        <v>31.7</v>
      </c>
      <c r="P148" s="8">
        <v>17000</v>
      </c>
      <c r="Q148" s="8">
        <v>25600</v>
      </c>
      <c r="R148" s="8">
        <v>35200</v>
      </c>
    </row>
    <row r="149" spans="1:18" x14ac:dyDescent="0.45">
      <c r="A149" t="str">
        <f t="shared" si="4"/>
        <v>EU2007/20083F</v>
      </c>
      <c r="B149" t="str">
        <f t="shared" si="5"/>
        <v>EU2007/20082011/2012F</v>
      </c>
      <c r="C149" t="s">
        <v>3</v>
      </c>
      <c r="D149" t="s">
        <v>7</v>
      </c>
      <c r="E149" t="s">
        <v>11</v>
      </c>
      <c r="F149">
        <v>3</v>
      </c>
      <c r="G149" t="s">
        <v>16</v>
      </c>
      <c r="H149" t="s">
        <v>87</v>
      </c>
      <c r="I149">
        <v>7015</v>
      </c>
      <c r="J149">
        <v>38.200000000000003</v>
      </c>
      <c r="K149">
        <v>22.8</v>
      </c>
      <c r="L149">
        <v>4.5</v>
      </c>
      <c r="M149">
        <v>21.9</v>
      </c>
      <c r="N149">
        <v>27.8</v>
      </c>
      <c r="O149">
        <v>34.4</v>
      </c>
      <c r="P149" s="8">
        <v>16400</v>
      </c>
      <c r="Q149" s="8">
        <v>22800</v>
      </c>
      <c r="R149" s="8">
        <v>29900</v>
      </c>
    </row>
    <row r="150" spans="1:18" x14ac:dyDescent="0.45">
      <c r="A150" t="str">
        <f t="shared" si="4"/>
        <v>EU2007/20083M</v>
      </c>
      <c r="B150" t="str">
        <f t="shared" si="5"/>
        <v>EU2007/20082011/2012M</v>
      </c>
      <c r="C150" t="s">
        <v>3</v>
      </c>
      <c r="D150" t="s">
        <v>7</v>
      </c>
      <c r="E150" t="s">
        <v>11</v>
      </c>
      <c r="F150">
        <v>3</v>
      </c>
      <c r="G150" t="s">
        <v>17</v>
      </c>
      <c r="H150" t="s">
        <v>87</v>
      </c>
      <c r="I150">
        <v>5920</v>
      </c>
      <c r="J150">
        <v>47.6</v>
      </c>
      <c r="K150">
        <v>21.1</v>
      </c>
      <c r="L150">
        <v>4</v>
      </c>
      <c r="M150">
        <v>16.5</v>
      </c>
      <c r="N150">
        <v>20.8</v>
      </c>
      <c r="O150">
        <v>27.2</v>
      </c>
      <c r="P150" s="8">
        <v>19900</v>
      </c>
      <c r="Q150" s="8">
        <v>28400</v>
      </c>
      <c r="R150" s="8">
        <v>41100</v>
      </c>
    </row>
    <row r="151" spans="1:18" x14ac:dyDescent="0.45">
      <c r="A151" t="str">
        <f t="shared" si="4"/>
        <v>EU2007/20084F</v>
      </c>
      <c r="B151" t="str">
        <f t="shared" si="5"/>
        <v>EU2007/20082012/2013F</v>
      </c>
      <c r="C151" t="s">
        <v>3</v>
      </c>
      <c r="D151" t="s">
        <v>7</v>
      </c>
      <c r="E151" t="s">
        <v>12</v>
      </c>
      <c r="F151">
        <v>4</v>
      </c>
      <c r="G151" t="s">
        <v>16</v>
      </c>
      <c r="H151" t="s">
        <v>87</v>
      </c>
      <c r="I151">
        <v>7015</v>
      </c>
      <c r="J151">
        <v>38.9</v>
      </c>
      <c r="K151">
        <v>25.1</v>
      </c>
      <c r="L151">
        <v>5.2</v>
      </c>
      <c r="M151">
        <v>21.7</v>
      </c>
      <c r="N151">
        <v>26.3</v>
      </c>
      <c r="O151">
        <v>30.8</v>
      </c>
      <c r="P151" s="8">
        <v>17700</v>
      </c>
      <c r="Q151" s="8">
        <v>24700</v>
      </c>
      <c r="R151" s="8">
        <v>33100</v>
      </c>
    </row>
    <row r="152" spans="1:18" x14ac:dyDescent="0.45">
      <c r="A152" t="str">
        <f t="shared" si="4"/>
        <v>EU2007/20084M</v>
      </c>
      <c r="B152" t="str">
        <f t="shared" si="5"/>
        <v>EU2007/20082012/2013M</v>
      </c>
      <c r="C152" t="s">
        <v>3</v>
      </c>
      <c r="D152" t="s">
        <v>7</v>
      </c>
      <c r="E152" t="s">
        <v>12</v>
      </c>
      <c r="F152">
        <v>4</v>
      </c>
      <c r="G152" t="s">
        <v>17</v>
      </c>
      <c r="H152" t="s">
        <v>87</v>
      </c>
      <c r="I152">
        <v>5920</v>
      </c>
      <c r="J152">
        <v>48.7</v>
      </c>
      <c r="K152">
        <v>22.9</v>
      </c>
      <c r="L152">
        <v>4.4000000000000004</v>
      </c>
      <c r="M152">
        <v>16.100000000000001</v>
      </c>
      <c r="N152">
        <v>19.600000000000001</v>
      </c>
      <c r="O152">
        <v>24.1</v>
      </c>
      <c r="P152" s="8">
        <v>20500</v>
      </c>
      <c r="Q152" s="8">
        <v>29800</v>
      </c>
      <c r="R152" s="8">
        <v>44700</v>
      </c>
    </row>
    <row r="153" spans="1:18" x14ac:dyDescent="0.45">
      <c r="A153" t="str">
        <f t="shared" si="4"/>
        <v>EU2007/20085F</v>
      </c>
      <c r="B153" t="str">
        <f t="shared" si="5"/>
        <v>EU2007/20082013/2014F</v>
      </c>
      <c r="C153" t="s">
        <v>3</v>
      </c>
      <c r="D153" t="s">
        <v>7</v>
      </c>
      <c r="E153" t="s">
        <v>13</v>
      </c>
      <c r="F153">
        <v>5</v>
      </c>
      <c r="G153" t="s">
        <v>16</v>
      </c>
      <c r="H153" t="s">
        <v>87</v>
      </c>
      <c r="I153">
        <v>7015</v>
      </c>
      <c r="J153">
        <v>39.5</v>
      </c>
      <c r="K153">
        <v>26.3</v>
      </c>
      <c r="L153">
        <v>3</v>
      </c>
      <c r="M153">
        <v>24.3</v>
      </c>
      <c r="N153">
        <v>28.5</v>
      </c>
      <c r="O153">
        <v>31.2</v>
      </c>
      <c r="P153" s="8">
        <v>18000</v>
      </c>
      <c r="Q153" s="8">
        <v>26000</v>
      </c>
      <c r="R153" s="8">
        <v>35200</v>
      </c>
    </row>
    <row r="154" spans="1:18" x14ac:dyDescent="0.45">
      <c r="A154" t="str">
        <f t="shared" si="4"/>
        <v>EU2007/20085M</v>
      </c>
      <c r="B154" t="str">
        <f t="shared" si="5"/>
        <v>EU2007/20082013/2014M</v>
      </c>
      <c r="C154" t="s">
        <v>3</v>
      </c>
      <c r="D154" t="s">
        <v>7</v>
      </c>
      <c r="E154" t="s">
        <v>13</v>
      </c>
      <c r="F154">
        <v>5</v>
      </c>
      <c r="G154" t="s">
        <v>17</v>
      </c>
      <c r="H154" t="s">
        <v>87</v>
      </c>
      <c r="I154">
        <v>5920</v>
      </c>
      <c r="J154">
        <v>49.2</v>
      </c>
      <c r="K154">
        <v>23.6</v>
      </c>
      <c r="L154">
        <v>2.9</v>
      </c>
      <c r="M154">
        <v>18.100000000000001</v>
      </c>
      <c r="N154">
        <v>21.4</v>
      </c>
      <c r="O154">
        <v>24.3</v>
      </c>
      <c r="P154" s="8">
        <v>22500</v>
      </c>
      <c r="Q154" s="8">
        <v>31500</v>
      </c>
      <c r="R154" s="8">
        <v>48300</v>
      </c>
    </row>
    <row r="155" spans="1:18" x14ac:dyDescent="0.45">
      <c r="A155" t="str">
        <f t="shared" si="4"/>
        <v>EU2007/20086F</v>
      </c>
      <c r="B155" t="str">
        <f t="shared" si="5"/>
        <v>EU2007/20082014/2015F</v>
      </c>
      <c r="C155" t="s">
        <v>3</v>
      </c>
      <c r="D155" t="s">
        <v>7</v>
      </c>
      <c r="E155" t="s">
        <v>14</v>
      </c>
      <c r="F155">
        <v>6</v>
      </c>
      <c r="G155" t="s">
        <v>16</v>
      </c>
      <c r="H155" t="s">
        <v>87</v>
      </c>
      <c r="I155">
        <v>7015</v>
      </c>
      <c r="J155">
        <v>39.6</v>
      </c>
      <c r="K155">
        <v>27.4</v>
      </c>
      <c r="L155">
        <v>3</v>
      </c>
      <c r="M155">
        <v>24.1</v>
      </c>
      <c r="N155">
        <v>28.1</v>
      </c>
      <c r="O155">
        <v>29.9</v>
      </c>
      <c r="P155" s="8">
        <v>18900</v>
      </c>
      <c r="Q155" s="8">
        <v>27900</v>
      </c>
      <c r="R155" s="8">
        <v>37900</v>
      </c>
    </row>
    <row r="156" spans="1:18" x14ac:dyDescent="0.45">
      <c r="A156" t="str">
        <f t="shared" si="4"/>
        <v>EU2007/20086M</v>
      </c>
      <c r="B156" t="str">
        <f t="shared" si="5"/>
        <v>EU2007/20082014/2015M</v>
      </c>
      <c r="C156" t="s">
        <v>3</v>
      </c>
      <c r="D156" t="s">
        <v>7</v>
      </c>
      <c r="E156" t="s">
        <v>14</v>
      </c>
      <c r="F156">
        <v>6</v>
      </c>
      <c r="G156" t="s">
        <v>17</v>
      </c>
      <c r="H156" t="s">
        <v>87</v>
      </c>
      <c r="I156">
        <v>5920</v>
      </c>
      <c r="J156">
        <v>49.3</v>
      </c>
      <c r="K156">
        <v>24.5</v>
      </c>
      <c r="L156">
        <v>2.6</v>
      </c>
      <c r="M156">
        <v>19</v>
      </c>
      <c r="N156">
        <v>21.6</v>
      </c>
      <c r="O156">
        <v>23.6</v>
      </c>
      <c r="P156" s="8">
        <v>23800</v>
      </c>
      <c r="Q156" s="8">
        <v>33400</v>
      </c>
      <c r="R156" s="8">
        <v>51700</v>
      </c>
    </row>
    <row r="157" spans="1:18" x14ac:dyDescent="0.45">
      <c r="A157" t="str">
        <f t="shared" si="4"/>
        <v>EU2007/20087F</v>
      </c>
      <c r="B157" t="str">
        <f t="shared" si="5"/>
        <v>EU2007/20082015/2016F</v>
      </c>
      <c r="C157" t="s">
        <v>3</v>
      </c>
      <c r="D157" t="s">
        <v>7</v>
      </c>
      <c r="E157" t="s">
        <v>15</v>
      </c>
      <c r="F157">
        <v>7</v>
      </c>
      <c r="G157" t="s">
        <v>16</v>
      </c>
      <c r="H157" t="s">
        <v>87</v>
      </c>
      <c r="I157">
        <v>7015</v>
      </c>
      <c r="J157">
        <v>39.799999999999997</v>
      </c>
      <c r="K157">
        <v>28.4</v>
      </c>
      <c r="L157">
        <v>2.8</v>
      </c>
      <c r="M157">
        <v>24.4</v>
      </c>
      <c r="N157">
        <v>27.5</v>
      </c>
      <c r="O157">
        <v>28.9</v>
      </c>
      <c r="P157" s="8">
        <v>19700</v>
      </c>
      <c r="Q157" s="8">
        <v>29400</v>
      </c>
      <c r="R157" s="8">
        <v>41000</v>
      </c>
    </row>
    <row r="158" spans="1:18" x14ac:dyDescent="0.45">
      <c r="A158" t="str">
        <f t="shared" si="4"/>
        <v>EU2007/20087M</v>
      </c>
      <c r="B158" t="str">
        <f t="shared" si="5"/>
        <v>EU2007/20082015/2016M</v>
      </c>
      <c r="C158" t="s">
        <v>3</v>
      </c>
      <c r="D158" t="s">
        <v>7</v>
      </c>
      <c r="E158" t="s">
        <v>15</v>
      </c>
      <c r="F158">
        <v>7</v>
      </c>
      <c r="G158" t="s">
        <v>17</v>
      </c>
      <c r="H158" t="s">
        <v>87</v>
      </c>
      <c r="I158">
        <v>5920</v>
      </c>
      <c r="J158">
        <v>49.6</v>
      </c>
      <c r="K158">
        <v>25.5</v>
      </c>
      <c r="L158">
        <v>2.2999999999999998</v>
      </c>
      <c r="M158">
        <v>19.2</v>
      </c>
      <c r="N158">
        <v>21.3</v>
      </c>
      <c r="O158">
        <v>22.5</v>
      </c>
      <c r="P158" s="8">
        <v>25000</v>
      </c>
      <c r="Q158" s="8">
        <v>36000</v>
      </c>
      <c r="R158" s="8">
        <v>55500</v>
      </c>
    </row>
    <row r="159" spans="1:18" x14ac:dyDescent="0.45">
      <c r="A159" t="str">
        <f t="shared" si="4"/>
        <v>EU2008/20091F</v>
      </c>
      <c r="B159" t="str">
        <f t="shared" si="5"/>
        <v>EU2008/20092010/2011F</v>
      </c>
      <c r="C159" t="s">
        <v>3</v>
      </c>
      <c r="D159" t="s">
        <v>8</v>
      </c>
      <c r="E159" t="s">
        <v>10</v>
      </c>
      <c r="F159">
        <v>1</v>
      </c>
      <c r="G159" t="s">
        <v>16</v>
      </c>
      <c r="H159" t="s">
        <v>87</v>
      </c>
      <c r="I159">
        <v>7385</v>
      </c>
      <c r="J159">
        <v>28.8</v>
      </c>
      <c r="K159">
        <v>14.7</v>
      </c>
      <c r="L159">
        <v>5.2</v>
      </c>
      <c r="M159">
        <v>19</v>
      </c>
      <c r="N159">
        <v>28.9</v>
      </c>
      <c r="O159">
        <v>51.4</v>
      </c>
      <c r="P159" s="8">
        <v>11400</v>
      </c>
      <c r="Q159" s="8">
        <v>17900</v>
      </c>
      <c r="R159" s="8">
        <v>24800</v>
      </c>
    </row>
    <row r="160" spans="1:18" x14ac:dyDescent="0.45">
      <c r="A160" t="str">
        <f t="shared" si="4"/>
        <v>EU2008/20091M</v>
      </c>
      <c r="B160" t="str">
        <f t="shared" si="5"/>
        <v>EU2008/20092010/2011M</v>
      </c>
      <c r="C160" t="s">
        <v>3</v>
      </c>
      <c r="D160" t="s">
        <v>8</v>
      </c>
      <c r="E160" t="s">
        <v>10</v>
      </c>
      <c r="F160">
        <v>1</v>
      </c>
      <c r="G160" t="s">
        <v>17</v>
      </c>
      <c r="H160" t="s">
        <v>87</v>
      </c>
      <c r="I160">
        <v>6140</v>
      </c>
      <c r="J160">
        <v>36</v>
      </c>
      <c r="K160">
        <v>15.4</v>
      </c>
      <c r="L160">
        <v>3.8</v>
      </c>
      <c r="M160">
        <v>13.4</v>
      </c>
      <c r="N160">
        <v>20.9</v>
      </c>
      <c r="O160">
        <v>44.8</v>
      </c>
      <c r="P160" s="8">
        <v>13700</v>
      </c>
      <c r="Q160" s="8">
        <v>21000</v>
      </c>
      <c r="R160" s="8">
        <v>29300</v>
      </c>
    </row>
    <row r="161" spans="1:18" x14ac:dyDescent="0.45">
      <c r="A161" t="str">
        <f t="shared" si="4"/>
        <v>EU2008/20092F</v>
      </c>
      <c r="B161" t="str">
        <f t="shared" si="5"/>
        <v>EU2008/20092011/2012F</v>
      </c>
      <c r="C161" t="s">
        <v>3</v>
      </c>
      <c r="D161" t="s">
        <v>8</v>
      </c>
      <c r="E161" t="s">
        <v>11</v>
      </c>
      <c r="F161">
        <v>2</v>
      </c>
      <c r="G161" t="s">
        <v>16</v>
      </c>
      <c r="H161" t="s">
        <v>87</v>
      </c>
      <c r="I161">
        <v>7385</v>
      </c>
      <c r="J161">
        <v>34.4</v>
      </c>
      <c r="K161">
        <v>19.100000000000001</v>
      </c>
      <c r="L161">
        <v>5.7</v>
      </c>
      <c r="M161">
        <v>22.6</v>
      </c>
      <c r="N161">
        <v>29.8</v>
      </c>
      <c r="O161">
        <v>40.799999999999997</v>
      </c>
      <c r="P161" s="8">
        <v>14300</v>
      </c>
      <c r="Q161" s="8">
        <v>21000</v>
      </c>
      <c r="R161" s="8">
        <v>27300</v>
      </c>
    </row>
    <row r="162" spans="1:18" x14ac:dyDescent="0.45">
      <c r="A162" t="str">
        <f t="shared" si="4"/>
        <v>EU2008/20092M</v>
      </c>
      <c r="B162" t="str">
        <f t="shared" si="5"/>
        <v>EU2008/20092011/2012M</v>
      </c>
      <c r="C162" t="s">
        <v>3</v>
      </c>
      <c r="D162" t="s">
        <v>8</v>
      </c>
      <c r="E162" t="s">
        <v>11</v>
      </c>
      <c r="F162">
        <v>2</v>
      </c>
      <c r="G162" t="s">
        <v>17</v>
      </c>
      <c r="H162" t="s">
        <v>87</v>
      </c>
      <c r="I162">
        <v>6140</v>
      </c>
      <c r="J162">
        <v>42.5</v>
      </c>
      <c r="K162">
        <v>19.399999999999999</v>
      </c>
      <c r="L162">
        <v>4.3</v>
      </c>
      <c r="M162">
        <v>16.899999999999999</v>
      </c>
      <c r="N162">
        <v>22.5</v>
      </c>
      <c r="O162">
        <v>33.799999999999997</v>
      </c>
      <c r="P162" s="8">
        <v>17700</v>
      </c>
      <c r="Q162" s="8">
        <v>24800</v>
      </c>
      <c r="R162" s="8">
        <v>35400</v>
      </c>
    </row>
    <row r="163" spans="1:18" x14ac:dyDescent="0.45">
      <c r="A163" t="str">
        <f t="shared" si="4"/>
        <v>EU2008/20093F</v>
      </c>
      <c r="B163" t="str">
        <f t="shared" si="5"/>
        <v>EU2008/20092012/2013F</v>
      </c>
      <c r="C163" t="s">
        <v>3</v>
      </c>
      <c r="D163" t="s">
        <v>8</v>
      </c>
      <c r="E163" t="s">
        <v>12</v>
      </c>
      <c r="F163">
        <v>3</v>
      </c>
      <c r="G163" t="s">
        <v>16</v>
      </c>
      <c r="H163" t="s">
        <v>87</v>
      </c>
      <c r="I163">
        <v>7385</v>
      </c>
      <c r="J163">
        <v>36.5</v>
      </c>
      <c r="K163">
        <v>22.3</v>
      </c>
      <c r="L163">
        <v>5.5</v>
      </c>
      <c r="M163">
        <v>23.4</v>
      </c>
      <c r="N163">
        <v>29.6</v>
      </c>
      <c r="O163">
        <v>35.700000000000003</v>
      </c>
      <c r="P163" s="8">
        <v>16100</v>
      </c>
      <c r="Q163" s="8">
        <v>23400</v>
      </c>
      <c r="R163" s="8">
        <v>30900</v>
      </c>
    </row>
    <row r="164" spans="1:18" x14ac:dyDescent="0.45">
      <c r="A164" t="str">
        <f t="shared" si="4"/>
        <v>EU2008/20093M</v>
      </c>
      <c r="B164" t="str">
        <f t="shared" si="5"/>
        <v>EU2008/20092012/2013M</v>
      </c>
      <c r="C164" t="s">
        <v>3</v>
      </c>
      <c r="D164" t="s">
        <v>8</v>
      </c>
      <c r="E164" t="s">
        <v>12</v>
      </c>
      <c r="F164">
        <v>3</v>
      </c>
      <c r="G164" t="s">
        <v>17</v>
      </c>
      <c r="H164" t="s">
        <v>87</v>
      </c>
      <c r="I164">
        <v>6140</v>
      </c>
      <c r="J164">
        <v>45</v>
      </c>
      <c r="K164">
        <v>21.7</v>
      </c>
      <c r="L164">
        <v>4.7</v>
      </c>
      <c r="M164">
        <v>17.600000000000001</v>
      </c>
      <c r="N164">
        <v>22.1</v>
      </c>
      <c r="O164">
        <v>28.5</v>
      </c>
      <c r="P164" s="8">
        <v>19600</v>
      </c>
      <c r="Q164" s="8">
        <v>27300</v>
      </c>
      <c r="R164" s="8">
        <v>38800</v>
      </c>
    </row>
    <row r="165" spans="1:18" x14ac:dyDescent="0.45">
      <c r="A165" t="str">
        <f t="shared" si="4"/>
        <v>EU2008/20094F</v>
      </c>
      <c r="B165" t="str">
        <f t="shared" si="5"/>
        <v>EU2008/20092013/2014F</v>
      </c>
      <c r="C165" t="s">
        <v>3</v>
      </c>
      <c r="D165" t="s">
        <v>8</v>
      </c>
      <c r="E165" t="s">
        <v>13</v>
      </c>
      <c r="F165">
        <v>4</v>
      </c>
      <c r="G165" t="s">
        <v>16</v>
      </c>
      <c r="H165" t="s">
        <v>87</v>
      </c>
      <c r="I165">
        <v>7385</v>
      </c>
      <c r="J165">
        <v>37.4</v>
      </c>
      <c r="K165">
        <v>23.7</v>
      </c>
      <c r="L165">
        <v>4</v>
      </c>
      <c r="M165">
        <v>25.4</v>
      </c>
      <c r="N165">
        <v>31.1</v>
      </c>
      <c r="O165">
        <v>34.799999999999997</v>
      </c>
      <c r="P165" s="8">
        <v>17600</v>
      </c>
      <c r="Q165" s="8">
        <v>25800</v>
      </c>
      <c r="R165" s="8">
        <v>34000</v>
      </c>
    </row>
    <row r="166" spans="1:18" x14ac:dyDescent="0.45">
      <c r="A166" t="str">
        <f t="shared" si="4"/>
        <v>EU2008/20094M</v>
      </c>
      <c r="B166" t="str">
        <f t="shared" si="5"/>
        <v>EU2008/20092013/2014M</v>
      </c>
      <c r="C166" t="s">
        <v>3</v>
      </c>
      <c r="D166" t="s">
        <v>8</v>
      </c>
      <c r="E166" t="s">
        <v>13</v>
      </c>
      <c r="F166">
        <v>4</v>
      </c>
      <c r="G166" t="s">
        <v>17</v>
      </c>
      <c r="H166" t="s">
        <v>87</v>
      </c>
      <c r="I166">
        <v>6140</v>
      </c>
      <c r="J166">
        <v>46</v>
      </c>
      <c r="K166">
        <v>21.8</v>
      </c>
      <c r="L166">
        <v>3.3</v>
      </c>
      <c r="M166">
        <v>20.399999999999999</v>
      </c>
      <c r="N166">
        <v>24.7</v>
      </c>
      <c r="O166">
        <v>28.9</v>
      </c>
      <c r="P166" s="8">
        <v>20600</v>
      </c>
      <c r="Q166" s="8">
        <v>29800</v>
      </c>
      <c r="R166" s="8">
        <v>42900</v>
      </c>
    </row>
    <row r="167" spans="1:18" x14ac:dyDescent="0.45">
      <c r="A167" t="str">
        <f t="shared" si="4"/>
        <v>EU2008/20095F</v>
      </c>
      <c r="B167" t="str">
        <f t="shared" si="5"/>
        <v>EU2008/20092014/2015F</v>
      </c>
      <c r="C167" t="s">
        <v>3</v>
      </c>
      <c r="D167" t="s">
        <v>8</v>
      </c>
      <c r="E167" t="s">
        <v>14</v>
      </c>
      <c r="F167">
        <v>5</v>
      </c>
      <c r="G167" t="s">
        <v>16</v>
      </c>
      <c r="H167" t="s">
        <v>87</v>
      </c>
      <c r="I167">
        <v>7385</v>
      </c>
      <c r="J167">
        <v>37.9</v>
      </c>
      <c r="K167">
        <v>25.4</v>
      </c>
      <c r="L167">
        <v>3.4</v>
      </c>
      <c r="M167">
        <v>26.1</v>
      </c>
      <c r="N167">
        <v>31.1</v>
      </c>
      <c r="O167">
        <v>33.4</v>
      </c>
      <c r="P167" s="8">
        <v>19000</v>
      </c>
      <c r="Q167" s="8">
        <v>27800</v>
      </c>
      <c r="R167" s="8">
        <v>37300</v>
      </c>
    </row>
    <row r="168" spans="1:18" x14ac:dyDescent="0.45">
      <c r="A168" t="str">
        <f t="shared" si="4"/>
        <v>EU2008/20095M</v>
      </c>
      <c r="B168" t="str">
        <f t="shared" si="5"/>
        <v>EU2008/20092014/2015M</v>
      </c>
      <c r="C168" t="s">
        <v>3</v>
      </c>
      <c r="D168" t="s">
        <v>8</v>
      </c>
      <c r="E168" t="s">
        <v>14</v>
      </c>
      <c r="F168">
        <v>5</v>
      </c>
      <c r="G168" t="s">
        <v>17</v>
      </c>
      <c r="H168" t="s">
        <v>87</v>
      </c>
      <c r="I168">
        <v>6140</v>
      </c>
      <c r="J168">
        <v>46.5</v>
      </c>
      <c r="K168">
        <v>23.2</v>
      </c>
      <c r="L168">
        <v>3.1</v>
      </c>
      <c r="M168">
        <v>21</v>
      </c>
      <c r="N168">
        <v>24.6</v>
      </c>
      <c r="O168">
        <v>27.2</v>
      </c>
      <c r="P168" s="8">
        <v>21800</v>
      </c>
      <c r="Q168" s="8">
        <v>31800</v>
      </c>
      <c r="R168" s="8">
        <v>45500</v>
      </c>
    </row>
    <row r="169" spans="1:18" x14ac:dyDescent="0.45">
      <c r="A169" t="str">
        <f t="shared" si="4"/>
        <v>EU2008/20096F</v>
      </c>
      <c r="B169" t="str">
        <f t="shared" si="5"/>
        <v>EU2008/20092015/2016F</v>
      </c>
      <c r="C169" t="s">
        <v>3</v>
      </c>
      <c r="D169" t="s">
        <v>8</v>
      </c>
      <c r="E169" t="s">
        <v>15</v>
      </c>
      <c r="F169">
        <v>6</v>
      </c>
      <c r="G169" t="s">
        <v>16</v>
      </c>
      <c r="H169" t="s">
        <v>87</v>
      </c>
      <c r="I169">
        <v>7375</v>
      </c>
      <c r="J169">
        <v>38</v>
      </c>
      <c r="K169">
        <v>26.2</v>
      </c>
      <c r="L169">
        <v>3.5</v>
      </c>
      <c r="M169">
        <v>26.4</v>
      </c>
      <c r="N169">
        <v>30.4</v>
      </c>
      <c r="O169">
        <v>32.299999999999997</v>
      </c>
      <c r="P169" s="8">
        <v>19800</v>
      </c>
      <c r="Q169" s="8">
        <v>29200</v>
      </c>
      <c r="R169" s="8">
        <v>40300</v>
      </c>
    </row>
    <row r="170" spans="1:18" x14ac:dyDescent="0.45">
      <c r="A170" t="str">
        <f t="shared" si="4"/>
        <v>EU2008/20096M</v>
      </c>
      <c r="B170" t="str">
        <f t="shared" si="5"/>
        <v>EU2008/20092015/2016M</v>
      </c>
      <c r="C170" t="s">
        <v>3</v>
      </c>
      <c r="D170" t="s">
        <v>8</v>
      </c>
      <c r="E170" t="s">
        <v>15</v>
      </c>
      <c r="F170">
        <v>6</v>
      </c>
      <c r="G170" t="s">
        <v>17</v>
      </c>
      <c r="H170" t="s">
        <v>87</v>
      </c>
      <c r="I170">
        <v>6130</v>
      </c>
      <c r="J170">
        <v>46.7</v>
      </c>
      <c r="K170">
        <v>24.6</v>
      </c>
      <c r="L170">
        <v>2.6</v>
      </c>
      <c r="M170">
        <v>21.4</v>
      </c>
      <c r="N170">
        <v>24.2</v>
      </c>
      <c r="O170">
        <v>26.1</v>
      </c>
      <c r="P170" s="8">
        <v>23700</v>
      </c>
      <c r="Q170" s="8">
        <v>34200</v>
      </c>
      <c r="R170" s="8">
        <v>52200</v>
      </c>
    </row>
    <row r="171" spans="1:18" x14ac:dyDescent="0.45">
      <c r="A171" t="str">
        <f t="shared" si="4"/>
        <v>EU2009/20101F</v>
      </c>
      <c r="B171" t="str">
        <f t="shared" si="5"/>
        <v>EU2009/20102011/2012F</v>
      </c>
      <c r="C171" t="s">
        <v>3</v>
      </c>
      <c r="D171" t="s">
        <v>9</v>
      </c>
      <c r="E171" t="s">
        <v>11</v>
      </c>
      <c r="F171">
        <v>1</v>
      </c>
      <c r="G171" t="s">
        <v>16</v>
      </c>
      <c r="H171" t="s">
        <v>87</v>
      </c>
      <c r="I171">
        <v>8200</v>
      </c>
      <c r="J171">
        <v>27.5</v>
      </c>
      <c r="K171">
        <v>14.9</v>
      </c>
      <c r="L171">
        <v>5.9</v>
      </c>
      <c r="M171">
        <v>19.8</v>
      </c>
      <c r="N171">
        <v>30.1</v>
      </c>
      <c r="O171">
        <v>51.7</v>
      </c>
      <c r="P171" s="8">
        <v>12500</v>
      </c>
      <c r="Q171" s="8">
        <v>18200</v>
      </c>
      <c r="R171" s="8">
        <v>24000</v>
      </c>
    </row>
    <row r="172" spans="1:18" x14ac:dyDescent="0.45">
      <c r="A172" t="str">
        <f t="shared" si="4"/>
        <v>EU2009/20101M</v>
      </c>
      <c r="B172" t="str">
        <f t="shared" si="5"/>
        <v>EU2009/20102011/2012M</v>
      </c>
      <c r="C172" t="s">
        <v>3</v>
      </c>
      <c r="D172" t="s">
        <v>9</v>
      </c>
      <c r="E172" t="s">
        <v>11</v>
      </c>
      <c r="F172">
        <v>1</v>
      </c>
      <c r="G172" t="s">
        <v>17</v>
      </c>
      <c r="H172" t="s">
        <v>87</v>
      </c>
      <c r="I172">
        <v>6605</v>
      </c>
      <c r="J172">
        <v>35.6</v>
      </c>
      <c r="K172">
        <v>15.1</v>
      </c>
      <c r="L172">
        <v>4.4000000000000004</v>
      </c>
      <c r="M172">
        <v>15</v>
      </c>
      <c r="N172">
        <v>22.3</v>
      </c>
      <c r="O172">
        <v>44.8</v>
      </c>
      <c r="P172" s="8">
        <v>14300</v>
      </c>
      <c r="Q172" s="8">
        <v>21400</v>
      </c>
      <c r="R172" s="8">
        <v>29700</v>
      </c>
    </row>
    <row r="173" spans="1:18" x14ac:dyDescent="0.45">
      <c r="A173" t="str">
        <f t="shared" si="4"/>
        <v>EU2009/20102F</v>
      </c>
      <c r="B173" t="str">
        <f t="shared" si="5"/>
        <v>EU2009/20102012/2013F</v>
      </c>
      <c r="C173" t="s">
        <v>3</v>
      </c>
      <c r="D173" t="s">
        <v>9</v>
      </c>
      <c r="E173" t="s">
        <v>12</v>
      </c>
      <c r="F173">
        <v>2</v>
      </c>
      <c r="G173" t="s">
        <v>16</v>
      </c>
      <c r="H173" t="s">
        <v>87</v>
      </c>
      <c r="I173">
        <v>8200</v>
      </c>
      <c r="J173">
        <v>33.299999999999997</v>
      </c>
      <c r="K173">
        <v>19.5</v>
      </c>
      <c r="L173">
        <v>7.1</v>
      </c>
      <c r="M173">
        <v>23.2</v>
      </c>
      <c r="N173">
        <v>30</v>
      </c>
      <c r="O173">
        <v>40</v>
      </c>
      <c r="P173" s="8">
        <v>15200</v>
      </c>
      <c r="Q173" s="8">
        <v>20800</v>
      </c>
      <c r="R173" s="8">
        <v>26700</v>
      </c>
    </row>
    <row r="174" spans="1:18" x14ac:dyDescent="0.45">
      <c r="A174" t="str">
        <f t="shared" si="4"/>
        <v>EU2009/20102M</v>
      </c>
      <c r="B174" t="str">
        <f t="shared" si="5"/>
        <v>EU2009/20102012/2013M</v>
      </c>
      <c r="C174" t="s">
        <v>3</v>
      </c>
      <c r="D174" t="s">
        <v>9</v>
      </c>
      <c r="E174" t="s">
        <v>12</v>
      </c>
      <c r="F174">
        <v>2</v>
      </c>
      <c r="G174" t="s">
        <v>17</v>
      </c>
      <c r="H174" t="s">
        <v>87</v>
      </c>
      <c r="I174">
        <v>6605</v>
      </c>
      <c r="J174">
        <v>42.3</v>
      </c>
      <c r="K174">
        <v>19.100000000000001</v>
      </c>
      <c r="L174">
        <v>5.9</v>
      </c>
      <c r="M174">
        <v>17.399999999999999</v>
      </c>
      <c r="N174">
        <v>22.8</v>
      </c>
      <c r="O174">
        <v>32.700000000000003</v>
      </c>
      <c r="P174" s="8">
        <v>17300</v>
      </c>
      <c r="Q174" s="8">
        <v>24600</v>
      </c>
      <c r="R174" s="8">
        <v>34100</v>
      </c>
    </row>
    <row r="175" spans="1:18" x14ac:dyDescent="0.45">
      <c r="A175" t="str">
        <f t="shared" si="4"/>
        <v>EU2009/20103F</v>
      </c>
      <c r="B175" t="str">
        <f t="shared" si="5"/>
        <v>EU2009/20102013/2014F</v>
      </c>
      <c r="C175" t="s">
        <v>3</v>
      </c>
      <c r="D175" t="s">
        <v>9</v>
      </c>
      <c r="E175" t="s">
        <v>13</v>
      </c>
      <c r="F175">
        <v>3</v>
      </c>
      <c r="G175" t="s">
        <v>16</v>
      </c>
      <c r="H175" t="s">
        <v>87</v>
      </c>
      <c r="I175">
        <v>8200</v>
      </c>
      <c r="J175">
        <v>35.6</v>
      </c>
      <c r="K175">
        <v>21.8</v>
      </c>
      <c r="L175">
        <v>4.5999999999999996</v>
      </c>
      <c r="M175">
        <v>26.8</v>
      </c>
      <c r="N175">
        <v>32.9</v>
      </c>
      <c r="O175">
        <v>38.1</v>
      </c>
      <c r="P175" s="8">
        <v>16800</v>
      </c>
      <c r="Q175" s="8">
        <v>23200</v>
      </c>
      <c r="R175" s="8">
        <v>29900</v>
      </c>
    </row>
    <row r="176" spans="1:18" x14ac:dyDescent="0.45">
      <c r="A176" t="str">
        <f t="shared" si="4"/>
        <v>EU2009/20103M</v>
      </c>
      <c r="B176" t="str">
        <f t="shared" si="5"/>
        <v>EU2009/20102013/2014M</v>
      </c>
      <c r="C176" t="s">
        <v>3</v>
      </c>
      <c r="D176" t="s">
        <v>9</v>
      </c>
      <c r="E176" t="s">
        <v>13</v>
      </c>
      <c r="F176">
        <v>3</v>
      </c>
      <c r="G176" t="s">
        <v>17</v>
      </c>
      <c r="H176" t="s">
        <v>87</v>
      </c>
      <c r="I176">
        <v>6605</v>
      </c>
      <c r="J176">
        <v>44.3</v>
      </c>
      <c r="K176">
        <v>21.4</v>
      </c>
      <c r="L176">
        <v>3.5</v>
      </c>
      <c r="M176">
        <v>20.5</v>
      </c>
      <c r="N176">
        <v>25.4</v>
      </c>
      <c r="O176">
        <v>30.8</v>
      </c>
      <c r="P176" s="8">
        <v>19100</v>
      </c>
      <c r="Q176" s="8">
        <v>27200</v>
      </c>
      <c r="R176" s="8">
        <v>38000</v>
      </c>
    </row>
    <row r="177" spans="1:18" x14ac:dyDescent="0.45">
      <c r="A177" t="str">
        <f t="shared" si="4"/>
        <v>EU2009/20104F</v>
      </c>
      <c r="B177" t="str">
        <f t="shared" si="5"/>
        <v>EU2009/20102014/2015F</v>
      </c>
      <c r="C177" t="s">
        <v>3</v>
      </c>
      <c r="D177" t="s">
        <v>9</v>
      </c>
      <c r="E177" t="s">
        <v>14</v>
      </c>
      <c r="F177">
        <v>4</v>
      </c>
      <c r="G177" t="s">
        <v>16</v>
      </c>
      <c r="H177" t="s">
        <v>87</v>
      </c>
      <c r="I177">
        <v>8200</v>
      </c>
      <c r="J177">
        <v>36.200000000000003</v>
      </c>
      <c r="K177">
        <v>23.4</v>
      </c>
      <c r="L177">
        <v>4.0999999999999996</v>
      </c>
      <c r="M177">
        <v>27.9</v>
      </c>
      <c r="N177">
        <v>33</v>
      </c>
      <c r="O177">
        <v>36.200000000000003</v>
      </c>
      <c r="P177" s="8">
        <v>18400</v>
      </c>
      <c r="Q177" s="8">
        <v>25200</v>
      </c>
      <c r="R177" s="8">
        <v>33600</v>
      </c>
    </row>
    <row r="178" spans="1:18" x14ac:dyDescent="0.45">
      <c r="A178" t="str">
        <f t="shared" si="4"/>
        <v>EU2009/20104M</v>
      </c>
      <c r="B178" t="str">
        <f t="shared" si="5"/>
        <v>EU2009/20102014/2015M</v>
      </c>
      <c r="C178" t="s">
        <v>3</v>
      </c>
      <c r="D178" t="s">
        <v>9</v>
      </c>
      <c r="E178" t="s">
        <v>14</v>
      </c>
      <c r="F178">
        <v>4</v>
      </c>
      <c r="G178" t="s">
        <v>17</v>
      </c>
      <c r="H178" t="s">
        <v>87</v>
      </c>
      <c r="I178">
        <v>6605</v>
      </c>
      <c r="J178">
        <v>45</v>
      </c>
      <c r="K178">
        <v>22.6</v>
      </c>
      <c r="L178">
        <v>3.6</v>
      </c>
      <c r="M178">
        <v>21.3</v>
      </c>
      <c r="N178">
        <v>25.4</v>
      </c>
      <c r="O178">
        <v>28.8</v>
      </c>
      <c r="P178" s="8">
        <v>20000</v>
      </c>
      <c r="Q178" s="8">
        <v>29300</v>
      </c>
      <c r="R178" s="8">
        <v>41700</v>
      </c>
    </row>
    <row r="179" spans="1:18" x14ac:dyDescent="0.45">
      <c r="A179" t="str">
        <f t="shared" si="4"/>
        <v>EU2009/20105F</v>
      </c>
      <c r="B179" t="str">
        <f t="shared" si="5"/>
        <v>EU2009/20102015/2016F</v>
      </c>
      <c r="C179" t="s">
        <v>3</v>
      </c>
      <c r="D179" t="s">
        <v>9</v>
      </c>
      <c r="E179" t="s">
        <v>15</v>
      </c>
      <c r="F179">
        <v>5</v>
      </c>
      <c r="G179" t="s">
        <v>16</v>
      </c>
      <c r="H179" t="s">
        <v>87</v>
      </c>
      <c r="I179">
        <v>8200</v>
      </c>
      <c r="J179">
        <v>36.5</v>
      </c>
      <c r="K179">
        <v>24.9</v>
      </c>
      <c r="L179">
        <v>4.0999999999999996</v>
      </c>
      <c r="M179">
        <v>27.8</v>
      </c>
      <c r="N179">
        <v>32</v>
      </c>
      <c r="O179">
        <v>34.4</v>
      </c>
      <c r="P179" s="8">
        <v>19400</v>
      </c>
      <c r="Q179" s="8">
        <v>27500</v>
      </c>
      <c r="R179" s="8">
        <v>36800</v>
      </c>
    </row>
    <row r="180" spans="1:18" x14ac:dyDescent="0.45">
      <c r="A180" t="str">
        <f t="shared" si="4"/>
        <v>EU2009/20105M</v>
      </c>
      <c r="B180" t="str">
        <f t="shared" si="5"/>
        <v>EU2009/20102015/2016M</v>
      </c>
      <c r="C180" t="s">
        <v>3</v>
      </c>
      <c r="D180" t="s">
        <v>9</v>
      </c>
      <c r="E180" t="s">
        <v>15</v>
      </c>
      <c r="F180">
        <v>5</v>
      </c>
      <c r="G180" t="s">
        <v>17</v>
      </c>
      <c r="H180" t="s">
        <v>87</v>
      </c>
      <c r="I180">
        <v>6605</v>
      </c>
      <c r="J180">
        <v>45.3</v>
      </c>
      <c r="K180">
        <v>23.9</v>
      </c>
      <c r="L180">
        <v>2.8</v>
      </c>
      <c r="M180">
        <v>22.5</v>
      </c>
      <c r="N180">
        <v>25.6</v>
      </c>
      <c r="O180">
        <v>28</v>
      </c>
      <c r="P180" s="8">
        <v>21700</v>
      </c>
      <c r="Q180" s="8">
        <v>32300</v>
      </c>
      <c r="R180" s="8">
        <v>46500</v>
      </c>
    </row>
    <row r="181" spans="1:18" x14ac:dyDescent="0.45">
      <c r="A181" t="str">
        <f t="shared" si="4"/>
        <v>EU2010/20111F</v>
      </c>
      <c r="B181" t="str">
        <f t="shared" si="5"/>
        <v>EU2010/20112012/2013F</v>
      </c>
      <c r="C181" t="s">
        <v>3</v>
      </c>
      <c r="D181" t="s">
        <v>10</v>
      </c>
      <c r="E181" t="s">
        <v>12</v>
      </c>
      <c r="F181">
        <v>1</v>
      </c>
      <c r="G181" t="s">
        <v>16</v>
      </c>
      <c r="H181" t="s">
        <v>87</v>
      </c>
      <c r="I181">
        <v>8495</v>
      </c>
      <c r="J181">
        <v>27.5</v>
      </c>
      <c r="K181">
        <v>15.1</v>
      </c>
      <c r="L181">
        <v>7.5</v>
      </c>
      <c r="M181">
        <v>20.5</v>
      </c>
      <c r="N181">
        <v>30.1</v>
      </c>
      <c r="O181">
        <v>49.9</v>
      </c>
      <c r="P181" s="8">
        <v>13000</v>
      </c>
      <c r="Q181" s="8">
        <v>18900</v>
      </c>
      <c r="R181" s="8">
        <v>25000</v>
      </c>
    </row>
    <row r="182" spans="1:18" x14ac:dyDescent="0.45">
      <c r="A182" t="str">
        <f t="shared" si="4"/>
        <v>EU2010/20111M</v>
      </c>
      <c r="B182" t="str">
        <f t="shared" si="5"/>
        <v>EU2010/20112012/2013M</v>
      </c>
      <c r="C182" t="s">
        <v>3</v>
      </c>
      <c r="D182" t="s">
        <v>10</v>
      </c>
      <c r="E182" t="s">
        <v>12</v>
      </c>
      <c r="F182">
        <v>1</v>
      </c>
      <c r="G182" t="s">
        <v>17</v>
      </c>
      <c r="H182" t="s">
        <v>87</v>
      </c>
      <c r="I182">
        <v>6995</v>
      </c>
      <c r="J182">
        <v>36.9</v>
      </c>
      <c r="K182">
        <v>15</v>
      </c>
      <c r="L182">
        <v>5.6</v>
      </c>
      <c r="M182">
        <v>14.8</v>
      </c>
      <c r="N182">
        <v>21.7</v>
      </c>
      <c r="O182">
        <v>42.5</v>
      </c>
      <c r="P182" s="8">
        <v>14100</v>
      </c>
      <c r="Q182" s="8">
        <v>21500</v>
      </c>
      <c r="R182" s="8">
        <v>29900</v>
      </c>
    </row>
    <row r="183" spans="1:18" x14ac:dyDescent="0.45">
      <c r="A183" t="str">
        <f t="shared" si="4"/>
        <v>EU2010/20112F</v>
      </c>
      <c r="B183" t="str">
        <f t="shared" si="5"/>
        <v>EU2010/20112013/2014F</v>
      </c>
      <c r="C183" t="s">
        <v>3</v>
      </c>
      <c r="D183" t="s">
        <v>10</v>
      </c>
      <c r="E183" t="s">
        <v>13</v>
      </c>
      <c r="F183">
        <v>2</v>
      </c>
      <c r="G183" t="s">
        <v>16</v>
      </c>
      <c r="H183" t="s">
        <v>87</v>
      </c>
      <c r="I183">
        <v>8495</v>
      </c>
      <c r="J183">
        <v>33.5</v>
      </c>
      <c r="K183">
        <v>19.5</v>
      </c>
      <c r="L183">
        <v>5.7</v>
      </c>
      <c r="M183">
        <v>25.8</v>
      </c>
      <c r="N183">
        <v>33</v>
      </c>
      <c r="O183">
        <v>41.3</v>
      </c>
      <c r="P183" s="8">
        <v>14800</v>
      </c>
      <c r="Q183" s="8">
        <v>20900</v>
      </c>
      <c r="R183" s="8">
        <v>27600</v>
      </c>
    </row>
    <row r="184" spans="1:18" x14ac:dyDescent="0.45">
      <c r="A184" t="str">
        <f t="shared" si="4"/>
        <v>EU2010/20112M</v>
      </c>
      <c r="B184" t="str">
        <f t="shared" si="5"/>
        <v>EU2010/20112013/2014M</v>
      </c>
      <c r="C184" t="s">
        <v>3</v>
      </c>
      <c r="D184" t="s">
        <v>10</v>
      </c>
      <c r="E184" t="s">
        <v>13</v>
      </c>
      <c r="F184">
        <v>2</v>
      </c>
      <c r="G184" t="s">
        <v>17</v>
      </c>
      <c r="H184" t="s">
        <v>87</v>
      </c>
      <c r="I184">
        <v>6995</v>
      </c>
      <c r="J184">
        <v>42.8</v>
      </c>
      <c r="K184">
        <v>18.7</v>
      </c>
      <c r="L184">
        <v>4.5</v>
      </c>
      <c r="M184">
        <v>19.899999999999999</v>
      </c>
      <c r="N184">
        <v>25.3</v>
      </c>
      <c r="O184">
        <v>34</v>
      </c>
      <c r="P184" s="8">
        <v>17100</v>
      </c>
      <c r="Q184" s="8">
        <v>24600</v>
      </c>
      <c r="R184" s="8">
        <v>33500</v>
      </c>
    </row>
    <row r="185" spans="1:18" x14ac:dyDescent="0.45">
      <c r="A185" t="str">
        <f t="shared" si="4"/>
        <v>EU2010/20113F</v>
      </c>
      <c r="B185" t="str">
        <f t="shared" si="5"/>
        <v>EU2010/20112014/2015F</v>
      </c>
      <c r="C185" t="s">
        <v>3</v>
      </c>
      <c r="D185" t="s">
        <v>10</v>
      </c>
      <c r="E185" t="s">
        <v>14</v>
      </c>
      <c r="F185">
        <v>3</v>
      </c>
      <c r="G185" t="s">
        <v>16</v>
      </c>
      <c r="H185" t="s">
        <v>87</v>
      </c>
      <c r="I185">
        <v>8495</v>
      </c>
      <c r="J185">
        <v>34.700000000000003</v>
      </c>
      <c r="K185">
        <v>22.5</v>
      </c>
      <c r="L185">
        <v>4.5999999999999996</v>
      </c>
      <c r="M185">
        <v>27.6</v>
      </c>
      <c r="N185">
        <v>33.6</v>
      </c>
      <c r="O185">
        <v>38.200000000000003</v>
      </c>
      <c r="P185" s="8">
        <v>17000</v>
      </c>
      <c r="Q185" s="8">
        <v>23300</v>
      </c>
      <c r="R185" s="8">
        <v>30800</v>
      </c>
    </row>
    <row r="186" spans="1:18" x14ac:dyDescent="0.45">
      <c r="A186" t="str">
        <f t="shared" si="4"/>
        <v>EU2010/20113M</v>
      </c>
      <c r="B186" t="str">
        <f t="shared" si="5"/>
        <v>EU2010/20112014/2015M</v>
      </c>
      <c r="C186" t="s">
        <v>3</v>
      </c>
      <c r="D186" t="s">
        <v>10</v>
      </c>
      <c r="E186" t="s">
        <v>14</v>
      </c>
      <c r="F186">
        <v>3</v>
      </c>
      <c r="G186" t="s">
        <v>17</v>
      </c>
      <c r="H186" t="s">
        <v>87</v>
      </c>
      <c r="I186">
        <v>6995</v>
      </c>
      <c r="J186">
        <v>44.4</v>
      </c>
      <c r="K186">
        <v>20.5</v>
      </c>
      <c r="L186">
        <v>3.8</v>
      </c>
      <c r="M186">
        <v>21.5</v>
      </c>
      <c r="N186">
        <v>26.4</v>
      </c>
      <c r="O186">
        <v>31.2</v>
      </c>
      <c r="P186" s="8">
        <v>18900</v>
      </c>
      <c r="Q186" s="8">
        <v>26900</v>
      </c>
      <c r="R186" s="8">
        <v>36800</v>
      </c>
    </row>
    <row r="187" spans="1:18" x14ac:dyDescent="0.45">
      <c r="A187" t="str">
        <f t="shared" si="4"/>
        <v>EU2010/20114F</v>
      </c>
      <c r="B187" t="str">
        <f t="shared" si="5"/>
        <v>EU2010/20112015/2016F</v>
      </c>
      <c r="C187" t="s">
        <v>3</v>
      </c>
      <c r="D187" t="s">
        <v>10</v>
      </c>
      <c r="E187" t="s">
        <v>15</v>
      </c>
      <c r="F187">
        <v>4</v>
      </c>
      <c r="G187" t="s">
        <v>16</v>
      </c>
      <c r="H187" t="s">
        <v>87</v>
      </c>
      <c r="I187">
        <v>8495</v>
      </c>
      <c r="J187">
        <v>35.200000000000003</v>
      </c>
      <c r="K187">
        <v>24.1</v>
      </c>
      <c r="L187">
        <v>4</v>
      </c>
      <c r="M187">
        <v>28.7</v>
      </c>
      <c r="N187">
        <v>33.6</v>
      </c>
      <c r="O187">
        <v>36.700000000000003</v>
      </c>
      <c r="P187" s="8">
        <v>18500</v>
      </c>
      <c r="Q187" s="8">
        <v>25400</v>
      </c>
      <c r="R187" s="8">
        <v>33500</v>
      </c>
    </row>
    <row r="188" spans="1:18" x14ac:dyDescent="0.45">
      <c r="A188" t="str">
        <f t="shared" si="4"/>
        <v>EU2010/20114M</v>
      </c>
      <c r="B188" t="str">
        <f t="shared" si="5"/>
        <v>EU2010/20112015/2016M</v>
      </c>
      <c r="C188" t="s">
        <v>3</v>
      </c>
      <c r="D188" t="s">
        <v>10</v>
      </c>
      <c r="E188" t="s">
        <v>15</v>
      </c>
      <c r="F188">
        <v>4</v>
      </c>
      <c r="G188" t="s">
        <v>17</v>
      </c>
      <c r="H188" t="s">
        <v>87</v>
      </c>
      <c r="I188">
        <v>6995</v>
      </c>
      <c r="J188">
        <v>45</v>
      </c>
      <c r="K188">
        <v>21.8</v>
      </c>
      <c r="L188">
        <v>3.5</v>
      </c>
      <c r="M188">
        <v>22.2</v>
      </c>
      <c r="N188">
        <v>26.3</v>
      </c>
      <c r="O188">
        <v>29.7</v>
      </c>
      <c r="P188" s="8">
        <v>21400</v>
      </c>
      <c r="Q188" s="8">
        <v>30000</v>
      </c>
      <c r="R188" s="8">
        <v>42200</v>
      </c>
    </row>
    <row r="189" spans="1:18" x14ac:dyDescent="0.45">
      <c r="A189" t="str">
        <f t="shared" si="4"/>
        <v>EU2011/20121F</v>
      </c>
      <c r="B189" t="str">
        <f t="shared" si="5"/>
        <v>EU2011/20122013/2014F</v>
      </c>
      <c r="C189" t="s">
        <v>3</v>
      </c>
      <c r="D189" t="s">
        <v>11</v>
      </c>
      <c r="E189" t="s">
        <v>13</v>
      </c>
      <c r="F189">
        <v>1</v>
      </c>
      <c r="G189" t="s">
        <v>16</v>
      </c>
      <c r="H189" t="s">
        <v>87</v>
      </c>
      <c r="I189">
        <v>9000</v>
      </c>
      <c r="J189">
        <v>27.2</v>
      </c>
      <c r="K189">
        <v>15.3</v>
      </c>
      <c r="L189">
        <v>6.5</v>
      </c>
      <c r="M189">
        <v>24.1</v>
      </c>
      <c r="N189">
        <v>33.299999999999997</v>
      </c>
      <c r="O189">
        <v>51</v>
      </c>
      <c r="P189" s="8">
        <v>13000</v>
      </c>
      <c r="Q189" s="8">
        <v>18600</v>
      </c>
      <c r="R189" s="8">
        <v>24700</v>
      </c>
    </row>
    <row r="190" spans="1:18" x14ac:dyDescent="0.45">
      <c r="A190" t="str">
        <f t="shared" si="4"/>
        <v>EU2011/20121M</v>
      </c>
      <c r="B190" t="str">
        <f t="shared" si="5"/>
        <v>EU2011/20122013/2014M</v>
      </c>
      <c r="C190" t="s">
        <v>3</v>
      </c>
      <c r="D190" t="s">
        <v>11</v>
      </c>
      <c r="E190" t="s">
        <v>13</v>
      </c>
      <c r="F190">
        <v>1</v>
      </c>
      <c r="G190" t="s">
        <v>17</v>
      </c>
      <c r="H190" t="s">
        <v>87</v>
      </c>
      <c r="I190">
        <v>7140</v>
      </c>
      <c r="J190">
        <v>32.799999999999997</v>
      </c>
      <c r="K190">
        <v>15.2</v>
      </c>
      <c r="L190">
        <v>4.9000000000000004</v>
      </c>
      <c r="M190">
        <v>19.5</v>
      </c>
      <c r="N190">
        <v>27</v>
      </c>
      <c r="O190">
        <v>47.1</v>
      </c>
      <c r="P190" s="8">
        <v>14700</v>
      </c>
      <c r="Q190" s="8">
        <v>21900</v>
      </c>
      <c r="R190" s="8">
        <v>30800</v>
      </c>
    </row>
    <row r="191" spans="1:18" x14ac:dyDescent="0.45">
      <c r="A191" t="str">
        <f t="shared" si="4"/>
        <v>EU2011/20122F</v>
      </c>
      <c r="B191" t="str">
        <f t="shared" si="5"/>
        <v>EU2011/20122014/2015F</v>
      </c>
      <c r="C191" t="s">
        <v>3</v>
      </c>
      <c r="D191" t="s">
        <v>11</v>
      </c>
      <c r="E191" t="s">
        <v>14</v>
      </c>
      <c r="F191">
        <v>2</v>
      </c>
      <c r="G191" t="s">
        <v>16</v>
      </c>
      <c r="H191" t="s">
        <v>87</v>
      </c>
      <c r="I191">
        <v>9000</v>
      </c>
      <c r="J191">
        <v>31.3</v>
      </c>
      <c r="K191">
        <v>19.5</v>
      </c>
      <c r="L191">
        <v>5.8</v>
      </c>
      <c r="M191">
        <v>28.2</v>
      </c>
      <c r="N191">
        <v>35.5</v>
      </c>
      <c r="O191">
        <v>43.4</v>
      </c>
      <c r="P191" s="8">
        <v>15400</v>
      </c>
      <c r="Q191" s="8">
        <v>21200</v>
      </c>
      <c r="R191" s="8">
        <v>27500</v>
      </c>
    </row>
    <row r="192" spans="1:18" x14ac:dyDescent="0.45">
      <c r="A192" t="str">
        <f t="shared" si="4"/>
        <v>EU2011/20122M</v>
      </c>
      <c r="B192" t="str">
        <f t="shared" si="5"/>
        <v>EU2011/20122014/2015M</v>
      </c>
      <c r="C192" t="s">
        <v>3</v>
      </c>
      <c r="D192" t="s">
        <v>11</v>
      </c>
      <c r="E192" t="s">
        <v>14</v>
      </c>
      <c r="F192">
        <v>2</v>
      </c>
      <c r="G192" t="s">
        <v>17</v>
      </c>
      <c r="H192" t="s">
        <v>87</v>
      </c>
      <c r="I192">
        <v>7140</v>
      </c>
      <c r="J192">
        <v>37.9</v>
      </c>
      <c r="K192">
        <v>18.5</v>
      </c>
      <c r="L192">
        <v>4.5999999999999996</v>
      </c>
      <c r="M192">
        <v>23.8</v>
      </c>
      <c r="N192">
        <v>29.8</v>
      </c>
      <c r="O192">
        <v>39</v>
      </c>
      <c r="P192" s="8">
        <v>17800</v>
      </c>
      <c r="Q192" s="8">
        <v>25100</v>
      </c>
      <c r="R192" s="8">
        <v>34300</v>
      </c>
    </row>
    <row r="193" spans="1:18" x14ac:dyDescent="0.45">
      <c r="A193" t="str">
        <f t="shared" si="4"/>
        <v>EU2011/20123F</v>
      </c>
      <c r="B193" t="str">
        <f t="shared" si="5"/>
        <v>EU2011/20122015/2016F</v>
      </c>
      <c r="C193" t="s">
        <v>3</v>
      </c>
      <c r="D193" t="s">
        <v>11</v>
      </c>
      <c r="E193" t="s">
        <v>15</v>
      </c>
      <c r="F193">
        <v>3</v>
      </c>
      <c r="G193" t="s">
        <v>16</v>
      </c>
      <c r="H193" t="s">
        <v>87</v>
      </c>
      <c r="I193">
        <v>9000</v>
      </c>
      <c r="J193">
        <v>32.200000000000003</v>
      </c>
      <c r="K193">
        <v>22.4</v>
      </c>
      <c r="L193">
        <v>4.5999999999999996</v>
      </c>
      <c r="M193">
        <v>30</v>
      </c>
      <c r="N193">
        <v>35.9</v>
      </c>
      <c r="O193">
        <v>40.9</v>
      </c>
      <c r="P193" s="8">
        <v>17800</v>
      </c>
      <c r="Q193" s="8">
        <v>24000</v>
      </c>
      <c r="R193" s="8">
        <v>31000</v>
      </c>
    </row>
    <row r="194" spans="1:18" x14ac:dyDescent="0.45">
      <c r="A194" t="str">
        <f t="shared" si="4"/>
        <v>EU2011/20123M</v>
      </c>
      <c r="B194" t="str">
        <f t="shared" si="5"/>
        <v>EU2011/20122015/2016M</v>
      </c>
      <c r="C194" t="s">
        <v>3</v>
      </c>
      <c r="D194" t="s">
        <v>11</v>
      </c>
      <c r="E194" t="s">
        <v>15</v>
      </c>
      <c r="F194">
        <v>3</v>
      </c>
      <c r="G194" t="s">
        <v>17</v>
      </c>
      <c r="H194" t="s">
        <v>87</v>
      </c>
      <c r="I194">
        <v>7140</v>
      </c>
      <c r="J194">
        <v>39.5</v>
      </c>
      <c r="K194">
        <v>20.5</v>
      </c>
      <c r="L194">
        <v>4.2</v>
      </c>
      <c r="M194">
        <v>25.2</v>
      </c>
      <c r="N194">
        <v>30.4</v>
      </c>
      <c r="O194">
        <v>35.799999999999997</v>
      </c>
      <c r="P194" s="8">
        <v>20200</v>
      </c>
      <c r="Q194" s="8">
        <v>28000</v>
      </c>
      <c r="R194" s="8">
        <v>37900</v>
      </c>
    </row>
    <row r="195" spans="1:18" x14ac:dyDescent="0.45">
      <c r="A195" t="str">
        <f t="shared" ref="A195:A258" si="6">C195&amp;D195&amp;F195&amp;G195</f>
        <v>EU2012/20131F</v>
      </c>
      <c r="B195" t="str">
        <f t="shared" si="5"/>
        <v>EU2012/20132014/2015F</v>
      </c>
      <c r="C195" t="s">
        <v>3</v>
      </c>
      <c r="D195" t="s">
        <v>12</v>
      </c>
      <c r="E195" t="s">
        <v>14</v>
      </c>
      <c r="F195">
        <v>1</v>
      </c>
      <c r="G195" t="s">
        <v>16</v>
      </c>
      <c r="H195" t="s">
        <v>87</v>
      </c>
      <c r="I195">
        <v>9095</v>
      </c>
      <c r="J195">
        <v>22.5</v>
      </c>
      <c r="K195">
        <v>15.8</v>
      </c>
      <c r="L195">
        <v>6.8</v>
      </c>
      <c r="M195">
        <v>28.3</v>
      </c>
      <c r="N195">
        <v>38.799999999999997</v>
      </c>
      <c r="O195">
        <v>54.9</v>
      </c>
      <c r="P195" s="8">
        <v>13400</v>
      </c>
      <c r="Q195" s="8">
        <v>19300</v>
      </c>
      <c r="R195" s="8">
        <v>25000</v>
      </c>
    </row>
    <row r="196" spans="1:18" x14ac:dyDescent="0.45">
      <c r="A196" t="str">
        <f t="shared" si="6"/>
        <v>EU2012/20131M</v>
      </c>
      <c r="B196" t="str">
        <f t="shared" ref="B196:B259" si="7">C196&amp;D196&amp;E196&amp;G196</f>
        <v>EU2012/20132014/2015M</v>
      </c>
      <c r="C196" t="s">
        <v>3</v>
      </c>
      <c r="D196" t="s">
        <v>12</v>
      </c>
      <c r="E196" t="s">
        <v>14</v>
      </c>
      <c r="F196">
        <v>1</v>
      </c>
      <c r="G196" t="s">
        <v>17</v>
      </c>
      <c r="H196" t="s">
        <v>87</v>
      </c>
      <c r="I196">
        <v>7235</v>
      </c>
      <c r="J196">
        <v>28.8</v>
      </c>
      <c r="K196">
        <v>15.7</v>
      </c>
      <c r="L196">
        <v>6</v>
      </c>
      <c r="M196">
        <v>22.1</v>
      </c>
      <c r="N196">
        <v>30.6</v>
      </c>
      <c r="O196">
        <v>49.6</v>
      </c>
      <c r="P196" s="8">
        <v>15200</v>
      </c>
      <c r="Q196" s="8">
        <v>22200</v>
      </c>
      <c r="R196" s="8">
        <v>29500</v>
      </c>
    </row>
    <row r="197" spans="1:18" x14ac:dyDescent="0.45">
      <c r="A197" t="str">
        <f t="shared" si="6"/>
        <v>EU2012/20132F</v>
      </c>
      <c r="B197" t="str">
        <f t="shared" si="7"/>
        <v>EU2012/20132015/2016F</v>
      </c>
      <c r="C197" t="s">
        <v>3</v>
      </c>
      <c r="D197" t="s">
        <v>12</v>
      </c>
      <c r="E197" t="s">
        <v>15</v>
      </c>
      <c r="F197">
        <v>2</v>
      </c>
      <c r="G197" t="s">
        <v>16</v>
      </c>
      <c r="H197" t="s">
        <v>87</v>
      </c>
      <c r="I197">
        <v>9095</v>
      </c>
      <c r="J197">
        <v>26.1</v>
      </c>
      <c r="K197">
        <v>19.8</v>
      </c>
      <c r="L197">
        <v>6.4</v>
      </c>
      <c r="M197">
        <v>31.8</v>
      </c>
      <c r="N197">
        <v>39.700000000000003</v>
      </c>
      <c r="O197">
        <v>47.7</v>
      </c>
      <c r="P197" s="8">
        <v>16200</v>
      </c>
      <c r="Q197" s="8">
        <v>22400</v>
      </c>
      <c r="R197" s="8">
        <v>28300</v>
      </c>
    </row>
    <row r="198" spans="1:18" x14ac:dyDescent="0.45">
      <c r="A198" t="str">
        <f t="shared" si="6"/>
        <v>EU2012/20132M</v>
      </c>
      <c r="B198" t="str">
        <f t="shared" si="7"/>
        <v>EU2012/20132015/2016M</v>
      </c>
      <c r="C198" t="s">
        <v>3</v>
      </c>
      <c r="D198" t="s">
        <v>12</v>
      </c>
      <c r="E198" t="s">
        <v>15</v>
      </c>
      <c r="F198">
        <v>2</v>
      </c>
      <c r="G198" t="s">
        <v>17</v>
      </c>
      <c r="H198" t="s">
        <v>87</v>
      </c>
      <c r="I198">
        <v>7235</v>
      </c>
      <c r="J198">
        <v>33.5</v>
      </c>
      <c r="K198">
        <v>20</v>
      </c>
      <c r="L198">
        <v>5.8</v>
      </c>
      <c r="M198">
        <v>25.8</v>
      </c>
      <c r="N198">
        <v>32</v>
      </c>
      <c r="O198">
        <v>40.6</v>
      </c>
      <c r="P198" s="8">
        <v>18300</v>
      </c>
      <c r="Q198" s="8">
        <v>25400</v>
      </c>
      <c r="R198" s="8">
        <v>34200</v>
      </c>
    </row>
    <row r="199" spans="1:18" x14ac:dyDescent="0.45">
      <c r="A199" t="str">
        <f t="shared" si="6"/>
        <v>EU2013/20141F</v>
      </c>
      <c r="B199" t="str">
        <f t="shared" si="7"/>
        <v>EU2013/20142015/2016F</v>
      </c>
      <c r="C199" t="s">
        <v>3</v>
      </c>
      <c r="D199" t="s">
        <v>13</v>
      </c>
      <c r="E199" t="s">
        <v>15</v>
      </c>
      <c r="F199">
        <v>1</v>
      </c>
      <c r="G199" t="s">
        <v>16</v>
      </c>
      <c r="H199" t="s">
        <v>87</v>
      </c>
      <c r="I199">
        <v>9895</v>
      </c>
      <c r="J199">
        <v>20.5</v>
      </c>
      <c r="K199">
        <v>15.2</v>
      </c>
      <c r="L199">
        <v>7.5</v>
      </c>
      <c r="M199">
        <v>30.2</v>
      </c>
      <c r="N199">
        <v>40.6</v>
      </c>
      <c r="O199">
        <v>56.7</v>
      </c>
      <c r="P199" s="8">
        <v>14100</v>
      </c>
      <c r="Q199" s="8">
        <v>19800</v>
      </c>
      <c r="R199" s="8">
        <v>25100</v>
      </c>
    </row>
    <row r="200" spans="1:18" x14ac:dyDescent="0.45">
      <c r="A200" t="str">
        <f t="shared" si="6"/>
        <v>EU2013/20141M</v>
      </c>
      <c r="B200" t="str">
        <f t="shared" si="7"/>
        <v>EU2013/20142015/2016M</v>
      </c>
      <c r="C200" t="s">
        <v>3</v>
      </c>
      <c r="D200" t="s">
        <v>13</v>
      </c>
      <c r="E200" t="s">
        <v>15</v>
      </c>
      <c r="F200">
        <v>1</v>
      </c>
      <c r="G200" t="s">
        <v>17</v>
      </c>
      <c r="H200" t="s">
        <v>87</v>
      </c>
      <c r="I200">
        <v>7615</v>
      </c>
      <c r="J200">
        <v>26.8</v>
      </c>
      <c r="K200">
        <v>15.8</v>
      </c>
      <c r="L200">
        <v>6.6</v>
      </c>
      <c r="M200">
        <v>24.5</v>
      </c>
      <c r="N200">
        <v>32.799999999999997</v>
      </c>
      <c r="O200">
        <v>50.9</v>
      </c>
      <c r="P200" s="8">
        <v>16500</v>
      </c>
      <c r="Q200" s="8">
        <v>23200</v>
      </c>
      <c r="R200" s="8">
        <v>30100</v>
      </c>
    </row>
    <row r="201" spans="1:18" x14ac:dyDescent="0.45">
      <c r="A201" t="str">
        <f t="shared" si="6"/>
        <v>Non-EU2003/20041F+M</v>
      </c>
      <c r="B201" t="str">
        <f t="shared" si="7"/>
        <v>Non-EU2003/20042005/2006F+M</v>
      </c>
      <c r="C201" t="s">
        <v>111</v>
      </c>
      <c r="D201" t="s">
        <v>2</v>
      </c>
      <c r="E201" t="s">
        <v>1</v>
      </c>
      <c r="F201">
        <v>1</v>
      </c>
      <c r="G201" t="s">
        <v>4</v>
      </c>
      <c r="H201" t="s">
        <v>87</v>
      </c>
      <c r="I201">
        <v>19020</v>
      </c>
      <c r="J201">
        <v>45.3</v>
      </c>
      <c r="K201">
        <v>10.1</v>
      </c>
      <c r="L201">
        <v>3</v>
      </c>
      <c r="M201">
        <v>9.9</v>
      </c>
      <c r="N201">
        <v>17.100000000000001</v>
      </c>
      <c r="O201">
        <v>41.6</v>
      </c>
      <c r="P201" s="8">
        <v>9300</v>
      </c>
      <c r="Q201" s="8">
        <v>16300</v>
      </c>
      <c r="R201" s="8">
        <v>23600</v>
      </c>
    </row>
    <row r="202" spans="1:18" x14ac:dyDescent="0.45">
      <c r="A202" t="str">
        <f t="shared" si="6"/>
        <v>Non-EU2003/20042F+M</v>
      </c>
      <c r="B202" t="str">
        <f t="shared" si="7"/>
        <v>Non-EU2003/20042006/2007F+M</v>
      </c>
      <c r="C202" t="s">
        <v>111</v>
      </c>
      <c r="D202" t="s">
        <v>2</v>
      </c>
      <c r="E202" t="s">
        <v>5</v>
      </c>
      <c r="F202">
        <v>2</v>
      </c>
      <c r="G202" t="s">
        <v>4</v>
      </c>
      <c r="H202" t="s">
        <v>87</v>
      </c>
      <c r="I202">
        <v>19020</v>
      </c>
      <c r="J202">
        <v>53.7</v>
      </c>
      <c r="K202">
        <v>14.1</v>
      </c>
      <c r="L202">
        <v>3.4</v>
      </c>
      <c r="M202">
        <v>12.5</v>
      </c>
      <c r="N202">
        <v>17.5</v>
      </c>
      <c r="O202">
        <v>28.7</v>
      </c>
      <c r="P202" s="8">
        <v>11400</v>
      </c>
      <c r="Q202" s="8">
        <v>19800</v>
      </c>
      <c r="R202" s="8">
        <v>28100</v>
      </c>
    </row>
    <row r="203" spans="1:18" x14ac:dyDescent="0.45">
      <c r="A203" t="str">
        <f t="shared" si="6"/>
        <v>Non-EU2003/20043F+M</v>
      </c>
      <c r="B203" t="str">
        <f t="shared" si="7"/>
        <v>Non-EU2003/20042007/2008F+M</v>
      </c>
      <c r="C203" t="s">
        <v>111</v>
      </c>
      <c r="D203" t="s">
        <v>2</v>
      </c>
      <c r="E203" t="s">
        <v>7</v>
      </c>
      <c r="F203">
        <v>3</v>
      </c>
      <c r="G203" t="s">
        <v>4</v>
      </c>
      <c r="H203" t="s">
        <v>87</v>
      </c>
      <c r="I203">
        <v>19020</v>
      </c>
      <c r="J203">
        <v>56.3</v>
      </c>
      <c r="K203">
        <v>16.7</v>
      </c>
      <c r="L203">
        <v>3.1</v>
      </c>
      <c r="M203">
        <v>13.9</v>
      </c>
      <c r="N203">
        <v>17.600000000000001</v>
      </c>
      <c r="O203">
        <v>23.9</v>
      </c>
      <c r="P203" s="8">
        <v>14700</v>
      </c>
      <c r="Q203" s="8">
        <v>23500</v>
      </c>
      <c r="R203" s="8">
        <v>33200</v>
      </c>
    </row>
    <row r="204" spans="1:18" x14ac:dyDescent="0.45">
      <c r="A204" t="str">
        <f t="shared" si="6"/>
        <v>Non-EU2003/20044F+M</v>
      </c>
      <c r="B204" t="str">
        <f t="shared" si="7"/>
        <v>Non-EU2003/20042008/2009F+M</v>
      </c>
      <c r="C204" t="s">
        <v>111</v>
      </c>
      <c r="D204" t="s">
        <v>2</v>
      </c>
      <c r="E204" t="s">
        <v>8</v>
      </c>
      <c r="F204">
        <v>4</v>
      </c>
      <c r="G204" t="s">
        <v>4</v>
      </c>
      <c r="H204" t="s">
        <v>87</v>
      </c>
      <c r="I204">
        <v>19020</v>
      </c>
      <c r="J204">
        <v>57.4</v>
      </c>
      <c r="K204">
        <v>17.399999999999999</v>
      </c>
      <c r="L204">
        <v>3.1</v>
      </c>
      <c r="M204">
        <v>15</v>
      </c>
      <c r="N204">
        <v>18.2</v>
      </c>
      <c r="O204">
        <v>22.1</v>
      </c>
      <c r="P204" s="8">
        <v>16900</v>
      </c>
      <c r="Q204" s="8">
        <v>26200</v>
      </c>
      <c r="R204" s="8">
        <v>37000</v>
      </c>
    </row>
    <row r="205" spans="1:18" x14ac:dyDescent="0.45">
      <c r="A205" t="str">
        <f t="shared" si="6"/>
        <v>Non-EU2003/20045F+M</v>
      </c>
      <c r="B205" t="str">
        <f t="shared" si="7"/>
        <v>Non-EU2003/20042009/2010F+M</v>
      </c>
      <c r="C205" t="s">
        <v>111</v>
      </c>
      <c r="D205" t="s">
        <v>2</v>
      </c>
      <c r="E205" t="s">
        <v>9</v>
      </c>
      <c r="F205">
        <v>5</v>
      </c>
      <c r="G205" t="s">
        <v>4</v>
      </c>
      <c r="H205" t="s">
        <v>87</v>
      </c>
      <c r="I205">
        <v>19020</v>
      </c>
      <c r="J205">
        <v>57.9</v>
      </c>
      <c r="K205">
        <v>18.8</v>
      </c>
      <c r="L205">
        <v>2.8</v>
      </c>
      <c r="M205">
        <v>15</v>
      </c>
      <c r="N205">
        <v>17.7</v>
      </c>
      <c r="O205">
        <v>20.6</v>
      </c>
      <c r="P205" s="8">
        <v>18600</v>
      </c>
      <c r="Q205" s="8">
        <v>27800</v>
      </c>
      <c r="R205" s="8">
        <v>40300</v>
      </c>
    </row>
    <row r="206" spans="1:18" x14ac:dyDescent="0.45">
      <c r="A206" t="str">
        <f t="shared" si="6"/>
        <v>Non-EU2003/20046F+M</v>
      </c>
      <c r="B206" t="str">
        <f t="shared" si="7"/>
        <v>Non-EU2003/20042010/2011F+M</v>
      </c>
      <c r="C206" t="s">
        <v>111</v>
      </c>
      <c r="D206" t="s">
        <v>2</v>
      </c>
      <c r="E206" t="s">
        <v>10</v>
      </c>
      <c r="F206">
        <v>6</v>
      </c>
      <c r="G206" t="s">
        <v>4</v>
      </c>
      <c r="H206" t="s">
        <v>87</v>
      </c>
      <c r="I206">
        <v>18930</v>
      </c>
      <c r="J206">
        <v>58.2</v>
      </c>
      <c r="K206">
        <v>20.100000000000001</v>
      </c>
      <c r="L206">
        <v>2.2000000000000002</v>
      </c>
      <c r="M206">
        <v>15.2</v>
      </c>
      <c r="N206">
        <v>17.399999999999999</v>
      </c>
      <c r="O206">
        <v>19.600000000000001</v>
      </c>
      <c r="P206" s="8">
        <v>18400</v>
      </c>
      <c r="Q206" s="8">
        <v>28800</v>
      </c>
      <c r="R206" s="8">
        <v>43100</v>
      </c>
    </row>
    <row r="207" spans="1:18" x14ac:dyDescent="0.45">
      <c r="A207" t="str">
        <f t="shared" si="6"/>
        <v>Non-EU2003/20047F+M</v>
      </c>
      <c r="B207" t="str">
        <f t="shared" si="7"/>
        <v>Non-EU2003/20042011/2012F+M</v>
      </c>
      <c r="C207" t="s">
        <v>111</v>
      </c>
      <c r="D207" t="s">
        <v>2</v>
      </c>
      <c r="E207" t="s">
        <v>11</v>
      </c>
      <c r="F207">
        <v>7</v>
      </c>
      <c r="G207" t="s">
        <v>4</v>
      </c>
      <c r="H207" t="s">
        <v>87</v>
      </c>
      <c r="I207">
        <v>18930</v>
      </c>
      <c r="J207">
        <v>58.4</v>
      </c>
      <c r="K207">
        <v>20.9</v>
      </c>
      <c r="L207">
        <v>2.2000000000000002</v>
      </c>
      <c r="M207">
        <v>15.1</v>
      </c>
      <c r="N207">
        <v>16.899999999999999</v>
      </c>
      <c r="O207">
        <v>18.5</v>
      </c>
      <c r="P207" s="8">
        <v>19700</v>
      </c>
      <c r="Q207" s="8">
        <v>31000</v>
      </c>
      <c r="R207" s="8">
        <v>47000</v>
      </c>
    </row>
    <row r="208" spans="1:18" x14ac:dyDescent="0.45">
      <c r="A208" t="str">
        <f t="shared" si="6"/>
        <v>Non-EU2003/20048F+M</v>
      </c>
      <c r="B208" t="str">
        <f t="shared" si="7"/>
        <v>Non-EU2003/20042012/2013F+M</v>
      </c>
      <c r="C208" t="s">
        <v>111</v>
      </c>
      <c r="D208" t="s">
        <v>2</v>
      </c>
      <c r="E208" t="s">
        <v>12</v>
      </c>
      <c r="F208">
        <v>8</v>
      </c>
      <c r="G208" t="s">
        <v>4</v>
      </c>
      <c r="H208" t="s">
        <v>87</v>
      </c>
      <c r="I208">
        <v>18930</v>
      </c>
      <c r="J208">
        <v>58.6</v>
      </c>
      <c r="K208">
        <v>22</v>
      </c>
      <c r="L208">
        <v>2.2999999999999998</v>
      </c>
      <c r="M208">
        <v>14.4</v>
      </c>
      <c r="N208">
        <v>15.9</v>
      </c>
      <c r="O208">
        <v>17.100000000000001</v>
      </c>
      <c r="P208" s="8">
        <v>20000</v>
      </c>
      <c r="Q208" s="8">
        <v>32300</v>
      </c>
      <c r="R208" s="8">
        <v>49400</v>
      </c>
    </row>
    <row r="209" spans="1:18" x14ac:dyDescent="0.45">
      <c r="A209" t="str">
        <f t="shared" si="6"/>
        <v>Non-EU2003/20049F+M</v>
      </c>
      <c r="B209" t="str">
        <f t="shared" si="7"/>
        <v>Non-EU2003/20042013/2014F+M</v>
      </c>
      <c r="C209" t="s">
        <v>111</v>
      </c>
      <c r="D209" t="s">
        <v>2</v>
      </c>
      <c r="E209" t="s">
        <v>13</v>
      </c>
      <c r="F209">
        <v>9</v>
      </c>
      <c r="G209" t="s">
        <v>4</v>
      </c>
      <c r="H209" t="s">
        <v>87</v>
      </c>
      <c r="I209">
        <v>18930</v>
      </c>
      <c r="J209">
        <v>58.7</v>
      </c>
      <c r="K209">
        <v>22.3</v>
      </c>
      <c r="L209">
        <v>1.6</v>
      </c>
      <c r="M209">
        <v>15.3</v>
      </c>
      <c r="N209">
        <v>16.600000000000001</v>
      </c>
      <c r="O209">
        <v>17.399999999999999</v>
      </c>
      <c r="P209" s="8">
        <v>19000</v>
      </c>
      <c r="Q209" s="8">
        <v>32700</v>
      </c>
      <c r="R209" s="8">
        <v>51900</v>
      </c>
    </row>
    <row r="210" spans="1:18" x14ac:dyDescent="0.45">
      <c r="A210" t="str">
        <f t="shared" si="6"/>
        <v>Non-EU2003/200410F+M</v>
      </c>
      <c r="B210" t="str">
        <f t="shared" si="7"/>
        <v>Non-EU2003/20042014/2015F+M</v>
      </c>
      <c r="C210" t="s">
        <v>111</v>
      </c>
      <c r="D210" t="s">
        <v>2</v>
      </c>
      <c r="E210" t="s">
        <v>14</v>
      </c>
      <c r="F210">
        <v>10</v>
      </c>
      <c r="G210" t="s">
        <v>4</v>
      </c>
      <c r="H210" t="s">
        <v>87</v>
      </c>
      <c r="I210">
        <v>18930</v>
      </c>
      <c r="J210">
        <v>58.7</v>
      </c>
      <c r="K210">
        <v>22.7</v>
      </c>
      <c r="L210">
        <v>1.4</v>
      </c>
      <c r="M210">
        <v>15.4</v>
      </c>
      <c r="N210">
        <v>16.399999999999999</v>
      </c>
      <c r="O210">
        <v>17.100000000000001</v>
      </c>
      <c r="P210" s="8">
        <v>18900</v>
      </c>
      <c r="Q210" s="8">
        <v>34100</v>
      </c>
      <c r="R210" s="8">
        <v>52700</v>
      </c>
    </row>
    <row r="211" spans="1:18" x14ac:dyDescent="0.45">
      <c r="A211" t="str">
        <f t="shared" si="6"/>
        <v>Non-EU2003/200411F+M</v>
      </c>
      <c r="B211" t="str">
        <f t="shared" si="7"/>
        <v>Non-EU2003/20042015/2016F+M</v>
      </c>
      <c r="C211" t="s">
        <v>111</v>
      </c>
      <c r="D211" t="s">
        <v>2</v>
      </c>
      <c r="E211" t="s">
        <v>15</v>
      </c>
      <c r="F211">
        <v>11</v>
      </c>
      <c r="G211" t="s">
        <v>4</v>
      </c>
      <c r="H211" t="s">
        <v>87</v>
      </c>
      <c r="I211">
        <v>18930</v>
      </c>
      <c r="J211">
        <v>58.8</v>
      </c>
      <c r="K211">
        <v>23.1</v>
      </c>
      <c r="L211">
        <v>1.3</v>
      </c>
      <c r="M211">
        <v>15.2</v>
      </c>
      <c r="N211">
        <v>16.100000000000001</v>
      </c>
      <c r="O211">
        <v>16.8</v>
      </c>
      <c r="P211" s="8">
        <v>19200</v>
      </c>
      <c r="Q211" s="8">
        <v>35100</v>
      </c>
      <c r="R211" s="8">
        <v>55500</v>
      </c>
    </row>
    <row r="212" spans="1:18" x14ac:dyDescent="0.45">
      <c r="A212" t="str">
        <f t="shared" si="6"/>
        <v>Non-EU2004/20051F+M</v>
      </c>
      <c r="B212" t="str">
        <f t="shared" si="7"/>
        <v>Non-EU2004/20052006/2007F+M</v>
      </c>
      <c r="C212" t="s">
        <v>111</v>
      </c>
      <c r="D212" t="s">
        <v>6</v>
      </c>
      <c r="E212" t="s">
        <v>5</v>
      </c>
      <c r="F212">
        <v>1</v>
      </c>
      <c r="G212" t="s">
        <v>4</v>
      </c>
      <c r="H212" t="s">
        <v>87</v>
      </c>
      <c r="I212">
        <v>20635</v>
      </c>
      <c r="J212">
        <v>43.3</v>
      </c>
      <c r="K212">
        <v>11.6</v>
      </c>
      <c r="L212">
        <v>3.2</v>
      </c>
      <c r="M212">
        <v>11.1</v>
      </c>
      <c r="N212">
        <v>18.399999999999999</v>
      </c>
      <c r="O212">
        <v>41.9</v>
      </c>
      <c r="P212" s="8">
        <v>10000</v>
      </c>
      <c r="Q212" s="8">
        <v>18000</v>
      </c>
      <c r="R212" s="8">
        <v>26500</v>
      </c>
    </row>
    <row r="213" spans="1:18" x14ac:dyDescent="0.45">
      <c r="A213" t="str">
        <f t="shared" si="6"/>
        <v>Non-EU2004/20052F+M</v>
      </c>
      <c r="B213" t="str">
        <f t="shared" si="7"/>
        <v>Non-EU2004/20052007/2008F+M</v>
      </c>
      <c r="C213" t="s">
        <v>111</v>
      </c>
      <c r="D213" t="s">
        <v>6</v>
      </c>
      <c r="E213" t="s">
        <v>7</v>
      </c>
      <c r="F213">
        <v>2</v>
      </c>
      <c r="G213" t="s">
        <v>4</v>
      </c>
      <c r="H213" t="s">
        <v>87</v>
      </c>
      <c r="I213">
        <v>20635</v>
      </c>
      <c r="J213">
        <v>50.7</v>
      </c>
      <c r="K213">
        <v>16.5</v>
      </c>
      <c r="L213">
        <v>3.6</v>
      </c>
      <c r="M213">
        <v>13.7</v>
      </c>
      <c r="N213">
        <v>18.5</v>
      </c>
      <c r="O213">
        <v>29.1</v>
      </c>
      <c r="P213" s="8">
        <v>12400</v>
      </c>
      <c r="Q213" s="8">
        <v>21600</v>
      </c>
      <c r="R213" s="8">
        <v>30800</v>
      </c>
    </row>
    <row r="214" spans="1:18" x14ac:dyDescent="0.45">
      <c r="A214" t="str">
        <f t="shared" si="6"/>
        <v>Non-EU2004/20053F+M</v>
      </c>
      <c r="B214" t="str">
        <f t="shared" si="7"/>
        <v>Non-EU2004/20052008/2009F+M</v>
      </c>
      <c r="C214" t="s">
        <v>111</v>
      </c>
      <c r="D214" t="s">
        <v>6</v>
      </c>
      <c r="E214" t="s">
        <v>8</v>
      </c>
      <c r="F214">
        <v>3</v>
      </c>
      <c r="G214" t="s">
        <v>4</v>
      </c>
      <c r="H214" t="s">
        <v>87</v>
      </c>
      <c r="I214">
        <v>20635</v>
      </c>
      <c r="J214">
        <v>53.2</v>
      </c>
      <c r="K214">
        <v>18.100000000000001</v>
      </c>
      <c r="L214">
        <v>3.7</v>
      </c>
      <c r="M214">
        <v>15.7</v>
      </c>
      <c r="N214">
        <v>19.399999999999999</v>
      </c>
      <c r="O214">
        <v>24.9</v>
      </c>
      <c r="P214" s="8">
        <v>14100</v>
      </c>
      <c r="Q214" s="8">
        <v>24300</v>
      </c>
      <c r="R214" s="8">
        <v>34600</v>
      </c>
    </row>
    <row r="215" spans="1:18" x14ac:dyDescent="0.45">
      <c r="A215" t="str">
        <f t="shared" si="6"/>
        <v>Non-EU2004/20054F+M</v>
      </c>
      <c r="B215" t="str">
        <f t="shared" si="7"/>
        <v>Non-EU2004/20052009/2010F+M</v>
      </c>
      <c r="C215" t="s">
        <v>111</v>
      </c>
      <c r="D215" t="s">
        <v>6</v>
      </c>
      <c r="E215" t="s">
        <v>9</v>
      </c>
      <c r="F215">
        <v>4</v>
      </c>
      <c r="G215" t="s">
        <v>4</v>
      </c>
      <c r="H215" t="s">
        <v>87</v>
      </c>
      <c r="I215">
        <v>20635</v>
      </c>
      <c r="J215">
        <v>54.1</v>
      </c>
      <c r="K215">
        <v>20</v>
      </c>
      <c r="L215">
        <v>3.3</v>
      </c>
      <c r="M215">
        <v>15.7</v>
      </c>
      <c r="N215">
        <v>18.899999999999999</v>
      </c>
      <c r="O215">
        <v>22.6</v>
      </c>
      <c r="P215" s="8">
        <v>17000</v>
      </c>
      <c r="Q215" s="8">
        <v>26300</v>
      </c>
      <c r="R215" s="8">
        <v>38200</v>
      </c>
    </row>
    <row r="216" spans="1:18" x14ac:dyDescent="0.45">
      <c r="A216" t="str">
        <f t="shared" si="6"/>
        <v>Non-EU2004/20055F+M</v>
      </c>
      <c r="B216" t="str">
        <f t="shared" si="7"/>
        <v>Non-EU2004/20052010/2011F+M</v>
      </c>
      <c r="C216" t="s">
        <v>111</v>
      </c>
      <c r="D216" t="s">
        <v>6</v>
      </c>
      <c r="E216" t="s">
        <v>10</v>
      </c>
      <c r="F216">
        <v>5</v>
      </c>
      <c r="G216" t="s">
        <v>4</v>
      </c>
      <c r="H216" t="s">
        <v>87</v>
      </c>
      <c r="I216">
        <v>20635</v>
      </c>
      <c r="J216">
        <v>54.6</v>
      </c>
      <c r="K216">
        <v>21.8</v>
      </c>
      <c r="L216">
        <v>2.6</v>
      </c>
      <c r="M216">
        <v>15.6</v>
      </c>
      <c r="N216">
        <v>18.399999999999999</v>
      </c>
      <c r="O216">
        <v>21</v>
      </c>
      <c r="P216" s="8">
        <v>18800</v>
      </c>
      <c r="Q216" s="8">
        <v>28700</v>
      </c>
      <c r="R216" s="8">
        <v>41500</v>
      </c>
    </row>
    <row r="217" spans="1:18" x14ac:dyDescent="0.45">
      <c r="A217" t="str">
        <f t="shared" si="6"/>
        <v>Non-EU2004/20056F+M</v>
      </c>
      <c r="B217" t="str">
        <f t="shared" si="7"/>
        <v>Non-EU2004/20052011/2012F+M</v>
      </c>
      <c r="C217" t="s">
        <v>111</v>
      </c>
      <c r="D217" t="s">
        <v>6</v>
      </c>
      <c r="E217" t="s">
        <v>11</v>
      </c>
      <c r="F217">
        <v>6</v>
      </c>
      <c r="G217" t="s">
        <v>4</v>
      </c>
      <c r="H217" t="s">
        <v>87</v>
      </c>
      <c r="I217">
        <v>20485</v>
      </c>
      <c r="J217">
        <v>54.8</v>
      </c>
      <c r="K217">
        <v>22.8</v>
      </c>
      <c r="L217">
        <v>2.2999999999999998</v>
      </c>
      <c r="M217">
        <v>15.8</v>
      </c>
      <c r="N217">
        <v>18.100000000000001</v>
      </c>
      <c r="O217">
        <v>20.100000000000001</v>
      </c>
      <c r="P217" s="8">
        <v>20300</v>
      </c>
      <c r="Q217" s="8">
        <v>30500</v>
      </c>
      <c r="R217" s="8">
        <v>44900</v>
      </c>
    </row>
    <row r="218" spans="1:18" x14ac:dyDescent="0.45">
      <c r="A218" t="str">
        <f t="shared" si="6"/>
        <v>Non-EU2004/20057F+M</v>
      </c>
      <c r="B218" t="str">
        <f t="shared" si="7"/>
        <v>Non-EU2004/20052012/2013F+M</v>
      </c>
      <c r="C218" t="s">
        <v>111</v>
      </c>
      <c r="D218" t="s">
        <v>6</v>
      </c>
      <c r="E218" t="s">
        <v>12</v>
      </c>
      <c r="F218">
        <v>7</v>
      </c>
      <c r="G218" t="s">
        <v>4</v>
      </c>
      <c r="H218" t="s">
        <v>87</v>
      </c>
      <c r="I218">
        <v>20485</v>
      </c>
      <c r="J218">
        <v>55</v>
      </c>
      <c r="K218">
        <v>23.8</v>
      </c>
      <c r="L218">
        <v>2.4</v>
      </c>
      <c r="M218">
        <v>15.4</v>
      </c>
      <c r="N218">
        <v>17.2</v>
      </c>
      <c r="O218">
        <v>18.8</v>
      </c>
      <c r="P218" s="8">
        <v>20300</v>
      </c>
      <c r="Q218" s="8">
        <v>32000</v>
      </c>
      <c r="R218" s="8">
        <v>47500</v>
      </c>
    </row>
    <row r="219" spans="1:18" x14ac:dyDescent="0.45">
      <c r="A219" t="str">
        <f t="shared" si="6"/>
        <v>Non-EU2004/20058F+M</v>
      </c>
      <c r="B219" t="str">
        <f t="shared" si="7"/>
        <v>Non-EU2004/20052013/2014F+M</v>
      </c>
      <c r="C219" t="s">
        <v>111</v>
      </c>
      <c r="D219" t="s">
        <v>6</v>
      </c>
      <c r="E219" t="s">
        <v>13</v>
      </c>
      <c r="F219">
        <v>8</v>
      </c>
      <c r="G219" t="s">
        <v>4</v>
      </c>
      <c r="H219" t="s">
        <v>87</v>
      </c>
      <c r="I219">
        <v>20485</v>
      </c>
      <c r="J219">
        <v>55.2</v>
      </c>
      <c r="K219">
        <v>24.1</v>
      </c>
      <c r="L219">
        <v>1.7</v>
      </c>
      <c r="M219">
        <v>16.2</v>
      </c>
      <c r="N219">
        <v>17.899999999999999</v>
      </c>
      <c r="O219">
        <v>19</v>
      </c>
      <c r="P219" s="8">
        <v>19500</v>
      </c>
      <c r="Q219" s="8">
        <v>32400</v>
      </c>
      <c r="R219" s="8">
        <v>49700</v>
      </c>
    </row>
    <row r="220" spans="1:18" x14ac:dyDescent="0.45">
      <c r="A220" t="str">
        <f t="shared" si="6"/>
        <v>Non-EU2004/20059F+M</v>
      </c>
      <c r="B220" t="str">
        <f t="shared" si="7"/>
        <v>Non-EU2004/20052014/2015F+M</v>
      </c>
      <c r="C220" t="s">
        <v>111</v>
      </c>
      <c r="D220" t="s">
        <v>6</v>
      </c>
      <c r="E220" t="s">
        <v>14</v>
      </c>
      <c r="F220">
        <v>9</v>
      </c>
      <c r="G220" t="s">
        <v>4</v>
      </c>
      <c r="H220" t="s">
        <v>87</v>
      </c>
      <c r="I220">
        <v>20485</v>
      </c>
      <c r="J220">
        <v>55.2</v>
      </c>
      <c r="K220">
        <v>24.8</v>
      </c>
      <c r="L220">
        <v>1.6</v>
      </c>
      <c r="M220">
        <v>16</v>
      </c>
      <c r="N220">
        <v>17.5</v>
      </c>
      <c r="O220">
        <v>18.399999999999999</v>
      </c>
      <c r="P220" s="8">
        <v>19700</v>
      </c>
      <c r="Q220" s="8">
        <v>33100</v>
      </c>
      <c r="R220" s="8">
        <v>51900</v>
      </c>
    </row>
    <row r="221" spans="1:18" x14ac:dyDescent="0.45">
      <c r="A221" t="str">
        <f t="shared" si="6"/>
        <v>Non-EU2004/200510F+M</v>
      </c>
      <c r="B221" t="str">
        <f t="shared" si="7"/>
        <v>Non-EU2004/20052015/2016F+M</v>
      </c>
      <c r="C221" t="s">
        <v>111</v>
      </c>
      <c r="D221" t="s">
        <v>6</v>
      </c>
      <c r="E221" t="s">
        <v>15</v>
      </c>
      <c r="F221">
        <v>10</v>
      </c>
      <c r="G221" t="s">
        <v>4</v>
      </c>
      <c r="H221" t="s">
        <v>87</v>
      </c>
      <c r="I221">
        <v>20485</v>
      </c>
      <c r="J221">
        <v>55.3</v>
      </c>
      <c r="K221">
        <v>25.3</v>
      </c>
      <c r="L221">
        <v>1.5</v>
      </c>
      <c r="M221">
        <v>16</v>
      </c>
      <c r="N221">
        <v>17.2</v>
      </c>
      <c r="O221">
        <v>17.899999999999999</v>
      </c>
      <c r="P221" s="8">
        <v>19900</v>
      </c>
      <c r="Q221" s="8">
        <v>34500</v>
      </c>
      <c r="R221" s="8">
        <v>55200</v>
      </c>
    </row>
    <row r="222" spans="1:18" x14ac:dyDescent="0.45">
      <c r="A222" t="str">
        <f t="shared" si="6"/>
        <v>Non-EU2005/20061F+M</v>
      </c>
      <c r="B222" t="str">
        <f t="shared" si="7"/>
        <v>Non-EU2005/20062007/2008F+M</v>
      </c>
      <c r="C222" t="s">
        <v>111</v>
      </c>
      <c r="D222" t="s">
        <v>1</v>
      </c>
      <c r="E222" t="s">
        <v>7</v>
      </c>
      <c r="F222">
        <v>1</v>
      </c>
      <c r="G222" t="s">
        <v>4</v>
      </c>
      <c r="H222" t="s">
        <v>87</v>
      </c>
      <c r="I222">
        <v>23335</v>
      </c>
      <c r="J222">
        <v>40.4</v>
      </c>
      <c r="K222">
        <v>11.7</v>
      </c>
      <c r="L222">
        <v>3.4</v>
      </c>
      <c r="M222">
        <v>11.8</v>
      </c>
      <c r="N222">
        <v>19.399999999999999</v>
      </c>
      <c r="O222">
        <v>44.5</v>
      </c>
      <c r="P222" s="8">
        <v>10500</v>
      </c>
      <c r="Q222" s="8">
        <v>19500</v>
      </c>
      <c r="R222" s="8">
        <v>27900</v>
      </c>
    </row>
    <row r="223" spans="1:18" x14ac:dyDescent="0.45">
      <c r="A223" t="str">
        <f t="shared" si="6"/>
        <v>Non-EU2005/20062F+M</v>
      </c>
      <c r="B223" t="str">
        <f t="shared" si="7"/>
        <v>Non-EU2005/20062008/2009F+M</v>
      </c>
      <c r="C223" t="s">
        <v>111</v>
      </c>
      <c r="D223" t="s">
        <v>1</v>
      </c>
      <c r="E223" t="s">
        <v>8</v>
      </c>
      <c r="F223">
        <v>2</v>
      </c>
      <c r="G223" t="s">
        <v>4</v>
      </c>
      <c r="H223" t="s">
        <v>87</v>
      </c>
      <c r="I223">
        <v>23335</v>
      </c>
      <c r="J223">
        <v>48.5</v>
      </c>
      <c r="K223">
        <v>16.2</v>
      </c>
      <c r="L223">
        <v>4.2</v>
      </c>
      <c r="M223">
        <v>15.6</v>
      </c>
      <c r="N223">
        <v>20.8</v>
      </c>
      <c r="O223">
        <v>31.1</v>
      </c>
      <c r="P223" s="8">
        <v>13300</v>
      </c>
      <c r="Q223" s="8">
        <v>21900</v>
      </c>
      <c r="R223" s="8">
        <v>30900</v>
      </c>
    </row>
    <row r="224" spans="1:18" x14ac:dyDescent="0.45">
      <c r="A224" t="str">
        <f t="shared" si="6"/>
        <v>Non-EU2005/20063F+M</v>
      </c>
      <c r="B224" t="str">
        <f t="shared" si="7"/>
        <v>Non-EU2005/20062009/2010F+M</v>
      </c>
      <c r="C224" t="s">
        <v>111</v>
      </c>
      <c r="D224" t="s">
        <v>1</v>
      </c>
      <c r="E224" t="s">
        <v>9</v>
      </c>
      <c r="F224">
        <v>3</v>
      </c>
      <c r="G224" t="s">
        <v>4</v>
      </c>
      <c r="H224" t="s">
        <v>87</v>
      </c>
      <c r="I224">
        <v>23335</v>
      </c>
      <c r="J224">
        <v>50.9</v>
      </c>
      <c r="K224">
        <v>19.8</v>
      </c>
      <c r="L224">
        <v>4.0999999999999996</v>
      </c>
      <c r="M224">
        <v>15.9</v>
      </c>
      <c r="N224">
        <v>19.600000000000001</v>
      </c>
      <c r="O224">
        <v>25.2</v>
      </c>
      <c r="P224" s="8">
        <v>14800</v>
      </c>
      <c r="Q224" s="8">
        <v>24500</v>
      </c>
      <c r="R224" s="8">
        <v>34900</v>
      </c>
    </row>
    <row r="225" spans="1:18" x14ac:dyDescent="0.45">
      <c r="A225" t="str">
        <f t="shared" si="6"/>
        <v>Non-EU2005/20064F+M</v>
      </c>
      <c r="B225" t="str">
        <f t="shared" si="7"/>
        <v>Non-EU2005/20062010/2011F+M</v>
      </c>
      <c r="C225" t="s">
        <v>111</v>
      </c>
      <c r="D225" t="s">
        <v>1</v>
      </c>
      <c r="E225" t="s">
        <v>10</v>
      </c>
      <c r="F225">
        <v>4</v>
      </c>
      <c r="G225" t="s">
        <v>4</v>
      </c>
      <c r="H225" t="s">
        <v>87</v>
      </c>
      <c r="I225">
        <v>23335</v>
      </c>
      <c r="J225">
        <v>51.7</v>
      </c>
      <c r="K225">
        <v>22.5</v>
      </c>
      <c r="L225">
        <v>3</v>
      </c>
      <c r="M225">
        <v>15.9</v>
      </c>
      <c r="N225">
        <v>19.100000000000001</v>
      </c>
      <c r="O225">
        <v>22.8</v>
      </c>
      <c r="P225" s="8">
        <v>18300</v>
      </c>
      <c r="Q225" s="8">
        <v>27200</v>
      </c>
      <c r="R225" s="8">
        <v>40100</v>
      </c>
    </row>
    <row r="226" spans="1:18" x14ac:dyDescent="0.45">
      <c r="A226" t="str">
        <f t="shared" si="6"/>
        <v>Non-EU2005/20065F+M</v>
      </c>
      <c r="B226" t="str">
        <f t="shared" si="7"/>
        <v>Non-EU2005/20062011/2012F+M</v>
      </c>
      <c r="C226" t="s">
        <v>111</v>
      </c>
      <c r="D226" t="s">
        <v>1</v>
      </c>
      <c r="E226" t="s">
        <v>11</v>
      </c>
      <c r="F226">
        <v>5</v>
      </c>
      <c r="G226" t="s">
        <v>4</v>
      </c>
      <c r="H226" t="s">
        <v>87</v>
      </c>
      <c r="I226">
        <v>23335</v>
      </c>
      <c r="J226">
        <v>52.1</v>
      </c>
      <c r="K226">
        <v>23.9</v>
      </c>
      <c r="L226">
        <v>2.2999999999999998</v>
      </c>
      <c r="M226">
        <v>16.2</v>
      </c>
      <c r="N226">
        <v>19</v>
      </c>
      <c r="O226">
        <v>21.6</v>
      </c>
      <c r="P226" s="8">
        <v>19100</v>
      </c>
      <c r="Q226" s="8">
        <v>29000</v>
      </c>
      <c r="R226" s="8">
        <v>43000</v>
      </c>
    </row>
    <row r="227" spans="1:18" x14ac:dyDescent="0.45">
      <c r="A227" t="str">
        <f t="shared" si="6"/>
        <v>Non-EU2005/20066F+M</v>
      </c>
      <c r="B227" t="str">
        <f t="shared" si="7"/>
        <v>Non-EU2005/20062012/2013F+M</v>
      </c>
      <c r="C227" t="s">
        <v>111</v>
      </c>
      <c r="D227" t="s">
        <v>1</v>
      </c>
      <c r="E227" t="s">
        <v>12</v>
      </c>
      <c r="F227">
        <v>6</v>
      </c>
      <c r="G227" t="s">
        <v>4</v>
      </c>
      <c r="H227" t="s">
        <v>87</v>
      </c>
      <c r="I227">
        <v>23255</v>
      </c>
      <c r="J227">
        <v>52.5</v>
      </c>
      <c r="K227">
        <v>24.9</v>
      </c>
      <c r="L227">
        <v>2.5</v>
      </c>
      <c r="M227">
        <v>16</v>
      </c>
      <c r="N227">
        <v>18</v>
      </c>
      <c r="O227">
        <v>20.100000000000001</v>
      </c>
      <c r="P227" s="8">
        <v>20500</v>
      </c>
      <c r="Q227" s="8">
        <v>31000</v>
      </c>
      <c r="R227" s="8">
        <v>45700</v>
      </c>
    </row>
    <row r="228" spans="1:18" x14ac:dyDescent="0.45">
      <c r="A228" t="str">
        <f t="shared" si="6"/>
        <v>Non-EU2005/20067F+M</v>
      </c>
      <c r="B228" t="str">
        <f t="shared" si="7"/>
        <v>Non-EU2005/20062013/2014F+M</v>
      </c>
      <c r="C228" t="s">
        <v>111</v>
      </c>
      <c r="D228" t="s">
        <v>1</v>
      </c>
      <c r="E228" t="s">
        <v>13</v>
      </c>
      <c r="F228">
        <v>7</v>
      </c>
      <c r="G228" t="s">
        <v>4</v>
      </c>
      <c r="H228" t="s">
        <v>87</v>
      </c>
      <c r="I228">
        <v>23255</v>
      </c>
      <c r="J228">
        <v>52.7</v>
      </c>
      <c r="K228">
        <v>25.6</v>
      </c>
      <c r="L228">
        <v>1.8</v>
      </c>
      <c r="M228">
        <v>16.8</v>
      </c>
      <c r="N228">
        <v>18.600000000000001</v>
      </c>
      <c r="O228">
        <v>19.899999999999999</v>
      </c>
      <c r="P228" s="8">
        <v>20200</v>
      </c>
      <c r="Q228" s="8">
        <v>31700</v>
      </c>
      <c r="R228" s="8">
        <v>48100</v>
      </c>
    </row>
    <row r="229" spans="1:18" x14ac:dyDescent="0.45">
      <c r="A229" t="str">
        <f t="shared" si="6"/>
        <v>Non-EU2005/20068F+M</v>
      </c>
      <c r="B229" t="str">
        <f t="shared" si="7"/>
        <v>Non-EU2005/20062014/2015F+M</v>
      </c>
      <c r="C229" t="s">
        <v>111</v>
      </c>
      <c r="D229" t="s">
        <v>1</v>
      </c>
      <c r="E229" t="s">
        <v>14</v>
      </c>
      <c r="F229">
        <v>8</v>
      </c>
      <c r="G229" t="s">
        <v>4</v>
      </c>
      <c r="H229" t="s">
        <v>87</v>
      </c>
      <c r="I229">
        <v>23255</v>
      </c>
      <c r="J229">
        <v>52.8</v>
      </c>
      <c r="K229">
        <v>26.1</v>
      </c>
      <c r="L229">
        <v>1.7</v>
      </c>
      <c r="M229">
        <v>16.8</v>
      </c>
      <c r="N229">
        <v>18.3</v>
      </c>
      <c r="O229">
        <v>19.3</v>
      </c>
      <c r="P229" s="8">
        <v>19700</v>
      </c>
      <c r="Q229" s="8">
        <v>32700</v>
      </c>
      <c r="R229" s="8">
        <v>49700</v>
      </c>
    </row>
    <row r="230" spans="1:18" x14ac:dyDescent="0.45">
      <c r="A230" t="str">
        <f t="shared" si="6"/>
        <v>Non-EU2005/20069F+M</v>
      </c>
      <c r="B230" t="str">
        <f t="shared" si="7"/>
        <v>Non-EU2005/20062015/2016F+M</v>
      </c>
      <c r="C230" t="s">
        <v>111</v>
      </c>
      <c r="D230" t="s">
        <v>1</v>
      </c>
      <c r="E230" t="s">
        <v>15</v>
      </c>
      <c r="F230">
        <v>9</v>
      </c>
      <c r="G230" t="s">
        <v>4</v>
      </c>
      <c r="H230" t="s">
        <v>87</v>
      </c>
      <c r="I230">
        <v>23255</v>
      </c>
      <c r="J230">
        <v>52.9</v>
      </c>
      <c r="K230">
        <v>26.8</v>
      </c>
      <c r="L230">
        <v>1.5</v>
      </c>
      <c r="M230">
        <v>16.7</v>
      </c>
      <c r="N230">
        <v>18</v>
      </c>
      <c r="O230">
        <v>18.8</v>
      </c>
      <c r="P230" s="8">
        <v>21000</v>
      </c>
      <c r="Q230" s="8">
        <v>34200</v>
      </c>
      <c r="R230" s="8">
        <v>52800</v>
      </c>
    </row>
    <row r="231" spans="1:18" x14ac:dyDescent="0.45">
      <c r="A231" t="str">
        <f t="shared" si="6"/>
        <v>Non-EU2006/20071F+M</v>
      </c>
      <c r="B231" t="str">
        <f t="shared" si="7"/>
        <v>Non-EU2006/20072008/2009F+M</v>
      </c>
      <c r="C231" t="s">
        <v>111</v>
      </c>
      <c r="D231" t="s">
        <v>5</v>
      </c>
      <c r="E231" t="s">
        <v>8</v>
      </c>
      <c r="F231">
        <v>1</v>
      </c>
      <c r="G231" t="s">
        <v>4</v>
      </c>
      <c r="H231" t="s">
        <v>87</v>
      </c>
      <c r="I231">
        <v>23640</v>
      </c>
      <c r="J231">
        <v>39.799999999999997</v>
      </c>
      <c r="K231">
        <v>11.6</v>
      </c>
      <c r="L231">
        <v>4.8</v>
      </c>
      <c r="M231">
        <v>14.1</v>
      </c>
      <c r="N231">
        <v>20.9</v>
      </c>
      <c r="O231">
        <v>43.8</v>
      </c>
      <c r="P231" s="8">
        <v>11900</v>
      </c>
      <c r="Q231" s="8">
        <v>20700</v>
      </c>
      <c r="R231" s="8">
        <v>28800</v>
      </c>
    </row>
    <row r="232" spans="1:18" x14ac:dyDescent="0.45">
      <c r="A232" t="str">
        <f t="shared" si="6"/>
        <v>Non-EU2006/20072F+M</v>
      </c>
      <c r="B232" t="str">
        <f t="shared" si="7"/>
        <v>Non-EU2006/20072009/2010F+M</v>
      </c>
      <c r="C232" t="s">
        <v>111</v>
      </c>
      <c r="D232" t="s">
        <v>5</v>
      </c>
      <c r="E232" t="s">
        <v>9</v>
      </c>
      <c r="F232">
        <v>2</v>
      </c>
      <c r="G232" t="s">
        <v>4</v>
      </c>
      <c r="H232" t="s">
        <v>87</v>
      </c>
      <c r="I232">
        <v>23640</v>
      </c>
      <c r="J232">
        <v>47.4</v>
      </c>
      <c r="K232">
        <v>17.7</v>
      </c>
      <c r="L232">
        <v>4.7</v>
      </c>
      <c r="M232">
        <v>15.4</v>
      </c>
      <c r="N232">
        <v>19.899999999999999</v>
      </c>
      <c r="O232">
        <v>30.2</v>
      </c>
      <c r="P232" s="8">
        <v>14000</v>
      </c>
      <c r="Q232" s="8">
        <v>23000</v>
      </c>
      <c r="R232" s="8">
        <v>32700</v>
      </c>
    </row>
    <row r="233" spans="1:18" x14ac:dyDescent="0.45">
      <c r="A233" t="str">
        <f t="shared" si="6"/>
        <v>Non-EU2006/20073F+M</v>
      </c>
      <c r="B233" t="str">
        <f t="shared" si="7"/>
        <v>Non-EU2006/20072010/2011F+M</v>
      </c>
      <c r="C233" t="s">
        <v>111</v>
      </c>
      <c r="D233" t="s">
        <v>5</v>
      </c>
      <c r="E233" t="s">
        <v>10</v>
      </c>
      <c r="F233">
        <v>3</v>
      </c>
      <c r="G233" t="s">
        <v>4</v>
      </c>
      <c r="H233" t="s">
        <v>87</v>
      </c>
      <c r="I233">
        <v>23640</v>
      </c>
      <c r="J233">
        <v>49.5</v>
      </c>
      <c r="K233">
        <v>21.8</v>
      </c>
      <c r="L233">
        <v>3.5</v>
      </c>
      <c r="M233">
        <v>15.7</v>
      </c>
      <c r="N233">
        <v>19.600000000000001</v>
      </c>
      <c r="O233">
        <v>25.2</v>
      </c>
      <c r="P233" s="8">
        <v>16800</v>
      </c>
      <c r="Q233" s="8">
        <v>25600</v>
      </c>
      <c r="R233" s="8">
        <v>37800</v>
      </c>
    </row>
    <row r="234" spans="1:18" x14ac:dyDescent="0.45">
      <c r="A234" t="str">
        <f t="shared" si="6"/>
        <v>Non-EU2006/20074F+M</v>
      </c>
      <c r="B234" t="str">
        <f t="shared" si="7"/>
        <v>Non-EU2006/20072011/2012F+M</v>
      </c>
      <c r="C234" t="s">
        <v>111</v>
      </c>
      <c r="D234" t="s">
        <v>5</v>
      </c>
      <c r="E234" t="s">
        <v>11</v>
      </c>
      <c r="F234">
        <v>4</v>
      </c>
      <c r="G234" t="s">
        <v>4</v>
      </c>
      <c r="H234" t="s">
        <v>87</v>
      </c>
      <c r="I234">
        <v>23640</v>
      </c>
      <c r="J234">
        <v>50.3</v>
      </c>
      <c r="K234">
        <v>24.2</v>
      </c>
      <c r="L234">
        <v>2.6</v>
      </c>
      <c r="M234">
        <v>16.2</v>
      </c>
      <c r="N234">
        <v>19.2</v>
      </c>
      <c r="O234">
        <v>22.9</v>
      </c>
      <c r="P234" s="8">
        <v>18000</v>
      </c>
      <c r="Q234" s="8">
        <v>27200</v>
      </c>
      <c r="R234" s="8">
        <v>40100</v>
      </c>
    </row>
    <row r="235" spans="1:18" x14ac:dyDescent="0.45">
      <c r="A235" t="str">
        <f t="shared" si="6"/>
        <v>Non-EU2006/20075F+M</v>
      </c>
      <c r="B235" t="str">
        <f t="shared" si="7"/>
        <v>Non-EU2006/20072012/2013F+M</v>
      </c>
      <c r="C235" t="s">
        <v>111</v>
      </c>
      <c r="D235" t="s">
        <v>5</v>
      </c>
      <c r="E235" t="s">
        <v>12</v>
      </c>
      <c r="F235">
        <v>5</v>
      </c>
      <c r="G235" t="s">
        <v>4</v>
      </c>
      <c r="H235" t="s">
        <v>87</v>
      </c>
      <c r="I235">
        <v>23640</v>
      </c>
      <c r="J235">
        <v>50.8</v>
      </c>
      <c r="K235">
        <v>25.7</v>
      </c>
      <c r="L235">
        <v>3</v>
      </c>
      <c r="M235">
        <v>15.7</v>
      </c>
      <c r="N235">
        <v>18.100000000000001</v>
      </c>
      <c r="O235">
        <v>20.5</v>
      </c>
      <c r="P235" s="8">
        <v>19000</v>
      </c>
      <c r="Q235" s="8">
        <v>29000</v>
      </c>
      <c r="R235" s="8">
        <v>42700</v>
      </c>
    </row>
    <row r="236" spans="1:18" x14ac:dyDescent="0.45">
      <c r="A236" t="str">
        <f t="shared" si="6"/>
        <v>Non-EU2006/20076F+M</v>
      </c>
      <c r="B236" t="str">
        <f t="shared" si="7"/>
        <v>Non-EU2006/20072013/2014F+M</v>
      </c>
      <c r="C236" t="s">
        <v>111</v>
      </c>
      <c r="D236" t="s">
        <v>5</v>
      </c>
      <c r="E236" t="s">
        <v>13</v>
      </c>
      <c r="F236">
        <v>6</v>
      </c>
      <c r="G236" t="s">
        <v>4</v>
      </c>
      <c r="H236" t="s">
        <v>87</v>
      </c>
      <c r="I236">
        <v>23575</v>
      </c>
      <c r="J236">
        <v>51.1</v>
      </c>
      <c r="K236">
        <v>26.8</v>
      </c>
      <c r="L236">
        <v>1.9</v>
      </c>
      <c r="M236">
        <v>16.399999999999999</v>
      </c>
      <c r="N236">
        <v>18.5</v>
      </c>
      <c r="O236">
        <v>20.2</v>
      </c>
      <c r="P236" s="8">
        <v>19600</v>
      </c>
      <c r="Q236" s="8">
        <v>30600</v>
      </c>
      <c r="R236" s="8">
        <v>45200</v>
      </c>
    </row>
    <row r="237" spans="1:18" x14ac:dyDescent="0.45">
      <c r="A237" t="str">
        <f t="shared" si="6"/>
        <v>Non-EU2006/20077F+M</v>
      </c>
      <c r="B237" t="str">
        <f t="shared" si="7"/>
        <v>Non-EU2006/20072014/2015F+M</v>
      </c>
      <c r="C237" t="s">
        <v>111</v>
      </c>
      <c r="D237" t="s">
        <v>5</v>
      </c>
      <c r="E237" t="s">
        <v>14</v>
      </c>
      <c r="F237">
        <v>7</v>
      </c>
      <c r="G237" t="s">
        <v>4</v>
      </c>
      <c r="H237" t="s">
        <v>87</v>
      </c>
      <c r="I237">
        <v>23575</v>
      </c>
      <c r="J237">
        <v>51.3</v>
      </c>
      <c r="K237">
        <v>27.3</v>
      </c>
      <c r="L237">
        <v>1.8</v>
      </c>
      <c r="M237">
        <v>16.600000000000001</v>
      </c>
      <c r="N237">
        <v>18.3</v>
      </c>
      <c r="O237">
        <v>19.600000000000001</v>
      </c>
      <c r="P237" s="8">
        <v>20100</v>
      </c>
      <c r="Q237" s="8">
        <v>31500</v>
      </c>
      <c r="R237" s="8">
        <v>47900</v>
      </c>
    </row>
    <row r="238" spans="1:18" x14ac:dyDescent="0.45">
      <c r="A238" t="str">
        <f t="shared" si="6"/>
        <v>Non-EU2006/20078F+M</v>
      </c>
      <c r="B238" t="str">
        <f t="shared" si="7"/>
        <v>Non-EU2006/20072015/2016F+M</v>
      </c>
      <c r="C238" t="s">
        <v>111</v>
      </c>
      <c r="D238" t="s">
        <v>5</v>
      </c>
      <c r="E238" t="s">
        <v>15</v>
      </c>
      <c r="F238">
        <v>8</v>
      </c>
      <c r="G238" t="s">
        <v>4</v>
      </c>
      <c r="H238" t="s">
        <v>87</v>
      </c>
      <c r="I238">
        <v>23575</v>
      </c>
      <c r="J238">
        <v>51.4</v>
      </c>
      <c r="K238">
        <v>27.9</v>
      </c>
      <c r="L238">
        <v>1.7</v>
      </c>
      <c r="M238">
        <v>16.600000000000001</v>
      </c>
      <c r="N238">
        <v>18.100000000000001</v>
      </c>
      <c r="O238">
        <v>19</v>
      </c>
      <c r="P238" s="8">
        <v>20200</v>
      </c>
      <c r="Q238" s="8">
        <v>32900</v>
      </c>
      <c r="R238" s="8">
        <v>49900</v>
      </c>
    </row>
    <row r="239" spans="1:18" x14ac:dyDescent="0.45">
      <c r="A239" t="str">
        <f t="shared" si="6"/>
        <v>Non-EU2007/20081F+M</v>
      </c>
      <c r="B239" t="str">
        <f t="shared" si="7"/>
        <v>Non-EU2007/20082009/2010F+M</v>
      </c>
      <c r="C239" t="s">
        <v>111</v>
      </c>
      <c r="D239" t="s">
        <v>7</v>
      </c>
      <c r="E239" t="s">
        <v>9</v>
      </c>
      <c r="F239">
        <v>1</v>
      </c>
      <c r="G239" t="s">
        <v>4</v>
      </c>
      <c r="H239" t="s">
        <v>87</v>
      </c>
      <c r="I239">
        <v>24360</v>
      </c>
      <c r="J239">
        <v>38.1</v>
      </c>
      <c r="K239">
        <v>12.7</v>
      </c>
      <c r="L239">
        <v>4.5999999999999996</v>
      </c>
      <c r="M239">
        <v>15.4</v>
      </c>
      <c r="N239">
        <v>21.2</v>
      </c>
      <c r="O239">
        <v>44.6</v>
      </c>
      <c r="P239" s="8">
        <v>10700</v>
      </c>
      <c r="Q239" s="8">
        <v>18100</v>
      </c>
      <c r="R239" s="8">
        <v>27200</v>
      </c>
    </row>
    <row r="240" spans="1:18" x14ac:dyDescent="0.45">
      <c r="A240" t="str">
        <f t="shared" si="6"/>
        <v>Non-EU2007/20082F+M</v>
      </c>
      <c r="B240" t="str">
        <f t="shared" si="7"/>
        <v>Non-EU2007/20082010/2011F+M</v>
      </c>
      <c r="C240" t="s">
        <v>111</v>
      </c>
      <c r="D240" t="s">
        <v>7</v>
      </c>
      <c r="E240" t="s">
        <v>10</v>
      </c>
      <c r="F240">
        <v>2</v>
      </c>
      <c r="G240" t="s">
        <v>4</v>
      </c>
      <c r="H240" t="s">
        <v>87</v>
      </c>
      <c r="I240">
        <v>24360</v>
      </c>
      <c r="J240">
        <v>45.9</v>
      </c>
      <c r="K240">
        <v>19</v>
      </c>
      <c r="L240">
        <v>5</v>
      </c>
      <c r="M240">
        <v>15.2</v>
      </c>
      <c r="N240">
        <v>19.8</v>
      </c>
      <c r="O240">
        <v>30.1</v>
      </c>
      <c r="P240" s="8">
        <v>13500</v>
      </c>
      <c r="Q240" s="8">
        <v>21700</v>
      </c>
      <c r="R240" s="8">
        <v>32600</v>
      </c>
    </row>
    <row r="241" spans="1:18" x14ac:dyDescent="0.45">
      <c r="A241" t="str">
        <f t="shared" si="6"/>
        <v>Non-EU2007/20083F+M</v>
      </c>
      <c r="B241" t="str">
        <f t="shared" si="7"/>
        <v>Non-EU2007/20082011/2012F+M</v>
      </c>
      <c r="C241" t="s">
        <v>111</v>
      </c>
      <c r="D241" t="s">
        <v>7</v>
      </c>
      <c r="E241" t="s">
        <v>11</v>
      </c>
      <c r="F241">
        <v>3</v>
      </c>
      <c r="G241" t="s">
        <v>4</v>
      </c>
      <c r="H241" t="s">
        <v>87</v>
      </c>
      <c r="I241">
        <v>24360</v>
      </c>
      <c r="J241">
        <v>48.3</v>
      </c>
      <c r="K241">
        <v>23.5</v>
      </c>
      <c r="L241">
        <v>3.1</v>
      </c>
      <c r="M241">
        <v>15.6</v>
      </c>
      <c r="N241">
        <v>19.3</v>
      </c>
      <c r="O241">
        <v>25.1</v>
      </c>
      <c r="P241" s="8">
        <v>15500</v>
      </c>
      <c r="Q241" s="8">
        <v>24800</v>
      </c>
      <c r="R241" s="8">
        <v>36700</v>
      </c>
    </row>
    <row r="242" spans="1:18" x14ac:dyDescent="0.45">
      <c r="A242" t="str">
        <f t="shared" si="6"/>
        <v>Non-EU2007/20084F+M</v>
      </c>
      <c r="B242" t="str">
        <f t="shared" si="7"/>
        <v>Non-EU2007/20082012/2013F+M</v>
      </c>
      <c r="C242" t="s">
        <v>111</v>
      </c>
      <c r="D242" t="s">
        <v>7</v>
      </c>
      <c r="E242" t="s">
        <v>12</v>
      </c>
      <c r="F242">
        <v>4</v>
      </c>
      <c r="G242" t="s">
        <v>4</v>
      </c>
      <c r="H242" t="s">
        <v>87</v>
      </c>
      <c r="I242">
        <v>24360</v>
      </c>
      <c r="J242">
        <v>49.1</v>
      </c>
      <c r="K242">
        <v>25.8</v>
      </c>
      <c r="L242">
        <v>3.4</v>
      </c>
      <c r="M242">
        <v>15</v>
      </c>
      <c r="N242">
        <v>17.899999999999999</v>
      </c>
      <c r="O242">
        <v>21.6</v>
      </c>
      <c r="P242" s="8">
        <v>17800</v>
      </c>
      <c r="Q242" s="8">
        <v>27200</v>
      </c>
      <c r="R242" s="8">
        <v>39900</v>
      </c>
    </row>
    <row r="243" spans="1:18" x14ac:dyDescent="0.45">
      <c r="A243" t="str">
        <f t="shared" si="6"/>
        <v>Non-EU2007/20085F+M</v>
      </c>
      <c r="B243" t="str">
        <f t="shared" si="7"/>
        <v>Non-EU2007/20082013/2014F+M</v>
      </c>
      <c r="C243" t="s">
        <v>111</v>
      </c>
      <c r="D243" t="s">
        <v>7</v>
      </c>
      <c r="E243" t="s">
        <v>13</v>
      </c>
      <c r="F243">
        <v>5</v>
      </c>
      <c r="G243" t="s">
        <v>4</v>
      </c>
      <c r="H243" t="s">
        <v>87</v>
      </c>
      <c r="I243">
        <v>24360</v>
      </c>
      <c r="J243">
        <v>49.5</v>
      </c>
      <c r="K243">
        <v>27.4</v>
      </c>
      <c r="L243">
        <v>2.1</v>
      </c>
      <c r="M243">
        <v>15.9</v>
      </c>
      <c r="N243">
        <v>18.399999999999999</v>
      </c>
      <c r="O243">
        <v>20.9</v>
      </c>
      <c r="P243" s="8">
        <v>18500</v>
      </c>
      <c r="Q243" s="8">
        <v>28800</v>
      </c>
      <c r="R243" s="8">
        <v>42500</v>
      </c>
    </row>
    <row r="244" spans="1:18" x14ac:dyDescent="0.45">
      <c r="A244" t="str">
        <f t="shared" si="6"/>
        <v>Non-EU2007/20086F+M</v>
      </c>
      <c r="B244" t="str">
        <f t="shared" si="7"/>
        <v>Non-EU2007/20082014/2015F+M</v>
      </c>
      <c r="C244" t="s">
        <v>111</v>
      </c>
      <c r="D244" t="s">
        <v>7</v>
      </c>
      <c r="E244" t="s">
        <v>14</v>
      </c>
      <c r="F244">
        <v>6</v>
      </c>
      <c r="G244" t="s">
        <v>4</v>
      </c>
      <c r="H244" t="s">
        <v>87</v>
      </c>
      <c r="I244">
        <v>24265</v>
      </c>
      <c r="J244">
        <v>49.9</v>
      </c>
      <c r="K244">
        <v>28.3</v>
      </c>
      <c r="L244">
        <v>1.8</v>
      </c>
      <c r="M244">
        <v>16.2</v>
      </c>
      <c r="N244">
        <v>18.3</v>
      </c>
      <c r="O244">
        <v>20</v>
      </c>
      <c r="P244" s="8">
        <v>19300</v>
      </c>
      <c r="Q244" s="8">
        <v>30000</v>
      </c>
      <c r="R244" s="8">
        <v>45200</v>
      </c>
    </row>
    <row r="245" spans="1:18" x14ac:dyDescent="0.45">
      <c r="A245" t="str">
        <f t="shared" si="6"/>
        <v>Non-EU2007/20087F+M</v>
      </c>
      <c r="B245" t="str">
        <f t="shared" si="7"/>
        <v>Non-EU2007/20082015/2016F+M</v>
      </c>
      <c r="C245" t="s">
        <v>111</v>
      </c>
      <c r="D245" t="s">
        <v>7</v>
      </c>
      <c r="E245" t="s">
        <v>15</v>
      </c>
      <c r="F245">
        <v>7</v>
      </c>
      <c r="G245" t="s">
        <v>4</v>
      </c>
      <c r="H245" t="s">
        <v>87</v>
      </c>
      <c r="I245">
        <v>24265</v>
      </c>
      <c r="J245">
        <v>50.1</v>
      </c>
      <c r="K245">
        <v>28.7</v>
      </c>
      <c r="L245">
        <v>1.9</v>
      </c>
      <c r="M245">
        <v>16.3</v>
      </c>
      <c r="N245">
        <v>17.899999999999999</v>
      </c>
      <c r="O245">
        <v>19.3</v>
      </c>
      <c r="P245" s="8">
        <v>19900</v>
      </c>
      <c r="Q245" s="8">
        <v>32000</v>
      </c>
      <c r="R245" s="8">
        <v>47900</v>
      </c>
    </row>
    <row r="246" spans="1:18" x14ac:dyDescent="0.45">
      <c r="A246" t="str">
        <f t="shared" si="6"/>
        <v>Non-EU2008/20091F+M</v>
      </c>
      <c r="B246" t="str">
        <f t="shared" si="7"/>
        <v>Non-EU2008/20092010/2011F+M</v>
      </c>
      <c r="C246" t="s">
        <v>111</v>
      </c>
      <c r="D246" t="s">
        <v>8</v>
      </c>
      <c r="E246" t="s">
        <v>10</v>
      </c>
      <c r="F246">
        <v>1</v>
      </c>
      <c r="G246" t="s">
        <v>4</v>
      </c>
      <c r="H246" t="s">
        <v>87</v>
      </c>
      <c r="I246">
        <v>25805</v>
      </c>
      <c r="J246">
        <v>37.5</v>
      </c>
      <c r="K246">
        <v>13.4</v>
      </c>
      <c r="L246">
        <v>3.9</v>
      </c>
      <c r="M246">
        <v>13.5</v>
      </c>
      <c r="N246">
        <v>19.600000000000001</v>
      </c>
      <c r="O246">
        <v>45.1</v>
      </c>
      <c r="P246" s="8">
        <v>11000</v>
      </c>
      <c r="Q246" s="8">
        <v>17900</v>
      </c>
      <c r="R246" s="8">
        <v>27500</v>
      </c>
    </row>
    <row r="247" spans="1:18" x14ac:dyDescent="0.45">
      <c r="A247" t="str">
        <f t="shared" si="6"/>
        <v>Non-EU2008/20092F+M</v>
      </c>
      <c r="B247" t="str">
        <f t="shared" si="7"/>
        <v>Non-EU2008/20092011/2012F+M</v>
      </c>
      <c r="C247" t="s">
        <v>111</v>
      </c>
      <c r="D247" t="s">
        <v>8</v>
      </c>
      <c r="E247" t="s">
        <v>11</v>
      </c>
      <c r="F247">
        <v>2</v>
      </c>
      <c r="G247" t="s">
        <v>4</v>
      </c>
      <c r="H247" t="s">
        <v>87</v>
      </c>
      <c r="I247">
        <v>25805</v>
      </c>
      <c r="J247">
        <v>47.5</v>
      </c>
      <c r="K247">
        <v>19.5</v>
      </c>
      <c r="L247">
        <v>4.8</v>
      </c>
      <c r="M247">
        <v>14.6</v>
      </c>
      <c r="N247">
        <v>18.8</v>
      </c>
      <c r="O247">
        <v>28.1</v>
      </c>
      <c r="P247" s="8">
        <v>13600</v>
      </c>
      <c r="Q247" s="8">
        <v>22100</v>
      </c>
      <c r="R247" s="8">
        <v>32100</v>
      </c>
    </row>
    <row r="248" spans="1:18" x14ac:dyDescent="0.45">
      <c r="A248" t="str">
        <f t="shared" si="6"/>
        <v>Non-EU2008/20093F+M</v>
      </c>
      <c r="B248" t="str">
        <f t="shared" si="7"/>
        <v>Non-EU2008/20092012/2013F+M</v>
      </c>
      <c r="C248" t="s">
        <v>111</v>
      </c>
      <c r="D248" t="s">
        <v>8</v>
      </c>
      <c r="E248" t="s">
        <v>12</v>
      </c>
      <c r="F248">
        <v>3</v>
      </c>
      <c r="G248" t="s">
        <v>4</v>
      </c>
      <c r="H248" t="s">
        <v>87</v>
      </c>
      <c r="I248">
        <v>25805</v>
      </c>
      <c r="J248">
        <v>49.8</v>
      </c>
      <c r="K248">
        <v>23.8</v>
      </c>
      <c r="L248">
        <v>4.0999999999999996</v>
      </c>
      <c r="M248">
        <v>13.8</v>
      </c>
      <c r="N248">
        <v>17.100000000000001</v>
      </c>
      <c r="O248">
        <v>22.3</v>
      </c>
      <c r="P248" s="8">
        <v>16700</v>
      </c>
      <c r="Q248" s="8">
        <v>25400</v>
      </c>
      <c r="R248" s="8">
        <v>36500</v>
      </c>
    </row>
    <row r="249" spans="1:18" x14ac:dyDescent="0.45">
      <c r="A249" t="str">
        <f t="shared" si="6"/>
        <v>Non-EU2008/20094F+M</v>
      </c>
      <c r="B249" t="str">
        <f t="shared" si="7"/>
        <v>Non-EU2008/20092013/2014F+M</v>
      </c>
      <c r="C249" t="s">
        <v>111</v>
      </c>
      <c r="D249" t="s">
        <v>8</v>
      </c>
      <c r="E249" t="s">
        <v>13</v>
      </c>
      <c r="F249">
        <v>4</v>
      </c>
      <c r="G249" t="s">
        <v>4</v>
      </c>
      <c r="H249" t="s">
        <v>87</v>
      </c>
      <c r="I249">
        <v>25805</v>
      </c>
      <c r="J249">
        <v>50.6</v>
      </c>
      <c r="K249">
        <v>26.5</v>
      </c>
      <c r="L249">
        <v>2.4</v>
      </c>
      <c r="M249">
        <v>14.5</v>
      </c>
      <c r="N249">
        <v>17.3</v>
      </c>
      <c r="O249">
        <v>20.5</v>
      </c>
      <c r="P249" s="8">
        <v>17900</v>
      </c>
      <c r="Q249" s="8">
        <v>27400</v>
      </c>
      <c r="R249" s="8">
        <v>39500</v>
      </c>
    </row>
    <row r="250" spans="1:18" x14ac:dyDescent="0.45">
      <c r="A250" t="str">
        <f t="shared" si="6"/>
        <v>Non-EU2008/20095F+M</v>
      </c>
      <c r="B250" t="str">
        <f t="shared" si="7"/>
        <v>Non-EU2008/20092014/2015F+M</v>
      </c>
      <c r="C250" t="s">
        <v>111</v>
      </c>
      <c r="D250" t="s">
        <v>8</v>
      </c>
      <c r="E250" t="s">
        <v>14</v>
      </c>
      <c r="F250">
        <v>5</v>
      </c>
      <c r="G250" t="s">
        <v>4</v>
      </c>
      <c r="H250" t="s">
        <v>87</v>
      </c>
      <c r="I250">
        <v>25805</v>
      </c>
      <c r="J250">
        <v>51</v>
      </c>
      <c r="K250">
        <v>27.6</v>
      </c>
      <c r="L250">
        <v>2.1</v>
      </c>
      <c r="M250">
        <v>14.7</v>
      </c>
      <c r="N250">
        <v>17</v>
      </c>
      <c r="O250">
        <v>19.3</v>
      </c>
      <c r="P250" s="8">
        <v>18500</v>
      </c>
      <c r="Q250" s="8">
        <v>28600</v>
      </c>
      <c r="R250" s="8">
        <v>41900</v>
      </c>
    </row>
    <row r="251" spans="1:18" x14ac:dyDescent="0.45">
      <c r="A251" t="str">
        <f t="shared" si="6"/>
        <v>Non-EU2008/20096F+M</v>
      </c>
      <c r="B251" t="str">
        <f t="shared" si="7"/>
        <v>Non-EU2008/20092015/2016F+M</v>
      </c>
      <c r="C251" t="s">
        <v>111</v>
      </c>
      <c r="D251" t="s">
        <v>8</v>
      </c>
      <c r="E251" t="s">
        <v>15</v>
      </c>
      <c r="F251">
        <v>6</v>
      </c>
      <c r="G251" t="s">
        <v>4</v>
      </c>
      <c r="H251" t="s">
        <v>87</v>
      </c>
      <c r="I251">
        <v>25730</v>
      </c>
      <c r="J251">
        <v>51.2</v>
      </c>
      <c r="K251">
        <v>28.4</v>
      </c>
      <c r="L251">
        <v>1.9</v>
      </c>
      <c r="M251">
        <v>14.9</v>
      </c>
      <c r="N251">
        <v>16.8</v>
      </c>
      <c r="O251">
        <v>18.5</v>
      </c>
      <c r="P251" s="8">
        <v>19600</v>
      </c>
      <c r="Q251" s="8">
        <v>30400</v>
      </c>
      <c r="R251" s="8">
        <v>45200</v>
      </c>
    </row>
    <row r="252" spans="1:18" x14ac:dyDescent="0.45">
      <c r="A252" t="str">
        <f t="shared" si="6"/>
        <v>Non-EU2009/20101F+M</v>
      </c>
      <c r="B252" t="str">
        <f t="shared" si="7"/>
        <v>Non-EU2009/20102011/2012F+M</v>
      </c>
      <c r="C252" t="s">
        <v>111</v>
      </c>
      <c r="D252" t="s">
        <v>9</v>
      </c>
      <c r="E252" t="s">
        <v>11</v>
      </c>
      <c r="F252">
        <v>1</v>
      </c>
      <c r="G252" t="s">
        <v>4</v>
      </c>
      <c r="H252" t="s">
        <v>87</v>
      </c>
      <c r="I252">
        <v>29160</v>
      </c>
      <c r="J252">
        <v>37.5</v>
      </c>
      <c r="K252">
        <v>12.5</v>
      </c>
      <c r="L252">
        <v>4</v>
      </c>
      <c r="M252">
        <v>14.1</v>
      </c>
      <c r="N252">
        <v>19.3</v>
      </c>
      <c r="O252">
        <v>46</v>
      </c>
      <c r="P252" s="8">
        <v>12000</v>
      </c>
      <c r="Q252" s="8">
        <v>18400</v>
      </c>
      <c r="R252" s="8">
        <v>27200</v>
      </c>
    </row>
    <row r="253" spans="1:18" x14ac:dyDescent="0.45">
      <c r="A253" t="str">
        <f t="shared" si="6"/>
        <v>Non-EU2009/20102F+M</v>
      </c>
      <c r="B253" t="str">
        <f t="shared" si="7"/>
        <v>Non-EU2009/20102012/2013F+M</v>
      </c>
      <c r="C253" t="s">
        <v>111</v>
      </c>
      <c r="D253" t="s">
        <v>9</v>
      </c>
      <c r="E253" t="s">
        <v>12</v>
      </c>
      <c r="F253">
        <v>2</v>
      </c>
      <c r="G253" t="s">
        <v>4</v>
      </c>
      <c r="H253" t="s">
        <v>87</v>
      </c>
      <c r="I253">
        <v>29160</v>
      </c>
      <c r="J253">
        <v>48.4</v>
      </c>
      <c r="K253">
        <v>19</v>
      </c>
      <c r="L253">
        <v>6.1</v>
      </c>
      <c r="M253">
        <v>13.4</v>
      </c>
      <c r="N253">
        <v>16.8</v>
      </c>
      <c r="O253">
        <v>26.4</v>
      </c>
      <c r="P253" s="8">
        <v>13800</v>
      </c>
      <c r="Q253" s="8">
        <v>22300</v>
      </c>
      <c r="R253" s="8">
        <v>31900</v>
      </c>
    </row>
    <row r="254" spans="1:18" x14ac:dyDescent="0.45">
      <c r="A254" t="str">
        <f t="shared" si="6"/>
        <v>Non-EU2009/20103F+M</v>
      </c>
      <c r="B254" t="str">
        <f t="shared" si="7"/>
        <v>Non-EU2009/20102013/2014F+M</v>
      </c>
      <c r="C254" t="s">
        <v>111</v>
      </c>
      <c r="D254" t="s">
        <v>9</v>
      </c>
      <c r="E254" t="s">
        <v>13</v>
      </c>
      <c r="F254">
        <v>3</v>
      </c>
      <c r="G254" t="s">
        <v>4</v>
      </c>
      <c r="H254" t="s">
        <v>87</v>
      </c>
      <c r="I254">
        <v>29160</v>
      </c>
      <c r="J254">
        <v>51.2</v>
      </c>
      <c r="K254">
        <v>24.2</v>
      </c>
      <c r="L254">
        <v>3</v>
      </c>
      <c r="M254">
        <v>13.6</v>
      </c>
      <c r="N254">
        <v>16.7</v>
      </c>
      <c r="O254">
        <v>21.6</v>
      </c>
      <c r="P254" s="8">
        <v>15800</v>
      </c>
      <c r="Q254" s="8">
        <v>25600</v>
      </c>
      <c r="R254" s="8">
        <v>37200</v>
      </c>
    </row>
    <row r="255" spans="1:18" x14ac:dyDescent="0.45">
      <c r="A255" t="str">
        <f t="shared" si="6"/>
        <v>Non-EU2009/20104F+M</v>
      </c>
      <c r="B255" t="str">
        <f t="shared" si="7"/>
        <v>Non-EU2009/20102014/2015F+M</v>
      </c>
      <c r="C255" t="s">
        <v>111</v>
      </c>
      <c r="D255" t="s">
        <v>9</v>
      </c>
      <c r="E255" t="s">
        <v>14</v>
      </c>
      <c r="F255">
        <v>4</v>
      </c>
      <c r="G255" t="s">
        <v>4</v>
      </c>
      <c r="H255" t="s">
        <v>87</v>
      </c>
      <c r="I255">
        <v>29160</v>
      </c>
      <c r="J255">
        <v>52</v>
      </c>
      <c r="K255">
        <v>26.2</v>
      </c>
      <c r="L255">
        <v>2.4</v>
      </c>
      <c r="M255">
        <v>13.5</v>
      </c>
      <c r="N255">
        <v>16.3</v>
      </c>
      <c r="O255">
        <v>19.5</v>
      </c>
      <c r="P255" s="8">
        <v>16800</v>
      </c>
      <c r="Q255" s="8">
        <v>26900</v>
      </c>
      <c r="R255" s="8">
        <v>39400</v>
      </c>
    </row>
    <row r="256" spans="1:18" x14ac:dyDescent="0.45">
      <c r="A256" t="str">
        <f t="shared" si="6"/>
        <v>Non-EU2009/20105F+M</v>
      </c>
      <c r="B256" t="str">
        <f t="shared" si="7"/>
        <v>Non-EU2009/20102015/2016F+M</v>
      </c>
      <c r="C256" t="s">
        <v>111</v>
      </c>
      <c r="D256" t="s">
        <v>9</v>
      </c>
      <c r="E256" t="s">
        <v>15</v>
      </c>
      <c r="F256">
        <v>5</v>
      </c>
      <c r="G256" t="s">
        <v>4</v>
      </c>
      <c r="H256" t="s">
        <v>87</v>
      </c>
      <c r="I256">
        <v>29160</v>
      </c>
      <c r="J256">
        <v>52.3</v>
      </c>
      <c r="K256">
        <v>27.3</v>
      </c>
      <c r="L256">
        <v>1.9</v>
      </c>
      <c r="M256">
        <v>13.9</v>
      </c>
      <c r="N256">
        <v>16.100000000000001</v>
      </c>
      <c r="O256">
        <v>18.399999999999999</v>
      </c>
      <c r="P256" s="8">
        <v>17900</v>
      </c>
      <c r="Q256" s="8">
        <v>29000</v>
      </c>
      <c r="R256" s="8">
        <v>41800</v>
      </c>
    </row>
    <row r="257" spans="1:18" x14ac:dyDescent="0.45">
      <c r="A257" t="str">
        <f t="shared" si="6"/>
        <v>Non-EU2010/20111F+M</v>
      </c>
      <c r="B257" t="str">
        <f t="shared" si="7"/>
        <v>Non-EU2010/20112012/2013F+M</v>
      </c>
      <c r="C257" t="s">
        <v>111</v>
      </c>
      <c r="D257" t="s">
        <v>10</v>
      </c>
      <c r="E257" t="s">
        <v>12</v>
      </c>
      <c r="F257">
        <v>1</v>
      </c>
      <c r="G257" t="s">
        <v>4</v>
      </c>
      <c r="H257" t="s">
        <v>87</v>
      </c>
      <c r="I257">
        <v>33690</v>
      </c>
      <c r="J257">
        <v>37.700000000000003</v>
      </c>
      <c r="K257">
        <v>12</v>
      </c>
      <c r="L257">
        <v>4.7</v>
      </c>
      <c r="M257">
        <v>12.9</v>
      </c>
      <c r="N257">
        <v>16.600000000000001</v>
      </c>
      <c r="O257">
        <v>45.6</v>
      </c>
      <c r="P257" s="8">
        <v>12200</v>
      </c>
      <c r="Q257" s="8">
        <v>18200</v>
      </c>
      <c r="R257" s="8">
        <v>26600</v>
      </c>
    </row>
    <row r="258" spans="1:18" x14ac:dyDescent="0.45">
      <c r="A258" t="str">
        <f t="shared" si="6"/>
        <v>Non-EU2010/20112F+M</v>
      </c>
      <c r="B258" t="str">
        <f t="shared" si="7"/>
        <v>Non-EU2010/20112013/2014F+M</v>
      </c>
      <c r="C258" t="s">
        <v>111</v>
      </c>
      <c r="D258" t="s">
        <v>10</v>
      </c>
      <c r="E258" t="s">
        <v>13</v>
      </c>
      <c r="F258">
        <v>2</v>
      </c>
      <c r="G258" t="s">
        <v>4</v>
      </c>
      <c r="H258" t="s">
        <v>87</v>
      </c>
      <c r="I258">
        <v>33690</v>
      </c>
      <c r="J258">
        <v>51.9</v>
      </c>
      <c r="K258">
        <v>19</v>
      </c>
      <c r="L258">
        <v>4.4000000000000004</v>
      </c>
      <c r="M258">
        <v>12.4</v>
      </c>
      <c r="N258">
        <v>15.9</v>
      </c>
      <c r="O258">
        <v>24.7</v>
      </c>
      <c r="P258" s="8">
        <v>13400</v>
      </c>
      <c r="Q258" s="8">
        <v>22100</v>
      </c>
      <c r="R258" s="8">
        <v>31600</v>
      </c>
    </row>
    <row r="259" spans="1:18" x14ac:dyDescent="0.45">
      <c r="A259" t="str">
        <f t="shared" ref="A259:A322" si="8">C259&amp;D259&amp;F259&amp;G259</f>
        <v>Non-EU2010/20113F+M</v>
      </c>
      <c r="B259" t="str">
        <f t="shared" si="7"/>
        <v>Non-EU2010/20112014/2015F+M</v>
      </c>
      <c r="C259" t="s">
        <v>111</v>
      </c>
      <c r="D259" t="s">
        <v>10</v>
      </c>
      <c r="E259" t="s">
        <v>14</v>
      </c>
      <c r="F259">
        <v>3</v>
      </c>
      <c r="G259" t="s">
        <v>4</v>
      </c>
      <c r="H259" t="s">
        <v>87</v>
      </c>
      <c r="I259">
        <v>33690</v>
      </c>
      <c r="J259">
        <v>54.6</v>
      </c>
      <c r="K259">
        <v>23.1</v>
      </c>
      <c r="L259">
        <v>2.6</v>
      </c>
      <c r="M259">
        <v>11.9</v>
      </c>
      <c r="N259">
        <v>15.1</v>
      </c>
      <c r="O259">
        <v>19.7</v>
      </c>
      <c r="P259" s="8">
        <v>15800</v>
      </c>
      <c r="Q259" s="8">
        <v>24600</v>
      </c>
      <c r="R259" s="8">
        <v>35500</v>
      </c>
    </row>
    <row r="260" spans="1:18" x14ac:dyDescent="0.45">
      <c r="A260" t="str">
        <f t="shared" si="8"/>
        <v>Non-EU2010/20114F+M</v>
      </c>
      <c r="B260" t="str">
        <f t="shared" ref="B260:B323" si="9">C260&amp;D260&amp;E260&amp;G260</f>
        <v>Non-EU2010/20112015/2016F+M</v>
      </c>
      <c r="C260" t="s">
        <v>111</v>
      </c>
      <c r="D260" t="s">
        <v>10</v>
      </c>
      <c r="E260" t="s">
        <v>15</v>
      </c>
      <c r="F260">
        <v>4</v>
      </c>
      <c r="G260" t="s">
        <v>4</v>
      </c>
      <c r="H260" t="s">
        <v>87</v>
      </c>
      <c r="I260">
        <v>33690</v>
      </c>
      <c r="J260">
        <v>55.2</v>
      </c>
      <c r="K260">
        <v>24.9</v>
      </c>
      <c r="L260">
        <v>2.2000000000000002</v>
      </c>
      <c r="M260">
        <v>12.1</v>
      </c>
      <c r="N260">
        <v>14.7</v>
      </c>
      <c r="O260">
        <v>17.8</v>
      </c>
      <c r="P260" s="8">
        <v>17700</v>
      </c>
      <c r="Q260" s="8">
        <v>27100</v>
      </c>
      <c r="R260" s="8">
        <v>39200</v>
      </c>
    </row>
    <row r="261" spans="1:18" x14ac:dyDescent="0.45">
      <c r="A261" t="str">
        <f t="shared" si="8"/>
        <v>Non-EU2011/20121F+M</v>
      </c>
      <c r="B261" t="str">
        <f t="shared" si="9"/>
        <v>Non-EU2011/20122013/2014F+M</v>
      </c>
      <c r="C261" t="s">
        <v>111</v>
      </c>
      <c r="D261" t="s">
        <v>11</v>
      </c>
      <c r="E261" t="s">
        <v>13</v>
      </c>
      <c r="F261">
        <v>1</v>
      </c>
      <c r="G261" t="s">
        <v>4</v>
      </c>
      <c r="H261" t="s">
        <v>87</v>
      </c>
      <c r="I261">
        <v>36415</v>
      </c>
      <c r="J261">
        <v>38.200000000000003</v>
      </c>
      <c r="K261">
        <v>13.6</v>
      </c>
      <c r="L261">
        <v>2.9</v>
      </c>
      <c r="M261">
        <v>8.6</v>
      </c>
      <c r="N261">
        <v>12.9</v>
      </c>
      <c r="O261">
        <v>45.3</v>
      </c>
      <c r="P261" s="8">
        <v>12800</v>
      </c>
      <c r="Q261" s="8">
        <v>20700</v>
      </c>
      <c r="R261" s="8">
        <v>30600</v>
      </c>
    </row>
    <row r="262" spans="1:18" x14ac:dyDescent="0.45">
      <c r="A262" t="str">
        <f t="shared" si="8"/>
        <v>Non-EU2011/20122F+M</v>
      </c>
      <c r="B262" t="str">
        <f t="shared" si="9"/>
        <v>Non-EU2011/20122014/2015F+M</v>
      </c>
      <c r="C262" t="s">
        <v>111</v>
      </c>
      <c r="D262" t="s">
        <v>11</v>
      </c>
      <c r="E262" t="s">
        <v>14</v>
      </c>
      <c r="F262">
        <v>2</v>
      </c>
      <c r="G262" t="s">
        <v>4</v>
      </c>
      <c r="H262" t="s">
        <v>87</v>
      </c>
      <c r="I262">
        <v>36415</v>
      </c>
      <c r="J262">
        <v>55.1</v>
      </c>
      <c r="K262">
        <v>20.6</v>
      </c>
      <c r="L262">
        <v>2.9</v>
      </c>
      <c r="M262">
        <v>9.8000000000000007</v>
      </c>
      <c r="N262">
        <v>12.7</v>
      </c>
      <c r="O262">
        <v>21.4</v>
      </c>
      <c r="P262" s="8">
        <v>14300</v>
      </c>
      <c r="Q262" s="8">
        <v>22700</v>
      </c>
      <c r="R262" s="8">
        <v>33400</v>
      </c>
    </row>
    <row r="263" spans="1:18" x14ac:dyDescent="0.45">
      <c r="A263" t="str">
        <f t="shared" si="8"/>
        <v>Non-EU2011/20123F+M</v>
      </c>
      <c r="B263" t="str">
        <f t="shared" si="9"/>
        <v>Non-EU2011/20122015/2016F+M</v>
      </c>
      <c r="C263" t="s">
        <v>111</v>
      </c>
      <c r="D263" t="s">
        <v>11</v>
      </c>
      <c r="E263" t="s">
        <v>15</v>
      </c>
      <c r="F263">
        <v>3</v>
      </c>
      <c r="G263" t="s">
        <v>4</v>
      </c>
      <c r="H263" t="s">
        <v>87</v>
      </c>
      <c r="I263">
        <v>36415</v>
      </c>
      <c r="J263">
        <v>58.2</v>
      </c>
      <c r="K263">
        <v>23.1</v>
      </c>
      <c r="L263">
        <v>2.2000000000000002</v>
      </c>
      <c r="M263">
        <v>10.199999999999999</v>
      </c>
      <c r="N263">
        <v>12.4</v>
      </c>
      <c r="O263">
        <v>16.5</v>
      </c>
      <c r="P263" s="8">
        <v>16700</v>
      </c>
      <c r="Q263" s="8">
        <v>25400</v>
      </c>
      <c r="R263" s="8">
        <v>37100</v>
      </c>
    </row>
    <row r="264" spans="1:18" x14ac:dyDescent="0.45">
      <c r="A264" t="str">
        <f t="shared" si="8"/>
        <v>Non-EU2012/20131F+M</v>
      </c>
      <c r="B264" t="str">
        <f t="shared" si="9"/>
        <v>Non-EU2012/20132014/2015F+M</v>
      </c>
      <c r="C264" t="s">
        <v>111</v>
      </c>
      <c r="D264" t="s">
        <v>12</v>
      </c>
      <c r="E264" t="s">
        <v>14</v>
      </c>
      <c r="F264">
        <v>1</v>
      </c>
      <c r="G264" t="s">
        <v>4</v>
      </c>
      <c r="H264" t="s">
        <v>87</v>
      </c>
      <c r="I264">
        <v>38205</v>
      </c>
      <c r="J264">
        <v>38.299999999999997</v>
      </c>
      <c r="K264">
        <v>14.1</v>
      </c>
      <c r="L264">
        <v>2.8</v>
      </c>
      <c r="M264">
        <v>8.1999999999999993</v>
      </c>
      <c r="N264">
        <v>13</v>
      </c>
      <c r="O264">
        <v>44.8</v>
      </c>
      <c r="P264" s="8">
        <v>13300</v>
      </c>
      <c r="Q264" s="8">
        <v>22400</v>
      </c>
      <c r="R264" s="8">
        <v>32000</v>
      </c>
    </row>
    <row r="265" spans="1:18" x14ac:dyDescent="0.45">
      <c r="A265" t="str">
        <f t="shared" si="8"/>
        <v>Non-EU2012/20132F+M</v>
      </c>
      <c r="B265" t="str">
        <f t="shared" si="9"/>
        <v>Non-EU2012/20132015/2016F+M</v>
      </c>
      <c r="C265" t="s">
        <v>111</v>
      </c>
      <c r="D265" t="s">
        <v>12</v>
      </c>
      <c r="E265" t="s">
        <v>15</v>
      </c>
      <c r="F265">
        <v>2</v>
      </c>
      <c r="G265" t="s">
        <v>4</v>
      </c>
      <c r="H265" t="s">
        <v>87</v>
      </c>
      <c r="I265">
        <v>38205</v>
      </c>
      <c r="J265">
        <v>55.2</v>
      </c>
      <c r="K265">
        <v>20.6</v>
      </c>
      <c r="L265">
        <v>2.9</v>
      </c>
      <c r="M265">
        <v>9.6999999999999993</v>
      </c>
      <c r="N265">
        <v>12.4</v>
      </c>
      <c r="O265">
        <v>21.3</v>
      </c>
      <c r="P265" s="8">
        <v>16500</v>
      </c>
      <c r="Q265" s="8">
        <v>24800</v>
      </c>
      <c r="R265" s="8">
        <v>35000</v>
      </c>
    </row>
    <row r="266" spans="1:18" x14ac:dyDescent="0.45">
      <c r="A266" t="str">
        <f t="shared" si="8"/>
        <v>Non-EU2013/20141F+M</v>
      </c>
      <c r="B266" t="str">
        <f t="shared" si="9"/>
        <v>Non-EU2013/20142015/2016F+M</v>
      </c>
      <c r="C266" t="s">
        <v>111</v>
      </c>
      <c r="D266" t="s">
        <v>13</v>
      </c>
      <c r="E266" t="s">
        <v>15</v>
      </c>
      <c r="F266">
        <v>1</v>
      </c>
      <c r="G266" t="s">
        <v>4</v>
      </c>
      <c r="H266" t="s">
        <v>87</v>
      </c>
      <c r="I266">
        <v>41690</v>
      </c>
      <c r="J266">
        <v>40.5</v>
      </c>
      <c r="K266">
        <v>12.7</v>
      </c>
      <c r="L266">
        <v>3.2</v>
      </c>
      <c r="M266">
        <v>8.5</v>
      </c>
      <c r="N266">
        <v>13</v>
      </c>
      <c r="O266">
        <v>43.6</v>
      </c>
      <c r="P266" s="8">
        <v>14100</v>
      </c>
      <c r="Q266" s="8">
        <v>22300</v>
      </c>
      <c r="R266" s="8">
        <v>30800</v>
      </c>
    </row>
    <row r="267" spans="1:18" x14ac:dyDescent="0.45">
      <c r="A267" t="str">
        <f t="shared" si="8"/>
        <v>Non-EU2003/20041F</v>
      </c>
      <c r="B267" t="str">
        <f t="shared" si="9"/>
        <v>Non-EU2003/20042005/2006F</v>
      </c>
      <c r="C267" t="s">
        <v>111</v>
      </c>
      <c r="D267" t="s">
        <v>2</v>
      </c>
      <c r="E267" t="s">
        <v>1</v>
      </c>
      <c r="F267">
        <v>1</v>
      </c>
      <c r="G267" t="s">
        <v>16</v>
      </c>
      <c r="H267" t="s">
        <v>87</v>
      </c>
      <c r="I267">
        <v>9560</v>
      </c>
      <c r="J267">
        <v>44</v>
      </c>
      <c r="K267">
        <v>10.4</v>
      </c>
      <c r="L267">
        <v>3</v>
      </c>
      <c r="M267">
        <v>9.6999999999999993</v>
      </c>
      <c r="N267">
        <v>17</v>
      </c>
      <c r="O267">
        <v>42.6</v>
      </c>
      <c r="P267" s="8">
        <v>8300</v>
      </c>
      <c r="Q267" s="8">
        <v>15400</v>
      </c>
      <c r="R267" s="8">
        <v>22800</v>
      </c>
    </row>
    <row r="268" spans="1:18" x14ac:dyDescent="0.45">
      <c r="A268" t="str">
        <f t="shared" si="8"/>
        <v>Non-EU2003/20041M</v>
      </c>
      <c r="B268" t="str">
        <f t="shared" si="9"/>
        <v>Non-EU2003/20042005/2006M</v>
      </c>
      <c r="C268" t="s">
        <v>111</v>
      </c>
      <c r="D268" t="s">
        <v>2</v>
      </c>
      <c r="E268" t="s">
        <v>1</v>
      </c>
      <c r="F268">
        <v>1</v>
      </c>
      <c r="G268" t="s">
        <v>17</v>
      </c>
      <c r="H268" t="s">
        <v>87</v>
      </c>
      <c r="I268">
        <v>9460</v>
      </c>
      <c r="J268">
        <v>46.5</v>
      </c>
      <c r="K268">
        <v>9.8000000000000007</v>
      </c>
      <c r="L268">
        <v>3</v>
      </c>
      <c r="M268">
        <v>10</v>
      </c>
      <c r="N268">
        <v>17.3</v>
      </c>
      <c r="O268">
        <v>40.6</v>
      </c>
      <c r="P268" s="8">
        <v>10400</v>
      </c>
      <c r="Q268" s="8">
        <v>17600</v>
      </c>
      <c r="R268" s="8">
        <v>24100</v>
      </c>
    </row>
    <row r="269" spans="1:18" x14ac:dyDescent="0.45">
      <c r="A269" t="str">
        <f t="shared" si="8"/>
        <v>Non-EU2003/20042F</v>
      </c>
      <c r="B269" t="str">
        <f t="shared" si="9"/>
        <v>Non-EU2003/20042006/2007F</v>
      </c>
      <c r="C269" t="s">
        <v>111</v>
      </c>
      <c r="D269" t="s">
        <v>2</v>
      </c>
      <c r="E269" t="s">
        <v>5</v>
      </c>
      <c r="F269">
        <v>2</v>
      </c>
      <c r="G269" t="s">
        <v>16</v>
      </c>
      <c r="H269" t="s">
        <v>87</v>
      </c>
      <c r="I269">
        <v>9560</v>
      </c>
      <c r="J269">
        <v>52.9</v>
      </c>
      <c r="K269">
        <v>14.5</v>
      </c>
      <c r="L269">
        <v>3.5</v>
      </c>
      <c r="M269">
        <v>12.6</v>
      </c>
      <c r="N269">
        <v>17.399999999999999</v>
      </c>
      <c r="O269">
        <v>29</v>
      </c>
      <c r="P269" s="8">
        <v>10600</v>
      </c>
      <c r="Q269" s="8">
        <v>18600</v>
      </c>
      <c r="R269" s="8">
        <v>27000</v>
      </c>
    </row>
    <row r="270" spans="1:18" x14ac:dyDescent="0.45">
      <c r="A270" t="str">
        <f t="shared" si="8"/>
        <v>Non-EU2003/20042M</v>
      </c>
      <c r="B270" t="str">
        <f t="shared" si="9"/>
        <v>Non-EU2003/20042006/2007M</v>
      </c>
      <c r="C270" t="s">
        <v>111</v>
      </c>
      <c r="D270" t="s">
        <v>2</v>
      </c>
      <c r="E270" t="s">
        <v>5</v>
      </c>
      <c r="F270">
        <v>2</v>
      </c>
      <c r="G270" t="s">
        <v>17</v>
      </c>
      <c r="H270" t="s">
        <v>87</v>
      </c>
      <c r="I270">
        <v>9460</v>
      </c>
      <c r="J270">
        <v>54.6</v>
      </c>
      <c r="K270">
        <v>13.7</v>
      </c>
      <c r="L270">
        <v>3.4</v>
      </c>
      <c r="M270">
        <v>12.5</v>
      </c>
      <c r="N270">
        <v>17.7</v>
      </c>
      <c r="O270">
        <v>28.4</v>
      </c>
      <c r="P270" s="8">
        <v>12300</v>
      </c>
      <c r="Q270" s="8">
        <v>20900</v>
      </c>
      <c r="R270" s="8">
        <v>29000</v>
      </c>
    </row>
    <row r="271" spans="1:18" x14ac:dyDescent="0.45">
      <c r="A271" t="str">
        <f t="shared" si="8"/>
        <v>Non-EU2003/20043F</v>
      </c>
      <c r="B271" t="str">
        <f t="shared" si="9"/>
        <v>Non-EU2003/20042007/2008F</v>
      </c>
      <c r="C271" t="s">
        <v>111</v>
      </c>
      <c r="D271" t="s">
        <v>2</v>
      </c>
      <c r="E271" t="s">
        <v>7</v>
      </c>
      <c r="F271">
        <v>3</v>
      </c>
      <c r="G271" t="s">
        <v>16</v>
      </c>
      <c r="H271" t="s">
        <v>87</v>
      </c>
      <c r="I271">
        <v>9560</v>
      </c>
      <c r="J271">
        <v>55.7</v>
      </c>
      <c r="K271">
        <v>17.2</v>
      </c>
      <c r="L271">
        <v>3.5</v>
      </c>
      <c r="M271">
        <v>13.8</v>
      </c>
      <c r="N271">
        <v>17.3</v>
      </c>
      <c r="O271">
        <v>23.5</v>
      </c>
      <c r="P271" s="8">
        <v>13600</v>
      </c>
      <c r="Q271" s="8">
        <v>22400</v>
      </c>
      <c r="R271" s="8">
        <v>32000</v>
      </c>
    </row>
    <row r="272" spans="1:18" x14ac:dyDescent="0.45">
      <c r="A272" t="str">
        <f t="shared" si="8"/>
        <v>Non-EU2003/20043M</v>
      </c>
      <c r="B272" t="str">
        <f t="shared" si="9"/>
        <v>Non-EU2003/20042007/2008M</v>
      </c>
      <c r="C272" t="s">
        <v>111</v>
      </c>
      <c r="D272" t="s">
        <v>2</v>
      </c>
      <c r="E272" t="s">
        <v>7</v>
      </c>
      <c r="F272">
        <v>3</v>
      </c>
      <c r="G272" t="s">
        <v>17</v>
      </c>
      <c r="H272" t="s">
        <v>87</v>
      </c>
      <c r="I272">
        <v>9460</v>
      </c>
      <c r="J272">
        <v>56.9</v>
      </c>
      <c r="K272">
        <v>16.2</v>
      </c>
      <c r="L272">
        <v>2.7</v>
      </c>
      <c r="M272">
        <v>14</v>
      </c>
      <c r="N272">
        <v>17.899999999999999</v>
      </c>
      <c r="O272">
        <v>24.2</v>
      </c>
      <c r="P272" s="8">
        <v>15500</v>
      </c>
      <c r="Q272" s="8">
        <v>25000</v>
      </c>
      <c r="R272" s="8">
        <v>34400</v>
      </c>
    </row>
    <row r="273" spans="1:18" x14ac:dyDescent="0.45">
      <c r="A273" t="str">
        <f t="shared" si="8"/>
        <v>Non-EU2003/20044F</v>
      </c>
      <c r="B273" t="str">
        <f t="shared" si="9"/>
        <v>Non-EU2003/20042008/2009F</v>
      </c>
      <c r="C273" t="s">
        <v>111</v>
      </c>
      <c r="D273" t="s">
        <v>2</v>
      </c>
      <c r="E273" t="s">
        <v>8</v>
      </c>
      <c r="F273">
        <v>4</v>
      </c>
      <c r="G273" t="s">
        <v>16</v>
      </c>
      <c r="H273" t="s">
        <v>87</v>
      </c>
      <c r="I273">
        <v>9560</v>
      </c>
      <c r="J273">
        <v>56.7</v>
      </c>
      <c r="K273">
        <v>18.100000000000001</v>
      </c>
      <c r="L273">
        <v>3.1</v>
      </c>
      <c r="M273">
        <v>15</v>
      </c>
      <c r="N273">
        <v>18.100000000000001</v>
      </c>
      <c r="O273">
        <v>22.1</v>
      </c>
      <c r="P273" s="8">
        <v>15000</v>
      </c>
      <c r="Q273" s="8">
        <v>24700</v>
      </c>
      <c r="R273" s="8">
        <v>34900</v>
      </c>
    </row>
    <row r="274" spans="1:18" x14ac:dyDescent="0.45">
      <c r="A274" t="str">
        <f t="shared" si="8"/>
        <v>Non-EU2003/20044M</v>
      </c>
      <c r="B274" t="str">
        <f t="shared" si="9"/>
        <v>Non-EU2003/20042008/2009M</v>
      </c>
      <c r="C274" t="s">
        <v>111</v>
      </c>
      <c r="D274" t="s">
        <v>2</v>
      </c>
      <c r="E274" t="s">
        <v>8</v>
      </c>
      <c r="F274">
        <v>4</v>
      </c>
      <c r="G274" t="s">
        <v>17</v>
      </c>
      <c r="H274" t="s">
        <v>87</v>
      </c>
      <c r="I274">
        <v>9460</v>
      </c>
      <c r="J274">
        <v>58</v>
      </c>
      <c r="K274">
        <v>16.7</v>
      </c>
      <c r="L274">
        <v>3.1</v>
      </c>
      <c r="M274">
        <v>15</v>
      </c>
      <c r="N274">
        <v>18.3</v>
      </c>
      <c r="O274">
        <v>22.2</v>
      </c>
      <c r="P274" s="8">
        <v>19200</v>
      </c>
      <c r="Q274" s="8">
        <v>28100</v>
      </c>
      <c r="R274" s="8">
        <v>38600</v>
      </c>
    </row>
    <row r="275" spans="1:18" x14ac:dyDescent="0.45">
      <c r="A275" t="str">
        <f t="shared" si="8"/>
        <v>Non-EU2003/20045F</v>
      </c>
      <c r="B275" t="str">
        <f t="shared" si="9"/>
        <v>Non-EU2003/20042009/2010F</v>
      </c>
      <c r="C275" t="s">
        <v>111</v>
      </c>
      <c r="D275" t="s">
        <v>2</v>
      </c>
      <c r="E275" t="s">
        <v>9</v>
      </c>
      <c r="F275">
        <v>5</v>
      </c>
      <c r="G275" t="s">
        <v>16</v>
      </c>
      <c r="H275" t="s">
        <v>87</v>
      </c>
      <c r="I275">
        <v>9560</v>
      </c>
      <c r="J275">
        <v>57.1</v>
      </c>
      <c r="K275">
        <v>19.399999999999999</v>
      </c>
      <c r="L275">
        <v>2.8</v>
      </c>
      <c r="M275">
        <v>14.9</v>
      </c>
      <c r="N275">
        <v>17.7</v>
      </c>
      <c r="O275">
        <v>20.6</v>
      </c>
      <c r="P275" s="8">
        <v>16300</v>
      </c>
      <c r="Q275" s="8">
        <v>25800</v>
      </c>
      <c r="R275" s="8">
        <v>37900</v>
      </c>
    </row>
    <row r="276" spans="1:18" x14ac:dyDescent="0.45">
      <c r="A276" t="str">
        <f t="shared" si="8"/>
        <v>Non-EU2003/20045M</v>
      </c>
      <c r="B276" t="str">
        <f t="shared" si="9"/>
        <v>Non-EU2003/20042009/2010M</v>
      </c>
      <c r="C276" t="s">
        <v>111</v>
      </c>
      <c r="D276" t="s">
        <v>2</v>
      </c>
      <c r="E276" t="s">
        <v>9</v>
      </c>
      <c r="F276">
        <v>5</v>
      </c>
      <c r="G276" t="s">
        <v>17</v>
      </c>
      <c r="H276" t="s">
        <v>87</v>
      </c>
      <c r="I276">
        <v>9460</v>
      </c>
      <c r="J276">
        <v>58.6</v>
      </c>
      <c r="K276">
        <v>18.100000000000001</v>
      </c>
      <c r="L276">
        <v>2.8</v>
      </c>
      <c r="M276">
        <v>15.1</v>
      </c>
      <c r="N276">
        <v>17.7</v>
      </c>
      <c r="O276">
        <v>20.5</v>
      </c>
      <c r="P276" s="8">
        <v>21400</v>
      </c>
      <c r="Q276" s="8">
        <v>29900</v>
      </c>
      <c r="R276" s="8">
        <v>43400</v>
      </c>
    </row>
    <row r="277" spans="1:18" x14ac:dyDescent="0.45">
      <c r="A277" t="str">
        <f t="shared" si="8"/>
        <v>Non-EU2003/20046F</v>
      </c>
      <c r="B277" t="str">
        <f t="shared" si="9"/>
        <v>Non-EU2003/20042010/2011F</v>
      </c>
      <c r="C277" t="s">
        <v>111</v>
      </c>
      <c r="D277" t="s">
        <v>2</v>
      </c>
      <c r="E277" t="s">
        <v>10</v>
      </c>
      <c r="F277">
        <v>6</v>
      </c>
      <c r="G277" t="s">
        <v>16</v>
      </c>
      <c r="H277" t="s">
        <v>87</v>
      </c>
      <c r="I277">
        <v>9495</v>
      </c>
      <c r="J277">
        <v>57.4</v>
      </c>
      <c r="K277">
        <v>20.6</v>
      </c>
      <c r="L277">
        <v>2.2999999999999998</v>
      </c>
      <c r="M277">
        <v>15.3</v>
      </c>
      <c r="N277">
        <v>17.399999999999999</v>
      </c>
      <c r="O277">
        <v>19.7</v>
      </c>
      <c r="P277" s="8">
        <v>15800</v>
      </c>
      <c r="Q277" s="8">
        <v>26300</v>
      </c>
      <c r="R277" s="8">
        <v>39100</v>
      </c>
    </row>
    <row r="278" spans="1:18" x14ac:dyDescent="0.45">
      <c r="A278" t="str">
        <f t="shared" si="8"/>
        <v>Non-EU2003/20046M</v>
      </c>
      <c r="B278" t="str">
        <f t="shared" si="9"/>
        <v>Non-EU2003/20042010/2011M</v>
      </c>
      <c r="C278" t="s">
        <v>111</v>
      </c>
      <c r="D278" t="s">
        <v>2</v>
      </c>
      <c r="E278" t="s">
        <v>10</v>
      </c>
      <c r="F278">
        <v>6</v>
      </c>
      <c r="G278" t="s">
        <v>17</v>
      </c>
      <c r="H278" t="s">
        <v>87</v>
      </c>
      <c r="I278">
        <v>9430</v>
      </c>
      <c r="J278">
        <v>58.9</v>
      </c>
      <c r="K278">
        <v>19.600000000000001</v>
      </c>
      <c r="L278">
        <v>2</v>
      </c>
      <c r="M278">
        <v>15.2</v>
      </c>
      <c r="N278">
        <v>17.5</v>
      </c>
      <c r="O278">
        <v>19.5</v>
      </c>
      <c r="P278" s="8">
        <v>22100</v>
      </c>
      <c r="Q278" s="8">
        <v>31500</v>
      </c>
      <c r="R278" s="8">
        <v>45900</v>
      </c>
    </row>
    <row r="279" spans="1:18" x14ac:dyDescent="0.45">
      <c r="A279" t="str">
        <f t="shared" si="8"/>
        <v>Non-EU2003/20047F</v>
      </c>
      <c r="B279" t="str">
        <f t="shared" si="9"/>
        <v>Non-EU2003/20042011/2012F</v>
      </c>
      <c r="C279" t="s">
        <v>111</v>
      </c>
      <c r="D279" t="s">
        <v>2</v>
      </c>
      <c r="E279" t="s">
        <v>11</v>
      </c>
      <c r="F279">
        <v>7</v>
      </c>
      <c r="G279" t="s">
        <v>16</v>
      </c>
      <c r="H279" t="s">
        <v>87</v>
      </c>
      <c r="I279">
        <v>9495</v>
      </c>
      <c r="J279">
        <v>57.7</v>
      </c>
      <c r="K279">
        <v>21.5</v>
      </c>
      <c r="L279">
        <v>2.2000000000000002</v>
      </c>
      <c r="M279">
        <v>15.2</v>
      </c>
      <c r="N279">
        <v>16.8</v>
      </c>
      <c r="O279">
        <v>18.600000000000001</v>
      </c>
      <c r="P279" s="8">
        <v>17700</v>
      </c>
      <c r="Q279" s="8">
        <v>28700</v>
      </c>
      <c r="R279" s="8">
        <v>43500</v>
      </c>
    </row>
    <row r="280" spans="1:18" x14ac:dyDescent="0.45">
      <c r="A280" t="str">
        <f t="shared" si="8"/>
        <v>Non-EU2003/20047M</v>
      </c>
      <c r="B280" t="str">
        <f t="shared" si="9"/>
        <v>Non-EU2003/20042011/2012M</v>
      </c>
      <c r="C280" t="s">
        <v>111</v>
      </c>
      <c r="D280" t="s">
        <v>2</v>
      </c>
      <c r="E280" t="s">
        <v>11</v>
      </c>
      <c r="F280">
        <v>7</v>
      </c>
      <c r="G280" t="s">
        <v>17</v>
      </c>
      <c r="H280" t="s">
        <v>87</v>
      </c>
      <c r="I280">
        <v>9430</v>
      </c>
      <c r="J280">
        <v>59.2</v>
      </c>
      <c r="K280">
        <v>20.399999999999999</v>
      </c>
      <c r="L280">
        <v>2.1</v>
      </c>
      <c r="M280">
        <v>15</v>
      </c>
      <c r="N280">
        <v>17</v>
      </c>
      <c r="O280">
        <v>18.399999999999999</v>
      </c>
      <c r="P280" s="8">
        <v>22700</v>
      </c>
      <c r="Q280" s="8">
        <v>33600</v>
      </c>
      <c r="R280" s="8">
        <v>50200</v>
      </c>
    </row>
    <row r="281" spans="1:18" x14ac:dyDescent="0.45">
      <c r="A281" t="str">
        <f t="shared" si="8"/>
        <v>Non-EU2003/20048F</v>
      </c>
      <c r="B281" t="str">
        <f t="shared" si="9"/>
        <v>Non-EU2003/20042012/2013F</v>
      </c>
      <c r="C281" t="s">
        <v>111</v>
      </c>
      <c r="D281" t="s">
        <v>2</v>
      </c>
      <c r="E281" t="s">
        <v>12</v>
      </c>
      <c r="F281">
        <v>8</v>
      </c>
      <c r="G281" t="s">
        <v>16</v>
      </c>
      <c r="H281" t="s">
        <v>87</v>
      </c>
      <c r="I281">
        <v>9495</v>
      </c>
      <c r="J281">
        <v>58</v>
      </c>
      <c r="K281">
        <v>22.7</v>
      </c>
      <c r="L281">
        <v>2.2000000000000002</v>
      </c>
      <c r="M281">
        <v>14.4</v>
      </c>
      <c r="N281">
        <v>15.9</v>
      </c>
      <c r="O281">
        <v>17.100000000000001</v>
      </c>
      <c r="P281" s="8">
        <v>17500</v>
      </c>
      <c r="Q281" s="8">
        <v>30300</v>
      </c>
      <c r="R281" s="8">
        <v>44500</v>
      </c>
    </row>
    <row r="282" spans="1:18" x14ac:dyDescent="0.45">
      <c r="A282" t="str">
        <f t="shared" si="8"/>
        <v>Non-EU2003/20048M</v>
      </c>
      <c r="B282" t="str">
        <f t="shared" si="9"/>
        <v>Non-EU2003/20042012/2013M</v>
      </c>
      <c r="C282" t="s">
        <v>111</v>
      </c>
      <c r="D282" t="s">
        <v>2</v>
      </c>
      <c r="E282" t="s">
        <v>12</v>
      </c>
      <c r="F282">
        <v>8</v>
      </c>
      <c r="G282" t="s">
        <v>17</v>
      </c>
      <c r="H282" t="s">
        <v>87</v>
      </c>
      <c r="I282">
        <v>9430</v>
      </c>
      <c r="J282">
        <v>59.2</v>
      </c>
      <c r="K282">
        <v>21.3</v>
      </c>
      <c r="L282">
        <v>2.2999999999999998</v>
      </c>
      <c r="M282">
        <v>14.4</v>
      </c>
      <c r="N282">
        <v>16</v>
      </c>
      <c r="O282">
        <v>17.100000000000001</v>
      </c>
      <c r="P282" s="8">
        <v>23800</v>
      </c>
      <c r="Q282" s="8">
        <v>35500</v>
      </c>
      <c r="R282" s="8">
        <v>54700</v>
      </c>
    </row>
    <row r="283" spans="1:18" x14ac:dyDescent="0.45">
      <c r="A283" t="str">
        <f t="shared" si="8"/>
        <v>Non-EU2003/20049F</v>
      </c>
      <c r="B283" t="str">
        <f t="shared" si="9"/>
        <v>Non-EU2003/20042013/2014F</v>
      </c>
      <c r="C283" t="s">
        <v>111</v>
      </c>
      <c r="D283" t="s">
        <v>2</v>
      </c>
      <c r="E283" t="s">
        <v>13</v>
      </c>
      <c r="F283">
        <v>9</v>
      </c>
      <c r="G283" t="s">
        <v>16</v>
      </c>
      <c r="H283" t="s">
        <v>87</v>
      </c>
      <c r="I283">
        <v>9495</v>
      </c>
      <c r="J283">
        <v>58.1</v>
      </c>
      <c r="K283">
        <v>22.9</v>
      </c>
      <c r="L283">
        <v>1.7</v>
      </c>
      <c r="M283">
        <v>15.3</v>
      </c>
      <c r="N283">
        <v>16.5</v>
      </c>
      <c r="O283">
        <v>17.399999999999999</v>
      </c>
      <c r="P283" s="8">
        <v>17600</v>
      </c>
      <c r="Q283" s="8">
        <v>30200</v>
      </c>
      <c r="R283" s="8">
        <v>46600</v>
      </c>
    </row>
    <row r="284" spans="1:18" x14ac:dyDescent="0.45">
      <c r="A284" t="str">
        <f t="shared" si="8"/>
        <v>Non-EU2003/20049M</v>
      </c>
      <c r="B284" t="str">
        <f t="shared" si="9"/>
        <v>Non-EU2003/20042013/2014M</v>
      </c>
      <c r="C284" t="s">
        <v>111</v>
      </c>
      <c r="D284" t="s">
        <v>2</v>
      </c>
      <c r="E284" t="s">
        <v>13</v>
      </c>
      <c r="F284">
        <v>9</v>
      </c>
      <c r="G284" t="s">
        <v>17</v>
      </c>
      <c r="H284" t="s">
        <v>87</v>
      </c>
      <c r="I284">
        <v>9430</v>
      </c>
      <c r="J284">
        <v>59.3</v>
      </c>
      <c r="K284">
        <v>21.8</v>
      </c>
      <c r="L284">
        <v>1.6</v>
      </c>
      <c r="M284">
        <v>15.3</v>
      </c>
      <c r="N284">
        <v>16.600000000000001</v>
      </c>
      <c r="O284">
        <v>17.399999999999999</v>
      </c>
      <c r="P284" s="8">
        <v>20400</v>
      </c>
      <c r="Q284" s="8">
        <v>36400</v>
      </c>
      <c r="R284" s="8">
        <v>56100</v>
      </c>
    </row>
    <row r="285" spans="1:18" x14ac:dyDescent="0.45">
      <c r="A285" t="str">
        <f t="shared" si="8"/>
        <v>Non-EU2003/200410F</v>
      </c>
      <c r="B285" t="str">
        <f t="shared" si="9"/>
        <v>Non-EU2003/20042014/2015F</v>
      </c>
      <c r="C285" t="s">
        <v>111</v>
      </c>
      <c r="D285" t="s">
        <v>2</v>
      </c>
      <c r="E285" t="s">
        <v>14</v>
      </c>
      <c r="F285">
        <v>10</v>
      </c>
      <c r="G285" t="s">
        <v>16</v>
      </c>
      <c r="H285" t="s">
        <v>87</v>
      </c>
      <c r="I285">
        <v>9495</v>
      </c>
      <c r="J285">
        <v>58.1</v>
      </c>
      <c r="K285">
        <v>23.4</v>
      </c>
      <c r="L285">
        <v>1.5</v>
      </c>
      <c r="M285">
        <v>15.3</v>
      </c>
      <c r="N285">
        <v>16.399999999999999</v>
      </c>
      <c r="O285">
        <v>17</v>
      </c>
      <c r="P285" s="8">
        <v>16500</v>
      </c>
      <c r="Q285" s="8">
        <v>31200</v>
      </c>
      <c r="R285" s="8">
        <v>47600</v>
      </c>
    </row>
    <row r="286" spans="1:18" x14ac:dyDescent="0.45">
      <c r="A286" t="str">
        <f t="shared" si="8"/>
        <v>Non-EU2003/200410M</v>
      </c>
      <c r="B286" t="str">
        <f t="shared" si="9"/>
        <v>Non-EU2003/20042014/2015M</v>
      </c>
      <c r="C286" t="s">
        <v>111</v>
      </c>
      <c r="D286" t="s">
        <v>2</v>
      </c>
      <c r="E286" t="s">
        <v>14</v>
      </c>
      <c r="F286">
        <v>10</v>
      </c>
      <c r="G286" t="s">
        <v>17</v>
      </c>
      <c r="H286" t="s">
        <v>87</v>
      </c>
      <c r="I286">
        <v>9430</v>
      </c>
      <c r="J286">
        <v>59.4</v>
      </c>
      <c r="K286">
        <v>22.1</v>
      </c>
      <c r="L286">
        <v>1.3</v>
      </c>
      <c r="M286">
        <v>15.4</v>
      </c>
      <c r="N286">
        <v>16.5</v>
      </c>
      <c r="O286">
        <v>17.2</v>
      </c>
      <c r="P286" s="8">
        <v>21500</v>
      </c>
      <c r="Q286" s="8">
        <v>36600</v>
      </c>
      <c r="R286" s="8">
        <v>58200</v>
      </c>
    </row>
    <row r="287" spans="1:18" x14ac:dyDescent="0.45">
      <c r="A287" t="str">
        <f t="shared" si="8"/>
        <v>Non-EU2003/200411F</v>
      </c>
      <c r="B287" t="str">
        <f t="shared" si="9"/>
        <v>Non-EU2003/20042015/2016F</v>
      </c>
      <c r="C287" t="s">
        <v>111</v>
      </c>
      <c r="D287" t="s">
        <v>2</v>
      </c>
      <c r="E287" t="s">
        <v>15</v>
      </c>
      <c r="F287">
        <v>11</v>
      </c>
      <c r="G287" t="s">
        <v>16</v>
      </c>
      <c r="H287" t="s">
        <v>87</v>
      </c>
      <c r="I287">
        <v>9495</v>
      </c>
      <c r="J287">
        <v>58.2</v>
      </c>
      <c r="K287">
        <v>23.9</v>
      </c>
      <c r="L287">
        <v>1.4</v>
      </c>
      <c r="M287">
        <v>15</v>
      </c>
      <c r="N287">
        <v>16</v>
      </c>
      <c r="O287">
        <v>16.5</v>
      </c>
      <c r="P287" s="8">
        <v>16400</v>
      </c>
      <c r="Q287" s="8">
        <v>32300</v>
      </c>
      <c r="R287" s="8">
        <v>49300</v>
      </c>
    </row>
    <row r="288" spans="1:18" x14ac:dyDescent="0.45">
      <c r="A288" t="str">
        <f t="shared" si="8"/>
        <v>Non-EU2003/200411M</v>
      </c>
      <c r="B288" t="str">
        <f t="shared" si="9"/>
        <v>Non-EU2003/20042015/2016M</v>
      </c>
      <c r="C288" t="s">
        <v>111</v>
      </c>
      <c r="D288" t="s">
        <v>2</v>
      </c>
      <c r="E288" t="s">
        <v>15</v>
      </c>
      <c r="F288">
        <v>11</v>
      </c>
      <c r="G288" t="s">
        <v>17</v>
      </c>
      <c r="H288" t="s">
        <v>87</v>
      </c>
      <c r="I288">
        <v>9430</v>
      </c>
      <c r="J288">
        <v>59.4</v>
      </c>
      <c r="K288">
        <v>22.4</v>
      </c>
      <c r="L288">
        <v>1.3</v>
      </c>
      <c r="M288">
        <v>15.3</v>
      </c>
      <c r="N288">
        <v>16.2</v>
      </c>
      <c r="O288">
        <v>17</v>
      </c>
      <c r="P288" s="8">
        <v>22000</v>
      </c>
      <c r="Q288" s="8">
        <v>37800</v>
      </c>
      <c r="R288" s="8">
        <v>60600</v>
      </c>
    </row>
    <row r="289" spans="1:18" x14ac:dyDescent="0.45">
      <c r="A289" t="str">
        <f t="shared" si="8"/>
        <v>Non-EU2004/20051F</v>
      </c>
      <c r="B289" t="str">
        <f t="shared" si="9"/>
        <v>Non-EU2004/20052006/2007F</v>
      </c>
      <c r="C289" t="s">
        <v>111</v>
      </c>
      <c r="D289" t="s">
        <v>6</v>
      </c>
      <c r="E289" t="s">
        <v>5</v>
      </c>
      <c r="F289">
        <v>1</v>
      </c>
      <c r="G289" t="s">
        <v>16</v>
      </c>
      <c r="H289" t="s">
        <v>87</v>
      </c>
      <c r="I289">
        <v>10315</v>
      </c>
      <c r="J289">
        <v>42.1</v>
      </c>
      <c r="K289">
        <v>11.8</v>
      </c>
      <c r="L289">
        <v>3.3</v>
      </c>
      <c r="M289">
        <v>10.199999999999999</v>
      </c>
      <c r="N289">
        <v>17.7</v>
      </c>
      <c r="O289">
        <v>42.7</v>
      </c>
      <c r="P289" s="8">
        <v>9700</v>
      </c>
      <c r="Q289" s="8">
        <v>17900</v>
      </c>
      <c r="R289" s="8">
        <v>26600</v>
      </c>
    </row>
    <row r="290" spans="1:18" x14ac:dyDescent="0.45">
      <c r="A290" t="str">
        <f t="shared" si="8"/>
        <v>Non-EU2004/20051M</v>
      </c>
      <c r="B290" t="str">
        <f t="shared" si="9"/>
        <v>Non-EU2004/20052006/2007M</v>
      </c>
      <c r="C290" t="s">
        <v>111</v>
      </c>
      <c r="D290" t="s">
        <v>6</v>
      </c>
      <c r="E290" t="s">
        <v>5</v>
      </c>
      <c r="F290">
        <v>1</v>
      </c>
      <c r="G290" t="s">
        <v>17</v>
      </c>
      <c r="H290" t="s">
        <v>87</v>
      </c>
      <c r="I290">
        <v>10320</v>
      </c>
      <c r="J290">
        <v>44.4</v>
      </c>
      <c r="K290">
        <v>11.4</v>
      </c>
      <c r="L290">
        <v>3.1</v>
      </c>
      <c r="M290">
        <v>12</v>
      </c>
      <c r="N290">
        <v>19.2</v>
      </c>
      <c r="O290">
        <v>41.1</v>
      </c>
      <c r="P290" s="8">
        <v>10200</v>
      </c>
      <c r="Q290" s="8">
        <v>18400</v>
      </c>
      <c r="R290" s="8">
        <v>26400</v>
      </c>
    </row>
    <row r="291" spans="1:18" x14ac:dyDescent="0.45">
      <c r="A291" t="str">
        <f t="shared" si="8"/>
        <v>Non-EU2004/20052F</v>
      </c>
      <c r="B291" t="str">
        <f t="shared" si="9"/>
        <v>Non-EU2004/20052007/2008F</v>
      </c>
      <c r="C291" t="s">
        <v>111</v>
      </c>
      <c r="D291" t="s">
        <v>6</v>
      </c>
      <c r="E291" t="s">
        <v>7</v>
      </c>
      <c r="F291">
        <v>2</v>
      </c>
      <c r="G291" t="s">
        <v>16</v>
      </c>
      <c r="H291" t="s">
        <v>87</v>
      </c>
      <c r="I291">
        <v>10315</v>
      </c>
      <c r="J291">
        <v>50.5</v>
      </c>
      <c r="K291">
        <v>17.2</v>
      </c>
      <c r="L291">
        <v>4</v>
      </c>
      <c r="M291">
        <v>12.9</v>
      </c>
      <c r="N291">
        <v>17.600000000000001</v>
      </c>
      <c r="O291">
        <v>28.3</v>
      </c>
      <c r="P291" s="8">
        <v>11400</v>
      </c>
      <c r="Q291" s="8">
        <v>20100</v>
      </c>
      <c r="R291" s="8">
        <v>30100</v>
      </c>
    </row>
    <row r="292" spans="1:18" x14ac:dyDescent="0.45">
      <c r="A292" t="str">
        <f t="shared" si="8"/>
        <v>Non-EU2004/20052M</v>
      </c>
      <c r="B292" t="str">
        <f t="shared" si="9"/>
        <v>Non-EU2004/20052007/2008M</v>
      </c>
      <c r="C292" t="s">
        <v>111</v>
      </c>
      <c r="D292" t="s">
        <v>6</v>
      </c>
      <c r="E292" t="s">
        <v>7</v>
      </c>
      <c r="F292">
        <v>2</v>
      </c>
      <c r="G292" t="s">
        <v>17</v>
      </c>
      <c r="H292" t="s">
        <v>87</v>
      </c>
      <c r="I292">
        <v>10320</v>
      </c>
      <c r="J292">
        <v>50.9</v>
      </c>
      <c r="K292">
        <v>15.7</v>
      </c>
      <c r="L292">
        <v>3.3</v>
      </c>
      <c r="M292">
        <v>14.4</v>
      </c>
      <c r="N292">
        <v>19.399999999999999</v>
      </c>
      <c r="O292">
        <v>30</v>
      </c>
      <c r="P292" s="8">
        <v>13000</v>
      </c>
      <c r="Q292" s="8">
        <v>22500</v>
      </c>
      <c r="R292" s="8">
        <v>31400</v>
      </c>
    </row>
    <row r="293" spans="1:18" x14ac:dyDescent="0.45">
      <c r="A293" t="str">
        <f t="shared" si="8"/>
        <v>Non-EU2004/20053F</v>
      </c>
      <c r="B293" t="str">
        <f t="shared" si="9"/>
        <v>Non-EU2004/20052008/2009F</v>
      </c>
      <c r="C293" t="s">
        <v>111</v>
      </c>
      <c r="D293" t="s">
        <v>6</v>
      </c>
      <c r="E293" t="s">
        <v>8</v>
      </c>
      <c r="F293">
        <v>3</v>
      </c>
      <c r="G293" t="s">
        <v>16</v>
      </c>
      <c r="H293" t="s">
        <v>87</v>
      </c>
      <c r="I293">
        <v>10315</v>
      </c>
      <c r="J293">
        <v>53</v>
      </c>
      <c r="K293">
        <v>19.2</v>
      </c>
      <c r="L293">
        <v>3.8</v>
      </c>
      <c r="M293">
        <v>15.1</v>
      </c>
      <c r="N293">
        <v>18.600000000000001</v>
      </c>
      <c r="O293">
        <v>23.9</v>
      </c>
      <c r="P293" s="8">
        <v>12900</v>
      </c>
      <c r="Q293" s="8">
        <v>22900</v>
      </c>
      <c r="R293" s="8">
        <v>33500</v>
      </c>
    </row>
    <row r="294" spans="1:18" x14ac:dyDescent="0.45">
      <c r="A294" t="str">
        <f t="shared" si="8"/>
        <v>Non-EU2004/20053M</v>
      </c>
      <c r="B294" t="str">
        <f t="shared" si="9"/>
        <v>Non-EU2004/20052008/2009M</v>
      </c>
      <c r="C294" t="s">
        <v>111</v>
      </c>
      <c r="D294" t="s">
        <v>6</v>
      </c>
      <c r="E294" t="s">
        <v>8</v>
      </c>
      <c r="F294">
        <v>3</v>
      </c>
      <c r="G294" t="s">
        <v>17</v>
      </c>
      <c r="H294" t="s">
        <v>87</v>
      </c>
      <c r="I294">
        <v>10320</v>
      </c>
      <c r="J294">
        <v>53.3</v>
      </c>
      <c r="K294">
        <v>17.100000000000001</v>
      </c>
      <c r="L294">
        <v>3.7</v>
      </c>
      <c r="M294">
        <v>16.3</v>
      </c>
      <c r="N294">
        <v>20.3</v>
      </c>
      <c r="O294">
        <v>25.9</v>
      </c>
      <c r="P294" s="8">
        <v>14800</v>
      </c>
      <c r="Q294" s="8">
        <v>25400</v>
      </c>
      <c r="R294" s="8">
        <v>35700</v>
      </c>
    </row>
    <row r="295" spans="1:18" x14ac:dyDescent="0.45">
      <c r="A295" t="str">
        <f t="shared" si="8"/>
        <v>Non-EU2004/20054F</v>
      </c>
      <c r="B295" t="str">
        <f t="shared" si="9"/>
        <v>Non-EU2004/20052009/2010F</v>
      </c>
      <c r="C295" t="s">
        <v>111</v>
      </c>
      <c r="D295" t="s">
        <v>6</v>
      </c>
      <c r="E295" t="s">
        <v>9</v>
      </c>
      <c r="F295">
        <v>4</v>
      </c>
      <c r="G295" t="s">
        <v>16</v>
      </c>
      <c r="H295" t="s">
        <v>87</v>
      </c>
      <c r="I295">
        <v>10315</v>
      </c>
      <c r="J295">
        <v>53.9</v>
      </c>
      <c r="K295">
        <v>21</v>
      </c>
      <c r="L295">
        <v>3.3</v>
      </c>
      <c r="M295">
        <v>15.2</v>
      </c>
      <c r="N295">
        <v>18.100000000000001</v>
      </c>
      <c r="O295">
        <v>21.8</v>
      </c>
      <c r="P295" s="8">
        <v>15400</v>
      </c>
      <c r="Q295" s="8">
        <v>24900</v>
      </c>
      <c r="R295" s="8">
        <v>37200</v>
      </c>
    </row>
    <row r="296" spans="1:18" x14ac:dyDescent="0.45">
      <c r="A296" t="str">
        <f t="shared" si="8"/>
        <v>Non-EU2004/20054M</v>
      </c>
      <c r="B296" t="str">
        <f t="shared" si="9"/>
        <v>Non-EU2004/20052009/2010M</v>
      </c>
      <c r="C296" t="s">
        <v>111</v>
      </c>
      <c r="D296" t="s">
        <v>6</v>
      </c>
      <c r="E296" t="s">
        <v>9</v>
      </c>
      <c r="F296">
        <v>4</v>
      </c>
      <c r="G296" t="s">
        <v>17</v>
      </c>
      <c r="H296" t="s">
        <v>87</v>
      </c>
      <c r="I296">
        <v>10320</v>
      </c>
      <c r="J296">
        <v>54.2</v>
      </c>
      <c r="K296">
        <v>19</v>
      </c>
      <c r="L296">
        <v>3.3</v>
      </c>
      <c r="M296">
        <v>16.2</v>
      </c>
      <c r="N296">
        <v>19.600000000000001</v>
      </c>
      <c r="O296">
        <v>23.5</v>
      </c>
      <c r="P296" s="8">
        <v>18100</v>
      </c>
      <c r="Q296" s="8">
        <v>27800</v>
      </c>
      <c r="R296" s="8">
        <v>39200</v>
      </c>
    </row>
    <row r="297" spans="1:18" x14ac:dyDescent="0.45">
      <c r="A297" t="str">
        <f t="shared" si="8"/>
        <v>Non-EU2004/20055F</v>
      </c>
      <c r="B297" t="str">
        <f t="shared" si="9"/>
        <v>Non-EU2004/20052010/2011F</v>
      </c>
      <c r="C297" t="s">
        <v>111</v>
      </c>
      <c r="D297" t="s">
        <v>6</v>
      </c>
      <c r="E297" t="s">
        <v>10</v>
      </c>
      <c r="F297">
        <v>5</v>
      </c>
      <c r="G297" t="s">
        <v>16</v>
      </c>
      <c r="H297" t="s">
        <v>87</v>
      </c>
      <c r="I297">
        <v>10315</v>
      </c>
      <c r="J297">
        <v>54.6</v>
      </c>
      <c r="K297">
        <v>22.7</v>
      </c>
      <c r="L297">
        <v>2.6</v>
      </c>
      <c r="M297">
        <v>15</v>
      </c>
      <c r="N297">
        <v>17.5</v>
      </c>
      <c r="O297">
        <v>20.100000000000001</v>
      </c>
      <c r="P297" s="8">
        <v>18100</v>
      </c>
      <c r="Q297" s="8">
        <v>27300</v>
      </c>
      <c r="R297" s="8">
        <v>40000</v>
      </c>
    </row>
    <row r="298" spans="1:18" x14ac:dyDescent="0.45">
      <c r="A298" t="str">
        <f t="shared" si="8"/>
        <v>Non-EU2004/20055M</v>
      </c>
      <c r="B298" t="str">
        <f t="shared" si="9"/>
        <v>Non-EU2004/20052010/2011M</v>
      </c>
      <c r="C298" t="s">
        <v>111</v>
      </c>
      <c r="D298" t="s">
        <v>6</v>
      </c>
      <c r="E298" t="s">
        <v>10</v>
      </c>
      <c r="F298">
        <v>5</v>
      </c>
      <c r="G298" t="s">
        <v>17</v>
      </c>
      <c r="H298" t="s">
        <v>87</v>
      </c>
      <c r="I298">
        <v>10320</v>
      </c>
      <c r="J298">
        <v>54.7</v>
      </c>
      <c r="K298">
        <v>20.9</v>
      </c>
      <c r="L298">
        <v>2.5</v>
      </c>
      <c r="M298">
        <v>16.3</v>
      </c>
      <c r="N298">
        <v>19.2</v>
      </c>
      <c r="O298">
        <v>21.8</v>
      </c>
      <c r="P298" s="8">
        <v>19500</v>
      </c>
      <c r="Q298" s="8">
        <v>29600</v>
      </c>
      <c r="R298" s="8">
        <v>43100</v>
      </c>
    </row>
    <row r="299" spans="1:18" x14ac:dyDescent="0.45">
      <c r="A299" t="str">
        <f t="shared" si="8"/>
        <v>Non-EU2004/20056F</v>
      </c>
      <c r="B299" t="str">
        <f t="shared" si="9"/>
        <v>Non-EU2004/20052011/2012F</v>
      </c>
      <c r="C299" t="s">
        <v>111</v>
      </c>
      <c r="D299" t="s">
        <v>6</v>
      </c>
      <c r="E299" t="s">
        <v>11</v>
      </c>
      <c r="F299">
        <v>6</v>
      </c>
      <c r="G299" t="s">
        <v>16</v>
      </c>
      <c r="H299" t="s">
        <v>87</v>
      </c>
      <c r="I299">
        <v>10195</v>
      </c>
      <c r="J299">
        <v>54.6</v>
      </c>
      <c r="K299">
        <v>23.7</v>
      </c>
      <c r="L299">
        <v>2.2999999999999998</v>
      </c>
      <c r="M299">
        <v>15</v>
      </c>
      <c r="N299">
        <v>17.3</v>
      </c>
      <c r="O299">
        <v>19.399999999999999</v>
      </c>
      <c r="P299" s="8">
        <v>18200</v>
      </c>
      <c r="Q299" s="8">
        <v>28200</v>
      </c>
      <c r="R299" s="8">
        <v>42500</v>
      </c>
    </row>
    <row r="300" spans="1:18" x14ac:dyDescent="0.45">
      <c r="A300" t="str">
        <f t="shared" si="8"/>
        <v>Non-EU2004/20056M</v>
      </c>
      <c r="B300" t="str">
        <f t="shared" si="9"/>
        <v>Non-EU2004/20052011/2012M</v>
      </c>
      <c r="C300" t="s">
        <v>111</v>
      </c>
      <c r="D300" t="s">
        <v>6</v>
      </c>
      <c r="E300" t="s">
        <v>11</v>
      </c>
      <c r="F300">
        <v>6</v>
      </c>
      <c r="G300" t="s">
        <v>17</v>
      </c>
      <c r="H300" t="s">
        <v>87</v>
      </c>
      <c r="I300">
        <v>10290</v>
      </c>
      <c r="J300">
        <v>54.9</v>
      </c>
      <c r="K300">
        <v>21.9</v>
      </c>
      <c r="L300">
        <v>2.2999999999999998</v>
      </c>
      <c r="M300">
        <v>16.5</v>
      </c>
      <c r="N300">
        <v>18.8</v>
      </c>
      <c r="O300">
        <v>20.9</v>
      </c>
      <c r="P300" s="8">
        <v>21800</v>
      </c>
      <c r="Q300" s="8">
        <v>32300</v>
      </c>
      <c r="R300" s="8">
        <v>46800</v>
      </c>
    </row>
    <row r="301" spans="1:18" x14ac:dyDescent="0.45">
      <c r="A301" t="str">
        <f t="shared" si="8"/>
        <v>Non-EU2004/20057F</v>
      </c>
      <c r="B301" t="str">
        <f t="shared" si="9"/>
        <v>Non-EU2004/20052012/2013F</v>
      </c>
      <c r="C301" t="s">
        <v>111</v>
      </c>
      <c r="D301" t="s">
        <v>6</v>
      </c>
      <c r="E301" t="s">
        <v>12</v>
      </c>
      <c r="F301">
        <v>7</v>
      </c>
      <c r="G301" t="s">
        <v>16</v>
      </c>
      <c r="H301" t="s">
        <v>87</v>
      </c>
      <c r="I301">
        <v>10195</v>
      </c>
      <c r="J301">
        <v>54.9</v>
      </c>
      <c r="K301">
        <v>24.8</v>
      </c>
      <c r="L301">
        <v>2.5</v>
      </c>
      <c r="M301">
        <v>14.5</v>
      </c>
      <c r="N301">
        <v>16.399999999999999</v>
      </c>
      <c r="O301">
        <v>17.899999999999999</v>
      </c>
      <c r="P301" s="8">
        <v>18000</v>
      </c>
      <c r="Q301" s="8">
        <v>29300</v>
      </c>
      <c r="R301" s="8">
        <v>43600</v>
      </c>
    </row>
    <row r="302" spans="1:18" x14ac:dyDescent="0.45">
      <c r="A302" t="str">
        <f t="shared" si="8"/>
        <v>Non-EU2004/20057M</v>
      </c>
      <c r="B302" t="str">
        <f t="shared" si="9"/>
        <v>Non-EU2004/20052012/2013M</v>
      </c>
      <c r="C302" t="s">
        <v>111</v>
      </c>
      <c r="D302" t="s">
        <v>6</v>
      </c>
      <c r="E302" t="s">
        <v>12</v>
      </c>
      <c r="F302">
        <v>7</v>
      </c>
      <c r="G302" t="s">
        <v>17</v>
      </c>
      <c r="H302" t="s">
        <v>87</v>
      </c>
      <c r="I302">
        <v>10290</v>
      </c>
      <c r="J302">
        <v>55.2</v>
      </c>
      <c r="K302">
        <v>22.8</v>
      </c>
      <c r="L302">
        <v>2.2999999999999998</v>
      </c>
      <c r="M302">
        <v>16.3</v>
      </c>
      <c r="N302">
        <v>18</v>
      </c>
      <c r="O302">
        <v>19.7</v>
      </c>
      <c r="P302" s="8">
        <v>22200</v>
      </c>
      <c r="Q302" s="8">
        <v>34000</v>
      </c>
      <c r="R302" s="8">
        <v>49900</v>
      </c>
    </row>
    <row r="303" spans="1:18" x14ac:dyDescent="0.45">
      <c r="A303" t="str">
        <f t="shared" si="8"/>
        <v>Non-EU2004/20058F</v>
      </c>
      <c r="B303" t="str">
        <f t="shared" si="9"/>
        <v>Non-EU2004/20052013/2014F</v>
      </c>
      <c r="C303" t="s">
        <v>111</v>
      </c>
      <c r="D303" t="s">
        <v>6</v>
      </c>
      <c r="E303" t="s">
        <v>13</v>
      </c>
      <c r="F303">
        <v>8</v>
      </c>
      <c r="G303" t="s">
        <v>16</v>
      </c>
      <c r="H303" t="s">
        <v>87</v>
      </c>
      <c r="I303">
        <v>10195</v>
      </c>
      <c r="J303">
        <v>55</v>
      </c>
      <c r="K303">
        <v>25.2</v>
      </c>
      <c r="L303">
        <v>1.8</v>
      </c>
      <c r="M303">
        <v>15.2</v>
      </c>
      <c r="N303">
        <v>16.899999999999999</v>
      </c>
      <c r="O303">
        <v>18.100000000000001</v>
      </c>
      <c r="P303" s="8">
        <v>17100</v>
      </c>
      <c r="Q303" s="8">
        <v>29600</v>
      </c>
      <c r="R303" s="8">
        <v>45400</v>
      </c>
    </row>
    <row r="304" spans="1:18" x14ac:dyDescent="0.45">
      <c r="A304" t="str">
        <f t="shared" si="8"/>
        <v>Non-EU2004/20058M</v>
      </c>
      <c r="B304" t="str">
        <f t="shared" si="9"/>
        <v>Non-EU2004/20052013/2014M</v>
      </c>
      <c r="C304" t="s">
        <v>111</v>
      </c>
      <c r="D304" t="s">
        <v>6</v>
      </c>
      <c r="E304" t="s">
        <v>13</v>
      </c>
      <c r="F304">
        <v>8</v>
      </c>
      <c r="G304" t="s">
        <v>17</v>
      </c>
      <c r="H304" t="s">
        <v>87</v>
      </c>
      <c r="I304">
        <v>10290</v>
      </c>
      <c r="J304">
        <v>55.3</v>
      </c>
      <c r="K304">
        <v>23.1</v>
      </c>
      <c r="L304">
        <v>1.7</v>
      </c>
      <c r="M304">
        <v>17.2</v>
      </c>
      <c r="N304">
        <v>18.8</v>
      </c>
      <c r="O304">
        <v>19.899999999999999</v>
      </c>
      <c r="P304" s="8">
        <v>21600</v>
      </c>
      <c r="Q304" s="8">
        <v>34600</v>
      </c>
      <c r="R304" s="8">
        <v>53100</v>
      </c>
    </row>
    <row r="305" spans="1:18" x14ac:dyDescent="0.45">
      <c r="A305" t="str">
        <f t="shared" si="8"/>
        <v>Non-EU2004/20059F</v>
      </c>
      <c r="B305" t="str">
        <f t="shared" si="9"/>
        <v>Non-EU2004/20052014/2015F</v>
      </c>
      <c r="C305" t="s">
        <v>111</v>
      </c>
      <c r="D305" t="s">
        <v>6</v>
      </c>
      <c r="E305" t="s">
        <v>14</v>
      </c>
      <c r="F305">
        <v>9</v>
      </c>
      <c r="G305" t="s">
        <v>16</v>
      </c>
      <c r="H305" t="s">
        <v>87</v>
      </c>
      <c r="I305">
        <v>10195</v>
      </c>
      <c r="J305">
        <v>55</v>
      </c>
      <c r="K305">
        <v>25.8</v>
      </c>
      <c r="L305">
        <v>1.7</v>
      </c>
      <c r="M305">
        <v>15.1</v>
      </c>
      <c r="N305">
        <v>16.600000000000001</v>
      </c>
      <c r="O305">
        <v>17.5</v>
      </c>
      <c r="P305" s="8">
        <v>16900</v>
      </c>
      <c r="Q305" s="8">
        <v>30200</v>
      </c>
      <c r="R305" s="8">
        <v>47200</v>
      </c>
    </row>
    <row r="306" spans="1:18" x14ac:dyDescent="0.45">
      <c r="A306" t="str">
        <f t="shared" si="8"/>
        <v>Non-EU2004/20059M</v>
      </c>
      <c r="B306" t="str">
        <f t="shared" si="9"/>
        <v>Non-EU2004/20052014/2015M</v>
      </c>
      <c r="C306" t="s">
        <v>111</v>
      </c>
      <c r="D306" t="s">
        <v>6</v>
      </c>
      <c r="E306" t="s">
        <v>14</v>
      </c>
      <c r="F306">
        <v>9</v>
      </c>
      <c r="G306" t="s">
        <v>17</v>
      </c>
      <c r="H306" t="s">
        <v>87</v>
      </c>
      <c r="I306">
        <v>10290</v>
      </c>
      <c r="J306">
        <v>55.4</v>
      </c>
      <c r="K306">
        <v>23.7</v>
      </c>
      <c r="L306">
        <v>1.5</v>
      </c>
      <c r="M306">
        <v>16.899999999999999</v>
      </c>
      <c r="N306">
        <v>18.5</v>
      </c>
      <c r="O306">
        <v>19.3</v>
      </c>
      <c r="P306" s="8">
        <v>22100</v>
      </c>
      <c r="Q306" s="8">
        <v>36300</v>
      </c>
      <c r="R306" s="8">
        <v>55600</v>
      </c>
    </row>
    <row r="307" spans="1:18" x14ac:dyDescent="0.45">
      <c r="A307" t="str">
        <f t="shared" si="8"/>
        <v>Non-EU2004/200510F</v>
      </c>
      <c r="B307" t="str">
        <f t="shared" si="9"/>
        <v>Non-EU2004/20052015/2016F</v>
      </c>
      <c r="C307" t="s">
        <v>111</v>
      </c>
      <c r="D307" t="s">
        <v>6</v>
      </c>
      <c r="E307" t="s">
        <v>15</v>
      </c>
      <c r="F307">
        <v>10</v>
      </c>
      <c r="G307" t="s">
        <v>16</v>
      </c>
      <c r="H307" t="s">
        <v>87</v>
      </c>
      <c r="I307">
        <v>10195</v>
      </c>
      <c r="J307">
        <v>55.1</v>
      </c>
      <c r="K307">
        <v>26.4</v>
      </c>
      <c r="L307">
        <v>1.5</v>
      </c>
      <c r="M307">
        <v>15.2</v>
      </c>
      <c r="N307">
        <v>16.3</v>
      </c>
      <c r="O307">
        <v>17</v>
      </c>
      <c r="P307" s="8">
        <v>17200</v>
      </c>
      <c r="Q307" s="8">
        <v>31200</v>
      </c>
      <c r="R307" s="8">
        <v>49300</v>
      </c>
    </row>
    <row r="308" spans="1:18" x14ac:dyDescent="0.45">
      <c r="A308" t="str">
        <f t="shared" si="8"/>
        <v>Non-EU2004/200510M</v>
      </c>
      <c r="B308" t="str">
        <f t="shared" si="9"/>
        <v>Non-EU2004/20052015/2016M</v>
      </c>
      <c r="C308" t="s">
        <v>111</v>
      </c>
      <c r="D308" t="s">
        <v>6</v>
      </c>
      <c r="E308" t="s">
        <v>15</v>
      </c>
      <c r="F308">
        <v>10</v>
      </c>
      <c r="G308" t="s">
        <v>17</v>
      </c>
      <c r="H308" t="s">
        <v>87</v>
      </c>
      <c r="I308">
        <v>10290</v>
      </c>
      <c r="J308">
        <v>55.5</v>
      </c>
      <c r="K308">
        <v>24.2</v>
      </c>
      <c r="L308">
        <v>1.5</v>
      </c>
      <c r="M308">
        <v>16.8</v>
      </c>
      <c r="N308">
        <v>18.100000000000001</v>
      </c>
      <c r="O308">
        <v>18.899999999999999</v>
      </c>
      <c r="P308" s="8">
        <v>22000</v>
      </c>
      <c r="Q308" s="8">
        <v>37500</v>
      </c>
      <c r="R308" s="8">
        <v>60100</v>
      </c>
    </row>
    <row r="309" spans="1:18" x14ac:dyDescent="0.45">
      <c r="A309" t="str">
        <f t="shared" si="8"/>
        <v>Non-EU2005/20061F</v>
      </c>
      <c r="B309" t="str">
        <f t="shared" si="9"/>
        <v>Non-EU2005/20062007/2008F</v>
      </c>
      <c r="C309" t="s">
        <v>111</v>
      </c>
      <c r="D309" t="s">
        <v>1</v>
      </c>
      <c r="E309" t="s">
        <v>7</v>
      </c>
      <c r="F309">
        <v>1</v>
      </c>
      <c r="G309" t="s">
        <v>16</v>
      </c>
      <c r="H309" t="s">
        <v>87</v>
      </c>
      <c r="I309">
        <v>11665</v>
      </c>
      <c r="J309">
        <v>39.6</v>
      </c>
      <c r="K309">
        <v>12.2</v>
      </c>
      <c r="L309">
        <v>3.3</v>
      </c>
      <c r="M309">
        <v>10.6</v>
      </c>
      <c r="N309">
        <v>18.3</v>
      </c>
      <c r="O309">
        <v>44.9</v>
      </c>
      <c r="P309" s="8">
        <v>9500</v>
      </c>
      <c r="Q309" s="8">
        <v>18000</v>
      </c>
      <c r="R309" s="8">
        <v>27400</v>
      </c>
    </row>
    <row r="310" spans="1:18" x14ac:dyDescent="0.45">
      <c r="A310" t="str">
        <f t="shared" si="8"/>
        <v>Non-EU2005/20061M</v>
      </c>
      <c r="B310" t="str">
        <f t="shared" si="9"/>
        <v>Non-EU2005/20062007/2008M</v>
      </c>
      <c r="C310" t="s">
        <v>111</v>
      </c>
      <c r="D310" t="s">
        <v>1</v>
      </c>
      <c r="E310" t="s">
        <v>7</v>
      </c>
      <c r="F310">
        <v>1</v>
      </c>
      <c r="G310" t="s">
        <v>17</v>
      </c>
      <c r="H310" t="s">
        <v>87</v>
      </c>
      <c r="I310">
        <v>11670</v>
      </c>
      <c r="J310">
        <v>41.2</v>
      </c>
      <c r="K310">
        <v>11.2</v>
      </c>
      <c r="L310">
        <v>3.5</v>
      </c>
      <c r="M310">
        <v>12.9</v>
      </c>
      <c r="N310">
        <v>20.5</v>
      </c>
      <c r="O310">
        <v>44.1</v>
      </c>
      <c r="P310" s="8">
        <v>11600</v>
      </c>
      <c r="Q310" s="8">
        <v>20000</v>
      </c>
      <c r="R310" s="8">
        <v>28400</v>
      </c>
    </row>
    <row r="311" spans="1:18" x14ac:dyDescent="0.45">
      <c r="A311" t="str">
        <f t="shared" si="8"/>
        <v>Non-EU2005/20062F</v>
      </c>
      <c r="B311" t="str">
        <f t="shared" si="9"/>
        <v>Non-EU2005/20062008/2009F</v>
      </c>
      <c r="C311" t="s">
        <v>111</v>
      </c>
      <c r="D311" t="s">
        <v>1</v>
      </c>
      <c r="E311" t="s">
        <v>8</v>
      </c>
      <c r="F311">
        <v>2</v>
      </c>
      <c r="G311" t="s">
        <v>16</v>
      </c>
      <c r="H311" t="s">
        <v>87</v>
      </c>
      <c r="I311">
        <v>11665</v>
      </c>
      <c r="J311">
        <v>48.1</v>
      </c>
      <c r="K311">
        <v>16.899999999999999</v>
      </c>
      <c r="L311">
        <v>4.4000000000000004</v>
      </c>
      <c r="M311">
        <v>15</v>
      </c>
      <c r="N311">
        <v>19.899999999999999</v>
      </c>
      <c r="O311">
        <v>30.5</v>
      </c>
      <c r="P311" s="8">
        <v>12200</v>
      </c>
      <c r="Q311" s="8">
        <v>20800</v>
      </c>
      <c r="R311" s="8">
        <v>30500</v>
      </c>
    </row>
    <row r="312" spans="1:18" x14ac:dyDescent="0.45">
      <c r="A312" t="str">
        <f t="shared" si="8"/>
        <v>Non-EU2005/20062M</v>
      </c>
      <c r="B312" t="str">
        <f t="shared" si="9"/>
        <v>Non-EU2005/20062008/2009M</v>
      </c>
      <c r="C312" t="s">
        <v>111</v>
      </c>
      <c r="D312" t="s">
        <v>1</v>
      </c>
      <c r="E312" t="s">
        <v>8</v>
      </c>
      <c r="F312">
        <v>2</v>
      </c>
      <c r="G312" t="s">
        <v>17</v>
      </c>
      <c r="H312" t="s">
        <v>87</v>
      </c>
      <c r="I312">
        <v>11670</v>
      </c>
      <c r="J312">
        <v>48.9</v>
      </c>
      <c r="K312">
        <v>15.4</v>
      </c>
      <c r="L312">
        <v>4</v>
      </c>
      <c r="M312">
        <v>16.3</v>
      </c>
      <c r="N312">
        <v>21.7</v>
      </c>
      <c r="O312">
        <v>31.6</v>
      </c>
      <c r="P312" s="8">
        <v>14000</v>
      </c>
      <c r="Q312" s="8">
        <v>23100</v>
      </c>
      <c r="R312" s="8">
        <v>31200</v>
      </c>
    </row>
    <row r="313" spans="1:18" x14ac:dyDescent="0.45">
      <c r="A313" t="str">
        <f t="shared" si="8"/>
        <v>Non-EU2005/20063F</v>
      </c>
      <c r="B313" t="str">
        <f t="shared" si="9"/>
        <v>Non-EU2005/20062009/2010F</v>
      </c>
      <c r="C313" t="s">
        <v>111</v>
      </c>
      <c r="D313" t="s">
        <v>1</v>
      </c>
      <c r="E313" t="s">
        <v>9</v>
      </c>
      <c r="F313">
        <v>3</v>
      </c>
      <c r="G313" t="s">
        <v>16</v>
      </c>
      <c r="H313" t="s">
        <v>87</v>
      </c>
      <c r="I313">
        <v>11665</v>
      </c>
      <c r="J313">
        <v>50.9</v>
      </c>
      <c r="K313">
        <v>20.5</v>
      </c>
      <c r="L313">
        <v>4.2</v>
      </c>
      <c r="M313">
        <v>15.2</v>
      </c>
      <c r="N313">
        <v>18.7</v>
      </c>
      <c r="O313">
        <v>24.3</v>
      </c>
      <c r="P313" s="8">
        <v>13700</v>
      </c>
      <c r="Q313" s="8">
        <v>23200</v>
      </c>
      <c r="R313" s="8">
        <v>34000</v>
      </c>
    </row>
    <row r="314" spans="1:18" x14ac:dyDescent="0.45">
      <c r="A314" t="str">
        <f t="shared" si="8"/>
        <v>Non-EU2005/20063M</v>
      </c>
      <c r="B314" t="str">
        <f t="shared" si="9"/>
        <v>Non-EU2005/20062009/2010M</v>
      </c>
      <c r="C314" t="s">
        <v>111</v>
      </c>
      <c r="D314" t="s">
        <v>1</v>
      </c>
      <c r="E314" t="s">
        <v>9</v>
      </c>
      <c r="F314">
        <v>3</v>
      </c>
      <c r="G314" t="s">
        <v>17</v>
      </c>
      <c r="H314" t="s">
        <v>87</v>
      </c>
      <c r="I314">
        <v>11670</v>
      </c>
      <c r="J314">
        <v>50.9</v>
      </c>
      <c r="K314">
        <v>19</v>
      </c>
      <c r="L314">
        <v>4</v>
      </c>
      <c r="M314">
        <v>16.600000000000001</v>
      </c>
      <c r="N314">
        <v>20.5</v>
      </c>
      <c r="O314">
        <v>26</v>
      </c>
      <c r="P314" s="8">
        <v>16200</v>
      </c>
      <c r="Q314" s="8">
        <v>25200</v>
      </c>
      <c r="R314" s="8">
        <v>35700</v>
      </c>
    </row>
    <row r="315" spans="1:18" x14ac:dyDescent="0.45">
      <c r="A315" t="str">
        <f t="shared" si="8"/>
        <v>Non-EU2005/20064F</v>
      </c>
      <c r="B315" t="str">
        <f t="shared" si="9"/>
        <v>Non-EU2005/20062010/2011F</v>
      </c>
      <c r="C315" t="s">
        <v>111</v>
      </c>
      <c r="D315" t="s">
        <v>1</v>
      </c>
      <c r="E315" t="s">
        <v>10</v>
      </c>
      <c r="F315">
        <v>4</v>
      </c>
      <c r="G315" t="s">
        <v>16</v>
      </c>
      <c r="H315" t="s">
        <v>87</v>
      </c>
      <c r="I315">
        <v>11665</v>
      </c>
      <c r="J315">
        <v>51.7</v>
      </c>
      <c r="K315">
        <v>23.3</v>
      </c>
      <c r="L315">
        <v>3.2</v>
      </c>
      <c r="M315">
        <v>15</v>
      </c>
      <c r="N315">
        <v>18</v>
      </c>
      <c r="O315">
        <v>21.8</v>
      </c>
      <c r="P315" s="8">
        <v>16700</v>
      </c>
      <c r="Q315" s="8">
        <v>26000</v>
      </c>
      <c r="R315" s="8">
        <v>39400</v>
      </c>
    </row>
    <row r="316" spans="1:18" x14ac:dyDescent="0.45">
      <c r="A316" t="str">
        <f t="shared" si="8"/>
        <v>Non-EU2005/20064M</v>
      </c>
      <c r="B316" t="str">
        <f t="shared" si="9"/>
        <v>Non-EU2005/20062010/2011M</v>
      </c>
      <c r="C316" t="s">
        <v>111</v>
      </c>
      <c r="D316" t="s">
        <v>1</v>
      </c>
      <c r="E316" t="s">
        <v>10</v>
      </c>
      <c r="F316">
        <v>4</v>
      </c>
      <c r="G316" t="s">
        <v>17</v>
      </c>
      <c r="H316" t="s">
        <v>87</v>
      </c>
      <c r="I316">
        <v>11670</v>
      </c>
      <c r="J316">
        <v>51.7</v>
      </c>
      <c r="K316">
        <v>21.6</v>
      </c>
      <c r="L316">
        <v>2.7</v>
      </c>
      <c r="M316">
        <v>16.8</v>
      </c>
      <c r="N316">
        <v>20.100000000000001</v>
      </c>
      <c r="O316">
        <v>23.9</v>
      </c>
      <c r="P316" s="8">
        <v>19300</v>
      </c>
      <c r="Q316" s="8">
        <v>28400</v>
      </c>
      <c r="R316" s="8">
        <v>40800</v>
      </c>
    </row>
    <row r="317" spans="1:18" x14ac:dyDescent="0.45">
      <c r="A317" t="str">
        <f t="shared" si="8"/>
        <v>Non-EU2005/20065F</v>
      </c>
      <c r="B317" t="str">
        <f t="shared" si="9"/>
        <v>Non-EU2005/20062011/2012F</v>
      </c>
      <c r="C317" t="s">
        <v>111</v>
      </c>
      <c r="D317" t="s">
        <v>1</v>
      </c>
      <c r="E317" t="s">
        <v>11</v>
      </c>
      <c r="F317">
        <v>5</v>
      </c>
      <c r="G317" t="s">
        <v>16</v>
      </c>
      <c r="H317" t="s">
        <v>87</v>
      </c>
      <c r="I317">
        <v>11665</v>
      </c>
      <c r="J317">
        <v>52.2</v>
      </c>
      <c r="K317">
        <v>24.6</v>
      </c>
      <c r="L317">
        <v>2.2999999999999998</v>
      </c>
      <c r="M317">
        <v>15.6</v>
      </c>
      <c r="N317">
        <v>18.3</v>
      </c>
      <c r="O317">
        <v>20.9</v>
      </c>
      <c r="P317" s="8">
        <v>17200</v>
      </c>
      <c r="Q317" s="8">
        <v>27300</v>
      </c>
      <c r="R317" s="8">
        <v>40600</v>
      </c>
    </row>
    <row r="318" spans="1:18" x14ac:dyDescent="0.45">
      <c r="A318" t="str">
        <f t="shared" si="8"/>
        <v>Non-EU2005/20065M</v>
      </c>
      <c r="B318" t="str">
        <f t="shared" si="9"/>
        <v>Non-EU2005/20062011/2012M</v>
      </c>
      <c r="C318" t="s">
        <v>111</v>
      </c>
      <c r="D318" t="s">
        <v>1</v>
      </c>
      <c r="E318" t="s">
        <v>11</v>
      </c>
      <c r="F318">
        <v>5</v>
      </c>
      <c r="G318" t="s">
        <v>17</v>
      </c>
      <c r="H318" t="s">
        <v>87</v>
      </c>
      <c r="I318">
        <v>11670</v>
      </c>
      <c r="J318">
        <v>52.1</v>
      </c>
      <c r="K318">
        <v>23.2</v>
      </c>
      <c r="L318">
        <v>2.2999999999999998</v>
      </c>
      <c r="M318">
        <v>16.899999999999999</v>
      </c>
      <c r="N318">
        <v>19.7</v>
      </c>
      <c r="O318">
        <v>22.4</v>
      </c>
      <c r="P318" s="8">
        <v>20700</v>
      </c>
      <c r="Q318" s="8">
        <v>30900</v>
      </c>
      <c r="R318" s="8">
        <v>45000</v>
      </c>
    </row>
    <row r="319" spans="1:18" x14ac:dyDescent="0.45">
      <c r="A319" t="str">
        <f t="shared" si="8"/>
        <v>Non-EU2005/20066F</v>
      </c>
      <c r="B319" t="str">
        <f t="shared" si="9"/>
        <v>Non-EU2005/20062012/2013F</v>
      </c>
      <c r="C319" t="s">
        <v>111</v>
      </c>
      <c r="D319" t="s">
        <v>1</v>
      </c>
      <c r="E319" t="s">
        <v>12</v>
      </c>
      <c r="F319">
        <v>6</v>
      </c>
      <c r="G319" t="s">
        <v>16</v>
      </c>
      <c r="H319" t="s">
        <v>87</v>
      </c>
      <c r="I319">
        <v>11630</v>
      </c>
      <c r="J319">
        <v>52.5</v>
      </c>
      <c r="K319">
        <v>25.5</v>
      </c>
      <c r="L319">
        <v>2.6</v>
      </c>
      <c r="M319">
        <v>15.3</v>
      </c>
      <c r="N319">
        <v>17.399999999999999</v>
      </c>
      <c r="O319">
        <v>19.5</v>
      </c>
      <c r="P319" s="8">
        <v>18500</v>
      </c>
      <c r="Q319" s="8">
        <v>28500</v>
      </c>
      <c r="R319" s="8">
        <v>42400</v>
      </c>
    </row>
    <row r="320" spans="1:18" x14ac:dyDescent="0.45">
      <c r="A320" t="str">
        <f t="shared" si="8"/>
        <v>Non-EU2005/20066M</v>
      </c>
      <c r="B320" t="str">
        <f t="shared" si="9"/>
        <v>Non-EU2005/20062012/2013M</v>
      </c>
      <c r="C320" t="s">
        <v>111</v>
      </c>
      <c r="D320" t="s">
        <v>1</v>
      </c>
      <c r="E320" t="s">
        <v>12</v>
      </c>
      <c r="F320">
        <v>6</v>
      </c>
      <c r="G320" t="s">
        <v>17</v>
      </c>
      <c r="H320" t="s">
        <v>87</v>
      </c>
      <c r="I320">
        <v>11625</v>
      </c>
      <c r="J320">
        <v>52.4</v>
      </c>
      <c r="K320">
        <v>24.3</v>
      </c>
      <c r="L320">
        <v>2.5</v>
      </c>
      <c r="M320">
        <v>16.7</v>
      </c>
      <c r="N320">
        <v>18.600000000000001</v>
      </c>
      <c r="O320">
        <v>20.8</v>
      </c>
      <c r="P320" s="8">
        <v>22500</v>
      </c>
      <c r="Q320" s="8">
        <v>33300</v>
      </c>
      <c r="R320" s="8">
        <v>48500</v>
      </c>
    </row>
    <row r="321" spans="1:18" x14ac:dyDescent="0.45">
      <c r="A321" t="str">
        <f t="shared" si="8"/>
        <v>Non-EU2005/20067F</v>
      </c>
      <c r="B321" t="str">
        <f t="shared" si="9"/>
        <v>Non-EU2005/20062013/2014F</v>
      </c>
      <c r="C321" t="s">
        <v>111</v>
      </c>
      <c r="D321" t="s">
        <v>1</v>
      </c>
      <c r="E321" t="s">
        <v>13</v>
      </c>
      <c r="F321">
        <v>7</v>
      </c>
      <c r="G321" t="s">
        <v>16</v>
      </c>
      <c r="H321" t="s">
        <v>87</v>
      </c>
      <c r="I321">
        <v>11630</v>
      </c>
      <c r="J321">
        <v>52.7</v>
      </c>
      <c r="K321">
        <v>26.2</v>
      </c>
      <c r="L321">
        <v>2</v>
      </c>
      <c r="M321">
        <v>16</v>
      </c>
      <c r="N321">
        <v>17.899999999999999</v>
      </c>
      <c r="O321">
        <v>19.100000000000001</v>
      </c>
      <c r="P321" s="8">
        <v>19100</v>
      </c>
      <c r="Q321" s="8">
        <v>29600</v>
      </c>
      <c r="R321" s="8">
        <v>43500</v>
      </c>
    </row>
    <row r="322" spans="1:18" x14ac:dyDescent="0.45">
      <c r="A322" t="str">
        <f t="shared" si="8"/>
        <v>Non-EU2005/20067M</v>
      </c>
      <c r="B322" t="str">
        <f t="shared" si="9"/>
        <v>Non-EU2005/20062013/2014M</v>
      </c>
      <c r="C322" t="s">
        <v>111</v>
      </c>
      <c r="D322" t="s">
        <v>1</v>
      </c>
      <c r="E322" t="s">
        <v>13</v>
      </c>
      <c r="F322">
        <v>7</v>
      </c>
      <c r="G322" t="s">
        <v>17</v>
      </c>
      <c r="H322" t="s">
        <v>87</v>
      </c>
      <c r="I322">
        <v>11625</v>
      </c>
      <c r="J322">
        <v>52.7</v>
      </c>
      <c r="K322">
        <v>25</v>
      </c>
      <c r="L322">
        <v>1.7</v>
      </c>
      <c r="M322">
        <v>17.600000000000001</v>
      </c>
      <c r="N322">
        <v>19.3</v>
      </c>
      <c r="O322">
        <v>20.7</v>
      </c>
      <c r="P322" s="8">
        <v>21600</v>
      </c>
      <c r="Q322" s="8">
        <v>34200</v>
      </c>
      <c r="R322" s="8">
        <v>51000</v>
      </c>
    </row>
    <row r="323" spans="1:18" x14ac:dyDescent="0.45">
      <c r="A323" t="str">
        <f t="shared" ref="A323:A386" si="10">C323&amp;D323&amp;F323&amp;G323</f>
        <v>Non-EU2005/20068F</v>
      </c>
      <c r="B323" t="str">
        <f t="shared" si="9"/>
        <v>Non-EU2005/20062014/2015F</v>
      </c>
      <c r="C323" t="s">
        <v>111</v>
      </c>
      <c r="D323" t="s">
        <v>1</v>
      </c>
      <c r="E323" t="s">
        <v>14</v>
      </c>
      <c r="F323">
        <v>8</v>
      </c>
      <c r="G323" t="s">
        <v>16</v>
      </c>
      <c r="H323" t="s">
        <v>87</v>
      </c>
      <c r="I323">
        <v>11630</v>
      </c>
      <c r="J323">
        <v>52.9</v>
      </c>
      <c r="K323">
        <v>26.7</v>
      </c>
      <c r="L323">
        <v>1.8</v>
      </c>
      <c r="M323">
        <v>16.2</v>
      </c>
      <c r="N323">
        <v>17.7</v>
      </c>
      <c r="O323">
        <v>18.600000000000001</v>
      </c>
      <c r="P323" s="8">
        <v>18900</v>
      </c>
      <c r="Q323" s="8">
        <v>30200</v>
      </c>
      <c r="R323" s="8">
        <v>44900</v>
      </c>
    </row>
    <row r="324" spans="1:18" x14ac:dyDescent="0.45">
      <c r="A324" t="str">
        <f t="shared" si="10"/>
        <v>Non-EU2005/20068M</v>
      </c>
      <c r="B324" t="str">
        <f t="shared" ref="B324:B387" si="11">C324&amp;D324&amp;E324&amp;G324</f>
        <v>Non-EU2005/20062014/2015M</v>
      </c>
      <c r="C324" t="s">
        <v>111</v>
      </c>
      <c r="D324" t="s">
        <v>1</v>
      </c>
      <c r="E324" t="s">
        <v>14</v>
      </c>
      <c r="F324">
        <v>8</v>
      </c>
      <c r="G324" t="s">
        <v>17</v>
      </c>
      <c r="H324" t="s">
        <v>87</v>
      </c>
      <c r="I324">
        <v>11625</v>
      </c>
      <c r="J324">
        <v>52.8</v>
      </c>
      <c r="K324">
        <v>25.5</v>
      </c>
      <c r="L324">
        <v>1.6</v>
      </c>
      <c r="M324">
        <v>17.399999999999999</v>
      </c>
      <c r="N324">
        <v>19</v>
      </c>
      <c r="O324">
        <v>20.100000000000001</v>
      </c>
      <c r="P324" s="8">
        <v>20700</v>
      </c>
      <c r="Q324" s="8">
        <v>34900</v>
      </c>
      <c r="R324" s="8">
        <v>54200</v>
      </c>
    </row>
    <row r="325" spans="1:18" x14ac:dyDescent="0.45">
      <c r="A325" t="str">
        <f t="shared" si="10"/>
        <v>Non-EU2005/20069F</v>
      </c>
      <c r="B325" t="str">
        <f t="shared" si="11"/>
        <v>Non-EU2005/20062015/2016F</v>
      </c>
      <c r="C325" t="s">
        <v>111</v>
      </c>
      <c r="D325" t="s">
        <v>1</v>
      </c>
      <c r="E325" t="s">
        <v>15</v>
      </c>
      <c r="F325">
        <v>9</v>
      </c>
      <c r="G325" t="s">
        <v>16</v>
      </c>
      <c r="H325" t="s">
        <v>87</v>
      </c>
      <c r="I325">
        <v>11630</v>
      </c>
      <c r="J325">
        <v>52.9</v>
      </c>
      <c r="K325">
        <v>27.4</v>
      </c>
      <c r="L325">
        <v>1.6</v>
      </c>
      <c r="M325">
        <v>16.2</v>
      </c>
      <c r="N325">
        <v>17.399999999999999</v>
      </c>
      <c r="O325">
        <v>18.100000000000001</v>
      </c>
      <c r="P325" s="8">
        <v>19600</v>
      </c>
      <c r="Q325" s="8">
        <v>31800</v>
      </c>
      <c r="R325" s="8">
        <v>47600</v>
      </c>
    </row>
    <row r="326" spans="1:18" x14ac:dyDescent="0.45">
      <c r="A326" t="str">
        <f t="shared" si="10"/>
        <v>Non-EU2005/20069M</v>
      </c>
      <c r="B326" t="str">
        <f t="shared" si="11"/>
        <v>Non-EU2005/20062015/2016M</v>
      </c>
      <c r="C326" t="s">
        <v>111</v>
      </c>
      <c r="D326" t="s">
        <v>1</v>
      </c>
      <c r="E326" t="s">
        <v>15</v>
      </c>
      <c r="F326">
        <v>9</v>
      </c>
      <c r="G326" t="s">
        <v>17</v>
      </c>
      <c r="H326" t="s">
        <v>87</v>
      </c>
      <c r="I326">
        <v>11625</v>
      </c>
      <c r="J326">
        <v>52.9</v>
      </c>
      <c r="K326">
        <v>26.1</v>
      </c>
      <c r="L326">
        <v>1.5</v>
      </c>
      <c r="M326">
        <v>17.2</v>
      </c>
      <c r="N326">
        <v>18.7</v>
      </c>
      <c r="O326">
        <v>19.600000000000001</v>
      </c>
      <c r="P326" s="8">
        <v>22400</v>
      </c>
      <c r="Q326" s="8">
        <v>37400</v>
      </c>
      <c r="R326" s="8">
        <v>58100</v>
      </c>
    </row>
    <row r="327" spans="1:18" x14ac:dyDescent="0.45">
      <c r="A327" t="str">
        <f t="shared" si="10"/>
        <v>Non-EU2006/20071F</v>
      </c>
      <c r="B327" t="str">
        <f t="shared" si="11"/>
        <v>Non-EU2006/20072008/2009F</v>
      </c>
      <c r="C327" t="s">
        <v>111</v>
      </c>
      <c r="D327" t="s">
        <v>5</v>
      </c>
      <c r="E327" t="s">
        <v>8</v>
      </c>
      <c r="F327">
        <v>1</v>
      </c>
      <c r="G327" t="s">
        <v>16</v>
      </c>
      <c r="H327" t="s">
        <v>87</v>
      </c>
      <c r="I327">
        <v>11655</v>
      </c>
      <c r="J327">
        <v>38.700000000000003</v>
      </c>
      <c r="K327">
        <v>11.6</v>
      </c>
      <c r="L327">
        <v>5</v>
      </c>
      <c r="M327">
        <v>13.6</v>
      </c>
      <c r="N327">
        <v>20.5</v>
      </c>
      <c r="O327">
        <v>44.7</v>
      </c>
      <c r="P327" s="8">
        <v>11200</v>
      </c>
      <c r="Q327" s="8">
        <v>19200</v>
      </c>
      <c r="R327" s="8">
        <v>28200</v>
      </c>
    </row>
    <row r="328" spans="1:18" x14ac:dyDescent="0.45">
      <c r="A328" t="str">
        <f t="shared" si="10"/>
        <v>Non-EU2006/20071M</v>
      </c>
      <c r="B328" t="str">
        <f t="shared" si="11"/>
        <v>Non-EU2006/20072008/2009M</v>
      </c>
      <c r="C328" t="s">
        <v>111</v>
      </c>
      <c r="D328" t="s">
        <v>5</v>
      </c>
      <c r="E328" t="s">
        <v>8</v>
      </c>
      <c r="F328">
        <v>1</v>
      </c>
      <c r="G328" t="s">
        <v>17</v>
      </c>
      <c r="H328" t="s">
        <v>87</v>
      </c>
      <c r="I328">
        <v>11985</v>
      </c>
      <c r="J328">
        <v>40.9</v>
      </c>
      <c r="K328">
        <v>11.7</v>
      </c>
      <c r="L328">
        <v>4.5</v>
      </c>
      <c r="M328">
        <v>14.6</v>
      </c>
      <c r="N328">
        <v>21.2</v>
      </c>
      <c r="O328">
        <v>42.9</v>
      </c>
      <c r="P328" s="8">
        <v>13000</v>
      </c>
      <c r="Q328" s="8">
        <v>21900</v>
      </c>
      <c r="R328" s="8">
        <v>29200</v>
      </c>
    </row>
    <row r="329" spans="1:18" x14ac:dyDescent="0.45">
      <c r="A329" t="str">
        <f t="shared" si="10"/>
        <v>Non-EU2006/20072F</v>
      </c>
      <c r="B329" t="str">
        <f t="shared" si="11"/>
        <v>Non-EU2006/20072009/2010F</v>
      </c>
      <c r="C329" t="s">
        <v>111</v>
      </c>
      <c r="D329" t="s">
        <v>5</v>
      </c>
      <c r="E329" t="s">
        <v>9</v>
      </c>
      <c r="F329">
        <v>2</v>
      </c>
      <c r="G329" t="s">
        <v>16</v>
      </c>
      <c r="H329" t="s">
        <v>87</v>
      </c>
      <c r="I329">
        <v>11655</v>
      </c>
      <c r="J329">
        <v>46.5</v>
      </c>
      <c r="K329">
        <v>18.399999999999999</v>
      </c>
      <c r="L329">
        <v>5</v>
      </c>
      <c r="M329">
        <v>15.4</v>
      </c>
      <c r="N329">
        <v>19.600000000000001</v>
      </c>
      <c r="O329">
        <v>30.1</v>
      </c>
      <c r="P329" s="8">
        <v>12500</v>
      </c>
      <c r="Q329" s="8">
        <v>21700</v>
      </c>
      <c r="R329" s="8">
        <v>32500</v>
      </c>
    </row>
    <row r="330" spans="1:18" x14ac:dyDescent="0.45">
      <c r="A330" t="str">
        <f t="shared" si="10"/>
        <v>Non-EU2006/20072M</v>
      </c>
      <c r="B330" t="str">
        <f t="shared" si="11"/>
        <v>Non-EU2006/20072009/2010M</v>
      </c>
      <c r="C330" t="s">
        <v>111</v>
      </c>
      <c r="D330" t="s">
        <v>5</v>
      </c>
      <c r="E330" t="s">
        <v>9</v>
      </c>
      <c r="F330">
        <v>2</v>
      </c>
      <c r="G330" t="s">
        <v>17</v>
      </c>
      <c r="H330" t="s">
        <v>87</v>
      </c>
      <c r="I330">
        <v>11985</v>
      </c>
      <c r="J330">
        <v>48.2</v>
      </c>
      <c r="K330">
        <v>17</v>
      </c>
      <c r="L330">
        <v>4.4000000000000004</v>
      </c>
      <c r="M330">
        <v>15.4</v>
      </c>
      <c r="N330">
        <v>20.2</v>
      </c>
      <c r="O330">
        <v>30.4</v>
      </c>
      <c r="P330" s="8">
        <v>15400</v>
      </c>
      <c r="Q330" s="8">
        <v>24200</v>
      </c>
      <c r="R330" s="8">
        <v>32900</v>
      </c>
    </row>
    <row r="331" spans="1:18" x14ac:dyDescent="0.45">
      <c r="A331" t="str">
        <f t="shared" si="10"/>
        <v>Non-EU2006/20073F</v>
      </c>
      <c r="B331" t="str">
        <f t="shared" si="11"/>
        <v>Non-EU2006/20072010/2011F</v>
      </c>
      <c r="C331" t="s">
        <v>111</v>
      </c>
      <c r="D331" t="s">
        <v>5</v>
      </c>
      <c r="E331" t="s">
        <v>10</v>
      </c>
      <c r="F331">
        <v>3</v>
      </c>
      <c r="G331" t="s">
        <v>16</v>
      </c>
      <c r="H331" t="s">
        <v>87</v>
      </c>
      <c r="I331">
        <v>11655</v>
      </c>
      <c r="J331">
        <v>48.9</v>
      </c>
      <c r="K331">
        <v>22.7</v>
      </c>
      <c r="L331">
        <v>3.8</v>
      </c>
      <c r="M331">
        <v>15.7</v>
      </c>
      <c r="N331">
        <v>19.2</v>
      </c>
      <c r="O331">
        <v>24.7</v>
      </c>
      <c r="P331" s="8">
        <v>15500</v>
      </c>
      <c r="Q331" s="8">
        <v>24300</v>
      </c>
      <c r="R331" s="8">
        <v>37600</v>
      </c>
    </row>
    <row r="332" spans="1:18" x14ac:dyDescent="0.45">
      <c r="A332" t="str">
        <f t="shared" si="10"/>
        <v>Non-EU2006/20073M</v>
      </c>
      <c r="B332" t="str">
        <f t="shared" si="11"/>
        <v>Non-EU2006/20072010/2011M</v>
      </c>
      <c r="C332" t="s">
        <v>111</v>
      </c>
      <c r="D332" t="s">
        <v>5</v>
      </c>
      <c r="E332" t="s">
        <v>10</v>
      </c>
      <c r="F332">
        <v>3</v>
      </c>
      <c r="G332" t="s">
        <v>17</v>
      </c>
      <c r="H332" t="s">
        <v>87</v>
      </c>
      <c r="I332">
        <v>11985</v>
      </c>
      <c r="J332">
        <v>50</v>
      </c>
      <c r="K332">
        <v>21</v>
      </c>
      <c r="L332">
        <v>3.2</v>
      </c>
      <c r="M332">
        <v>15.8</v>
      </c>
      <c r="N332">
        <v>19.899999999999999</v>
      </c>
      <c r="O332">
        <v>25.8</v>
      </c>
      <c r="P332" s="8">
        <v>17900</v>
      </c>
      <c r="Q332" s="8">
        <v>26700</v>
      </c>
      <c r="R332" s="8">
        <v>38000</v>
      </c>
    </row>
    <row r="333" spans="1:18" x14ac:dyDescent="0.45">
      <c r="A333" t="str">
        <f t="shared" si="10"/>
        <v>Non-EU2006/20074F</v>
      </c>
      <c r="B333" t="str">
        <f t="shared" si="11"/>
        <v>Non-EU2006/20072011/2012F</v>
      </c>
      <c r="C333" t="s">
        <v>111</v>
      </c>
      <c r="D333" t="s">
        <v>5</v>
      </c>
      <c r="E333" t="s">
        <v>11</v>
      </c>
      <c r="F333">
        <v>4</v>
      </c>
      <c r="G333" t="s">
        <v>16</v>
      </c>
      <c r="H333" t="s">
        <v>87</v>
      </c>
      <c r="I333">
        <v>11655</v>
      </c>
      <c r="J333">
        <v>49.6</v>
      </c>
      <c r="K333">
        <v>25.2</v>
      </c>
      <c r="L333">
        <v>2.7</v>
      </c>
      <c r="M333">
        <v>16.100000000000001</v>
      </c>
      <c r="N333">
        <v>18.899999999999999</v>
      </c>
      <c r="O333">
        <v>22.5</v>
      </c>
      <c r="P333" s="8">
        <v>17000</v>
      </c>
      <c r="Q333" s="8">
        <v>26000</v>
      </c>
      <c r="R333" s="8">
        <v>39600</v>
      </c>
    </row>
    <row r="334" spans="1:18" x14ac:dyDescent="0.45">
      <c r="A334" t="str">
        <f t="shared" si="10"/>
        <v>Non-EU2006/20074M</v>
      </c>
      <c r="B334" t="str">
        <f t="shared" si="11"/>
        <v>Non-EU2006/20072011/2012M</v>
      </c>
      <c r="C334" t="s">
        <v>111</v>
      </c>
      <c r="D334" t="s">
        <v>5</v>
      </c>
      <c r="E334" t="s">
        <v>11</v>
      </c>
      <c r="F334">
        <v>4</v>
      </c>
      <c r="G334" t="s">
        <v>17</v>
      </c>
      <c r="H334" t="s">
        <v>87</v>
      </c>
      <c r="I334">
        <v>11985</v>
      </c>
      <c r="J334">
        <v>51</v>
      </c>
      <c r="K334">
        <v>23.2</v>
      </c>
      <c r="L334">
        <v>2.5</v>
      </c>
      <c r="M334">
        <v>16.2</v>
      </c>
      <c r="N334">
        <v>19.5</v>
      </c>
      <c r="O334">
        <v>23.3</v>
      </c>
      <c r="P334" s="8">
        <v>19100</v>
      </c>
      <c r="Q334" s="8">
        <v>28700</v>
      </c>
      <c r="R334" s="8">
        <v>41000</v>
      </c>
    </row>
    <row r="335" spans="1:18" x14ac:dyDescent="0.45">
      <c r="A335" t="str">
        <f t="shared" si="10"/>
        <v>Non-EU2006/20075F</v>
      </c>
      <c r="B335" t="str">
        <f t="shared" si="11"/>
        <v>Non-EU2006/20072012/2013F</v>
      </c>
      <c r="C335" t="s">
        <v>111</v>
      </c>
      <c r="D335" t="s">
        <v>5</v>
      </c>
      <c r="E335" t="s">
        <v>12</v>
      </c>
      <c r="F335">
        <v>5</v>
      </c>
      <c r="G335" t="s">
        <v>16</v>
      </c>
      <c r="H335" t="s">
        <v>87</v>
      </c>
      <c r="I335">
        <v>11655</v>
      </c>
      <c r="J335">
        <v>50.1</v>
      </c>
      <c r="K335">
        <v>26.6</v>
      </c>
      <c r="L335">
        <v>3.2</v>
      </c>
      <c r="M335">
        <v>15.7</v>
      </c>
      <c r="N335">
        <v>17.899999999999999</v>
      </c>
      <c r="O335">
        <v>20.100000000000001</v>
      </c>
      <c r="P335" s="8">
        <v>17400</v>
      </c>
      <c r="Q335" s="8">
        <v>27700</v>
      </c>
      <c r="R335" s="8">
        <v>41700</v>
      </c>
    </row>
    <row r="336" spans="1:18" x14ac:dyDescent="0.45">
      <c r="A336" t="str">
        <f t="shared" si="10"/>
        <v>Non-EU2006/20075M</v>
      </c>
      <c r="B336" t="str">
        <f t="shared" si="11"/>
        <v>Non-EU2006/20072012/2013M</v>
      </c>
      <c r="C336" t="s">
        <v>111</v>
      </c>
      <c r="D336" t="s">
        <v>5</v>
      </c>
      <c r="E336" t="s">
        <v>12</v>
      </c>
      <c r="F336">
        <v>5</v>
      </c>
      <c r="G336" t="s">
        <v>17</v>
      </c>
      <c r="H336" t="s">
        <v>87</v>
      </c>
      <c r="I336">
        <v>11985</v>
      </c>
      <c r="J336">
        <v>51.5</v>
      </c>
      <c r="K336">
        <v>24.8</v>
      </c>
      <c r="L336">
        <v>2.9</v>
      </c>
      <c r="M336">
        <v>15.7</v>
      </c>
      <c r="N336">
        <v>18.3</v>
      </c>
      <c r="O336">
        <v>20.8</v>
      </c>
      <c r="P336" s="8">
        <v>20400</v>
      </c>
      <c r="Q336" s="8">
        <v>30100</v>
      </c>
      <c r="R336" s="8">
        <v>43700</v>
      </c>
    </row>
    <row r="337" spans="1:18" x14ac:dyDescent="0.45">
      <c r="A337" t="str">
        <f t="shared" si="10"/>
        <v>Non-EU2006/20076F</v>
      </c>
      <c r="B337" t="str">
        <f t="shared" si="11"/>
        <v>Non-EU2006/20072013/2014F</v>
      </c>
      <c r="C337" t="s">
        <v>111</v>
      </c>
      <c r="D337" t="s">
        <v>5</v>
      </c>
      <c r="E337" t="s">
        <v>13</v>
      </c>
      <c r="F337">
        <v>6</v>
      </c>
      <c r="G337" t="s">
        <v>16</v>
      </c>
      <c r="H337" t="s">
        <v>87</v>
      </c>
      <c r="I337">
        <v>11620</v>
      </c>
      <c r="J337">
        <v>50.3</v>
      </c>
      <c r="K337">
        <v>27.8</v>
      </c>
      <c r="L337">
        <v>2.1</v>
      </c>
      <c r="M337">
        <v>16.2</v>
      </c>
      <c r="N337">
        <v>18.2</v>
      </c>
      <c r="O337">
        <v>19.899999999999999</v>
      </c>
      <c r="P337" s="8">
        <v>17000</v>
      </c>
      <c r="Q337" s="8">
        <v>28600</v>
      </c>
      <c r="R337" s="8">
        <v>42700</v>
      </c>
    </row>
    <row r="338" spans="1:18" x14ac:dyDescent="0.45">
      <c r="A338" t="str">
        <f t="shared" si="10"/>
        <v>Non-EU2006/20076M</v>
      </c>
      <c r="B338" t="str">
        <f t="shared" si="11"/>
        <v>Non-EU2006/20072013/2014M</v>
      </c>
      <c r="C338" t="s">
        <v>111</v>
      </c>
      <c r="D338" t="s">
        <v>5</v>
      </c>
      <c r="E338" t="s">
        <v>13</v>
      </c>
      <c r="F338">
        <v>6</v>
      </c>
      <c r="G338" t="s">
        <v>17</v>
      </c>
      <c r="H338" t="s">
        <v>87</v>
      </c>
      <c r="I338">
        <v>11955</v>
      </c>
      <c r="J338">
        <v>51.9</v>
      </c>
      <c r="K338">
        <v>25.9</v>
      </c>
      <c r="L338">
        <v>1.7</v>
      </c>
      <c r="M338">
        <v>16.600000000000001</v>
      </c>
      <c r="N338">
        <v>18.8</v>
      </c>
      <c r="O338">
        <v>20.5</v>
      </c>
      <c r="P338" s="8">
        <v>21600</v>
      </c>
      <c r="Q338" s="8">
        <v>32800</v>
      </c>
      <c r="R338" s="8">
        <v>47700</v>
      </c>
    </row>
    <row r="339" spans="1:18" x14ac:dyDescent="0.45">
      <c r="A339" t="str">
        <f t="shared" si="10"/>
        <v>Non-EU2006/20077F</v>
      </c>
      <c r="B339" t="str">
        <f t="shared" si="11"/>
        <v>Non-EU2006/20072014/2015F</v>
      </c>
      <c r="C339" t="s">
        <v>111</v>
      </c>
      <c r="D339" t="s">
        <v>5</v>
      </c>
      <c r="E339" t="s">
        <v>14</v>
      </c>
      <c r="F339">
        <v>7</v>
      </c>
      <c r="G339" t="s">
        <v>16</v>
      </c>
      <c r="H339" t="s">
        <v>87</v>
      </c>
      <c r="I339">
        <v>11620</v>
      </c>
      <c r="J339">
        <v>50.5</v>
      </c>
      <c r="K339">
        <v>28.5</v>
      </c>
      <c r="L339">
        <v>2</v>
      </c>
      <c r="M339">
        <v>16.2</v>
      </c>
      <c r="N339">
        <v>17.8</v>
      </c>
      <c r="O339">
        <v>18.899999999999999</v>
      </c>
      <c r="P339" s="8">
        <v>18600</v>
      </c>
      <c r="Q339" s="8">
        <v>29600</v>
      </c>
      <c r="R339" s="8">
        <v>43900</v>
      </c>
    </row>
    <row r="340" spans="1:18" x14ac:dyDescent="0.45">
      <c r="A340" t="str">
        <f t="shared" si="10"/>
        <v>Non-EU2006/20077M</v>
      </c>
      <c r="B340" t="str">
        <f t="shared" si="11"/>
        <v>Non-EU2006/20072014/2015M</v>
      </c>
      <c r="C340" t="s">
        <v>111</v>
      </c>
      <c r="D340" t="s">
        <v>5</v>
      </c>
      <c r="E340" t="s">
        <v>14</v>
      </c>
      <c r="F340">
        <v>7</v>
      </c>
      <c r="G340" t="s">
        <v>17</v>
      </c>
      <c r="H340" t="s">
        <v>87</v>
      </c>
      <c r="I340">
        <v>11955</v>
      </c>
      <c r="J340">
        <v>52</v>
      </c>
      <c r="K340">
        <v>26.2</v>
      </c>
      <c r="L340">
        <v>1.6</v>
      </c>
      <c r="M340">
        <v>16.899999999999999</v>
      </c>
      <c r="N340">
        <v>18.8</v>
      </c>
      <c r="O340">
        <v>20.2</v>
      </c>
      <c r="P340" s="8">
        <v>21900</v>
      </c>
      <c r="Q340" s="8">
        <v>33900</v>
      </c>
      <c r="R340" s="8">
        <v>52000</v>
      </c>
    </row>
    <row r="341" spans="1:18" x14ac:dyDescent="0.45">
      <c r="A341" t="str">
        <f t="shared" si="10"/>
        <v>Non-EU2006/20078F</v>
      </c>
      <c r="B341" t="str">
        <f t="shared" si="11"/>
        <v>Non-EU2006/20072015/2016F</v>
      </c>
      <c r="C341" t="s">
        <v>111</v>
      </c>
      <c r="D341" t="s">
        <v>5</v>
      </c>
      <c r="E341" t="s">
        <v>15</v>
      </c>
      <c r="F341">
        <v>8</v>
      </c>
      <c r="G341" t="s">
        <v>16</v>
      </c>
      <c r="H341" t="s">
        <v>87</v>
      </c>
      <c r="I341">
        <v>11620</v>
      </c>
      <c r="J341">
        <v>50.6</v>
      </c>
      <c r="K341">
        <v>29</v>
      </c>
      <c r="L341">
        <v>1.9</v>
      </c>
      <c r="M341">
        <v>16</v>
      </c>
      <c r="N341">
        <v>17.600000000000001</v>
      </c>
      <c r="O341">
        <v>18.399999999999999</v>
      </c>
      <c r="P341" s="8">
        <v>18600</v>
      </c>
      <c r="Q341" s="8">
        <v>30000</v>
      </c>
      <c r="R341" s="8">
        <v>45500</v>
      </c>
    </row>
    <row r="342" spans="1:18" x14ac:dyDescent="0.45">
      <c r="A342" t="str">
        <f t="shared" si="10"/>
        <v>Non-EU2006/20078M</v>
      </c>
      <c r="B342" t="str">
        <f t="shared" si="11"/>
        <v>Non-EU2006/20072015/2016M</v>
      </c>
      <c r="C342" t="s">
        <v>111</v>
      </c>
      <c r="D342" t="s">
        <v>5</v>
      </c>
      <c r="E342" t="s">
        <v>15</v>
      </c>
      <c r="F342">
        <v>8</v>
      </c>
      <c r="G342" t="s">
        <v>17</v>
      </c>
      <c r="H342" t="s">
        <v>87</v>
      </c>
      <c r="I342">
        <v>11955</v>
      </c>
      <c r="J342">
        <v>52.2</v>
      </c>
      <c r="K342">
        <v>26.8</v>
      </c>
      <c r="L342">
        <v>1.5</v>
      </c>
      <c r="M342">
        <v>17.100000000000001</v>
      </c>
      <c r="N342">
        <v>18.600000000000001</v>
      </c>
      <c r="O342">
        <v>19.5</v>
      </c>
      <c r="P342" s="8">
        <v>22500</v>
      </c>
      <c r="Q342" s="8">
        <v>36000</v>
      </c>
      <c r="R342" s="8">
        <v>55000</v>
      </c>
    </row>
    <row r="343" spans="1:18" x14ac:dyDescent="0.45">
      <c r="A343" t="str">
        <f t="shared" si="10"/>
        <v>Non-EU2007/20081F</v>
      </c>
      <c r="B343" t="str">
        <f t="shared" si="11"/>
        <v>Non-EU2007/20082009/2010F</v>
      </c>
      <c r="C343" t="s">
        <v>111</v>
      </c>
      <c r="D343" t="s">
        <v>7</v>
      </c>
      <c r="E343" t="s">
        <v>9</v>
      </c>
      <c r="F343">
        <v>1</v>
      </c>
      <c r="G343" t="s">
        <v>16</v>
      </c>
      <c r="H343" t="s">
        <v>87</v>
      </c>
      <c r="I343">
        <v>11780</v>
      </c>
      <c r="J343">
        <v>37.200000000000003</v>
      </c>
      <c r="K343">
        <v>12.7</v>
      </c>
      <c r="L343">
        <v>4.8</v>
      </c>
      <c r="M343">
        <v>14.5</v>
      </c>
      <c r="N343">
        <v>20.2</v>
      </c>
      <c r="O343">
        <v>45.3</v>
      </c>
      <c r="P343" s="8">
        <v>10100</v>
      </c>
      <c r="Q343" s="8">
        <v>18100</v>
      </c>
      <c r="R343" s="8">
        <v>27700</v>
      </c>
    </row>
    <row r="344" spans="1:18" x14ac:dyDescent="0.45">
      <c r="A344" t="str">
        <f t="shared" si="10"/>
        <v>Non-EU2007/20081M</v>
      </c>
      <c r="B344" t="str">
        <f t="shared" si="11"/>
        <v>Non-EU2007/20082009/2010M</v>
      </c>
      <c r="C344" t="s">
        <v>111</v>
      </c>
      <c r="D344" t="s">
        <v>7</v>
      </c>
      <c r="E344" t="s">
        <v>9</v>
      </c>
      <c r="F344">
        <v>1</v>
      </c>
      <c r="G344" t="s">
        <v>17</v>
      </c>
      <c r="H344" t="s">
        <v>87</v>
      </c>
      <c r="I344">
        <v>12580</v>
      </c>
      <c r="J344">
        <v>39</v>
      </c>
      <c r="K344">
        <v>12.6</v>
      </c>
      <c r="L344">
        <v>4.4000000000000004</v>
      </c>
      <c r="M344">
        <v>16.3</v>
      </c>
      <c r="N344">
        <v>22.2</v>
      </c>
      <c r="O344">
        <v>43.9</v>
      </c>
      <c r="P344" s="8">
        <v>11100</v>
      </c>
      <c r="Q344" s="8">
        <v>18200</v>
      </c>
      <c r="R344" s="8">
        <v>26900</v>
      </c>
    </row>
    <row r="345" spans="1:18" x14ac:dyDescent="0.45">
      <c r="A345" t="str">
        <f t="shared" si="10"/>
        <v>Non-EU2007/20082F</v>
      </c>
      <c r="B345" t="str">
        <f t="shared" si="11"/>
        <v>Non-EU2007/20082010/2011F</v>
      </c>
      <c r="C345" t="s">
        <v>111</v>
      </c>
      <c r="D345" t="s">
        <v>7</v>
      </c>
      <c r="E345" t="s">
        <v>10</v>
      </c>
      <c r="F345">
        <v>2</v>
      </c>
      <c r="G345" t="s">
        <v>16</v>
      </c>
      <c r="H345" t="s">
        <v>87</v>
      </c>
      <c r="I345">
        <v>11780</v>
      </c>
      <c r="J345">
        <v>45.9</v>
      </c>
      <c r="K345">
        <v>19.8</v>
      </c>
      <c r="L345">
        <v>4.9000000000000004</v>
      </c>
      <c r="M345">
        <v>14.9</v>
      </c>
      <c r="N345">
        <v>19.2</v>
      </c>
      <c r="O345">
        <v>29.4</v>
      </c>
      <c r="P345" s="8">
        <v>13000</v>
      </c>
      <c r="Q345" s="8">
        <v>21100</v>
      </c>
      <c r="R345" s="8">
        <v>32500</v>
      </c>
    </row>
    <row r="346" spans="1:18" x14ac:dyDescent="0.45">
      <c r="A346" t="str">
        <f t="shared" si="10"/>
        <v>Non-EU2007/20082M</v>
      </c>
      <c r="B346" t="str">
        <f t="shared" si="11"/>
        <v>Non-EU2007/20082010/2011M</v>
      </c>
      <c r="C346" t="s">
        <v>111</v>
      </c>
      <c r="D346" t="s">
        <v>7</v>
      </c>
      <c r="E346" t="s">
        <v>10</v>
      </c>
      <c r="F346">
        <v>2</v>
      </c>
      <c r="G346" t="s">
        <v>17</v>
      </c>
      <c r="H346" t="s">
        <v>87</v>
      </c>
      <c r="I346">
        <v>12580</v>
      </c>
      <c r="J346">
        <v>45.9</v>
      </c>
      <c r="K346">
        <v>18.2</v>
      </c>
      <c r="L346">
        <v>5.0999999999999996</v>
      </c>
      <c r="M346">
        <v>15.5</v>
      </c>
      <c r="N346">
        <v>20.399999999999999</v>
      </c>
      <c r="O346">
        <v>30.7</v>
      </c>
      <c r="P346" s="8">
        <v>13700</v>
      </c>
      <c r="Q346" s="8">
        <v>22200</v>
      </c>
      <c r="R346" s="8">
        <v>32600</v>
      </c>
    </row>
    <row r="347" spans="1:18" x14ac:dyDescent="0.45">
      <c r="A347" t="str">
        <f t="shared" si="10"/>
        <v>Non-EU2007/20083F</v>
      </c>
      <c r="B347" t="str">
        <f t="shared" si="11"/>
        <v>Non-EU2007/20082011/2012F</v>
      </c>
      <c r="C347" t="s">
        <v>111</v>
      </c>
      <c r="D347" t="s">
        <v>7</v>
      </c>
      <c r="E347" t="s">
        <v>11</v>
      </c>
      <c r="F347">
        <v>3</v>
      </c>
      <c r="G347" t="s">
        <v>16</v>
      </c>
      <c r="H347" t="s">
        <v>87</v>
      </c>
      <c r="I347">
        <v>11780</v>
      </c>
      <c r="J347">
        <v>48.1</v>
      </c>
      <c r="K347">
        <v>24.1</v>
      </c>
      <c r="L347">
        <v>3.5</v>
      </c>
      <c r="M347">
        <v>15</v>
      </c>
      <c r="N347">
        <v>18.7</v>
      </c>
      <c r="O347">
        <v>24.3</v>
      </c>
      <c r="P347" s="8">
        <v>15000</v>
      </c>
      <c r="Q347" s="8">
        <v>24200</v>
      </c>
      <c r="R347" s="8">
        <v>35900</v>
      </c>
    </row>
    <row r="348" spans="1:18" x14ac:dyDescent="0.45">
      <c r="A348" t="str">
        <f t="shared" si="10"/>
        <v>Non-EU2007/20083M</v>
      </c>
      <c r="B348" t="str">
        <f t="shared" si="11"/>
        <v>Non-EU2007/20082011/2012M</v>
      </c>
      <c r="C348" t="s">
        <v>111</v>
      </c>
      <c r="D348" t="s">
        <v>7</v>
      </c>
      <c r="E348" t="s">
        <v>11</v>
      </c>
      <c r="F348">
        <v>3</v>
      </c>
      <c r="G348" t="s">
        <v>17</v>
      </c>
      <c r="H348" t="s">
        <v>87</v>
      </c>
      <c r="I348">
        <v>12580</v>
      </c>
      <c r="J348">
        <v>48.5</v>
      </c>
      <c r="K348">
        <v>22.9</v>
      </c>
      <c r="L348">
        <v>2.8</v>
      </c>
      <c r="M348">
        <v>16.100000000000001</v>
      </c>
      <c r="N348">
        <v>19.899999999999999</v>
      </c>
      <c r="O348">
        <v>25.8</v>
      </c>
      <c r="P348" s="8">
        <v>16000</v>
      </c>
      <c r="Q348" s="8">
        <v>25400</v>
      </c>
      <c r="R348" s="8">
        <v>37300</v>
      </c>
    </row>
    <row r="349" spans="1:18" x14ac:dyDescent="0.45">
      <c r="A349" t="str">
        <f t="shared" si="10"/>
        <v>Non-EU2007/20084F</v>
      </c>
      <c r="B349" t="str">
        <f t="shared" si="11"/>
        <v>Non-EU2007/20082012/2013F</v>
      </c>
      <c r="C349" t="s">
        <v>111</v>
      </c>
      <c r="D349" t="s">
        <v>7</v>
      </c>
      <c r="E349" t="s">
        <v>12</v>
      </c>
      <c r="F349">
        <v>4</v>
      </c>
      <c r="G349" t="s">
        <v>16</v>
      </c>
      <c r="H349" t="s">
        <v>87</v>
      </c>
      <c r="I349">
        <v>11780</v>
      </c>
      <c r="J349">
        <v>48.9</v>
      </c>
      <c r="K349">
        <v>26.5</v>
      </c>
      <c r="L349">
        <v>3.4</v>
      </c>
      <c r="M349">
        <v>14.5</v>
      </c>
      <c r="N349">
        <v>17.600000000000001</v>
      </c>
      <c r="O349">
        <v>21.2</v>
      </c>
      <c r="P349" s="8">
        <v>17000</v>
      </c>
      <c r="Q349" s="8">
        <v>26200</v>
      </c>
      <c r="R349" s="8">
        <v>38500</v>
      </c>
    </row>
    <row r="350" spans="1:18" x14ac:dyDescent="0.45">
      <c r="A350" t="str">
        <f t="shared" si="10"/>
        <v>Non-EU2007/20084M</v>
      </c>
      <c r="B350" t="str">
        <f t="shared" si="11"/>
        <v>Non-EU2007/20082012/2013M</v>
      </c>
      <c r="C350" t="s">
        <v>111</v>
      </c>
      <c r="D350" t="s">
        <v>7</v>
      </c>
      <c r="E350" t="s">
        <v>12</v>
      </c>
      <c r="F350">
        <v>4</v>
      </c>
      <c r="G350" t="s">
        <v>17</v>
      </c>
      <c r="H350" t="s">
        <v>87</v>
      </c>
      <c r="I350">
        <v>12580</v>
      </c>
      <c r="J350">
        <v>49.4</v>
      </c>
      <c r="K350">
        <v>25.1</v>
      </c>
      <c r="L350">
        <v>3.5</v>
      </c>
      <c r="M350">
        <v>15.5</v>
      </c>
      <c r="N350">
        <v>18.100000000000001</v>
      </c>
      <c r="O350">
        <v>22.1</v>
      </c>
      <c r="P350" s="8">
        <v>18600</v>
      </c>
      <c r="Q350" s="8">
        <v>28200</v>
      </c>
      <c r="R350" s="8">
        <v>41000</v>
      </c>
    </row>
    <row r="351" spans="1:18" x14ac:dyDescent="0.45">
      <c r="A351" t="str">
        <f t="shared" si="10"/>
        <v>Non-EU2007/20085F</v>
      </c>
      <c r="B351" t="str">
        <f t="shared" si="11"/>
        <v>Non-EU2007/20082013/2014F</v>
      </c>
      <c r="C351" t="s">
        <v>111</v>
      </c>
      <c r="D351" t="s">
        <v>7</v>
      </c>
      <c r="E351" t="s">
        <v>13</v>
      </c>
      <c r="F351">
        <v>5</v>
      </c>
      <c r="G351" t="s">
        <v>16</v>
      </c>
      <c r="H351" t="s">
        <v>87</v>
      </c>
      <c r="I351">
        <v>11780</v>
      </c>
      <c r="J351">
        <v>49.3</v>
      </c>
      <c r="K351">
        <v>27.9</v>
      </c>
      <c r="L351">
        <v>2.2999999999999998</v>
      </c>
      <c r="M351">
        <v>15.5</v>
      </c>
      <c r="N351">
        <v>18.100000000000001</v>
      </c>
      <c r="O351">
        <v>20.5</v>
      </c>
      <c r="P351" s="8">
        <v>17700</v>
      </c>
      <c r="Q351" s="8">
        <v>28000</v>
      </c>
      <c r="R351" s="8">
        <v>41100</v>
      </c>
    </row>
    <row r="352" spans="1:18" x14ac:dyDescent="0.45">
      <c r="A352" t="str">
        <f t="shared" si="10"/>
        <v>Non-EU2007/20085M</v>
      </c>
      <c r="B352" t="str">
        <f t="shared" si="11"/>
        <v>Non-EU2007/20082013/2014M</v>
      </c>
      <c r="C352" t="s">
        <v>111</v>
      </c>
      <c r="D352" t="s">
        <v>7</v>
      </c>
      <c r="E352" t="s">
        <v>13</v>
      </c>
      <c r="F352">
        <v>5</v>
      </c>
      <c r="G352" t="s">
        <v>17</v>
      </c>
      <c r="H352" t="s">
        <v>87</v>
      </c>
      <c r="I352">
        <v>12580</v>
      </c>
      <c r="J352">
        <v>49.7</v>
      </c>
      <c r="K352">
        <v>26.9</v>
      </c>
      <c r="L352">
        <v>2</v>
      </c>
      <c r="M352">
        <v>16.2</v>
      </c>
      <c r="N352">
        <v>18.7</v>
      </c>
      <c r="O352">
        <v>21.3</v>
      </c>
      <c r="P352" s="8">
        <v>19300</v>
      </c>
      <c r="Q352" s="8">
        <v>29700</v>
      </c>
      <c r="R352" s="8">
        <v>43900</v>
      </c>
    </row>
    <row r="353" spans="1:18" x14ac:dyDescent="0.45">
      <c r="A353" t="str">
        <f t="shared" si="10"/>
        <v>Non-EU2007/20086F</v>
      </c>
      <c r="B353" t="str">
        <f t="shared" si="11"/>
        <v>Non-EU2007/20082014/2015F</v>
      </c>
      <c r="C353" t="s">
        <v>111</v>
      </c>
      <c r="D353" t="s">
        <v>7</v>
      </c>
      <c r="E353" t="s">
        <v>14</v>
      </c>
      <c r="F353">
        <v>6</v>
      </c>
      <c r="G353" t="s">
        <v>16</v>
      </c>
      <c r="H353" t="s">
        <v>87</v>
      </c>
      <c r="I353">
        <v>11740</v>
      </c>
      <c r="J353">
        <v>49.7</v>
      </c>
      <c r="K353">
        <v>28.9</v>
      </c>
      <c r="L353">
        <v>1.9</v>
      </c>
      <c r="M353">
        <v>15.9</v>
      </c>
      <c r="N353">
        <v>17.899999999999999</v>
      </c>
      <c r="O353">
        <v>19.5</v>
      </c>
      <c r="P353" s="8">
        <v>18000</v>
      </c>
      <c r="Q353" s="8">
        <v>29000</v>
      </c>
      <c r="R353" s="8">
        <v>43000</v>
      </c>
    </row>
    <row r="354" spans="1:18" x14ac:dyDescent="0.45">
      <c r="A354" t="str">
        <f t="shared" si="10"/>
        <v>Non-EU2007/20086M</v>
      </c>
      <c r="B354" t="str">
        <f t="shared" si="11"/>
        <v>Non-EU2007/20082014/2015M</v>
      </c>
      <c r="C354" t="s">
        <v>111</v>
      </c>
      <c r="D354" t="s">
        <v>7</v>
      </c>
      <c r="E354" t="s">
        <v>14</v>
      </c>
      <c r="F354">
        <v>6</v>
      </c>
      <c r="G354" t="s">
        <v>17</v>
      </c>
      <c r="H354" t="s">
        <v>87</v>
      </c>
      <c r="I354">
        <v>12530</v>
      </c>
      <c r="J354">
        <v>50.1</v>
      </c>
      <c r="K354">
        <v>27.7</v>
      </c>
      <c r="L354">
        <v>1.8</v>
      </c>
      <c r="M354">
        <v>16.600000000000001</v>
      </c>
      <c r="N354">
        <v>18.600000000000001</v>
      </c>
      <c r="O354">
        <v>20.399999999999999</v>
      </c>
      <c r="P354" s="8">
        <v>20100</v>
      </c>
      <c r="Q354" s="8">
        <v>31000</v>
      </c>
      <c r="R354" s="8">
        <v>47400</v>
      </c>
    </row>
    <row r="355" spans="1:18" x14ac:dyDescent="0.45">
      <c r="A355" t="str">
        <f t="shared" si="10"/>
        <v>Non-EU2007/20087F</v>
      </c>
      <c r="B355" t="str">
        <f t="shared" si="11"/>
        <v>Non-EU2007/20082015/2016F</v>
      </c>
      <c r="C355" t="s">
        <v>111</v>
      </c>
      <c r="D355" t="s">
        <v>7</v>
      </c>
      <c r="E355" t="s">
        <v>15</v>
      </c>
      <c r="F355">
        <v>7</v>
      </c>
      <c r="G355" t="s">
        <v>16</v>
      </c>
      <c r="H355" t="s">
        <v>87</v>
      </c>
      <c r="I355">
        <v>11740</v>
      </c>
      <c r="J355">
        <v>49.8</v>
      </c>
      <c r="K355">
        <v>29.2</v>
      </c>
      <c r="L355">
        <v>2</v>
      </c>
      <c r="M355">
        <v>15.9</v>
      </c>
      <c r="N355">
        <v>17.5</v>
      </c>
      <c r="O355">
        <v>19</v>
      </c>
      <c r="P355" s="8">
        <v>18200</v>
      </c>
      <c r="Q355" s="8">
        <v>30200</v>
      </c>
      <c r="R355" s="8">
        <v>46600</v>
      </c>
    </row>
    <row r="356" spans="1:18" x14ac:dyDescent="0.45">
      <c r="A356" t="str">
        <f t="shared" si="10"/>
        <v>Non-EU2007/20087M</v>
      </c>
      <c r="B356" t="str">
        <f t="shared" si="11"/>
        <v>Non-EU2007/20082015/2016M</v>
      </c>
      <c r="C356" t="s">
        <v>111</v>
      </c>
      <c r="D356" t="s">
        <v>7</v>
      </c>
      <c r="E356" t="s">
        <v>15</v>
      </c>
      <c r="F356">
        <v>7</v>
      </c>
      <c r="G356" t="s">
        <v>17</v>
      </c>
      <c r="H356" t="s">
        <v>87</v>
      </c>
      <c r="I356">
        <v>12530</v>
      </c>
      <c r="J356">
        <v>50.3</v>
      </c>
      <c r="K356">
        <v>28.2</v>
      </c>
      <c r="L356">
        <v>1.9</v>
      </c>
      <c r="M356">
        <v>16.600000000000001</v>
      </c>
      <c r="N356">
        <v>18.3</v>
      </c>
      <c r="O356">
        <v>19.600000000000001</v>
      </c>
      <c r="P356" s="8">
        <v>21500</v>
      </c>
      <c r="Q356" s="8">
        <v>33600</v>
      </c>
      <c r="R356" s="8">
        <v>49500</v>
      </c>
    </row>
    <row r="357" spans="1:18" x14ac:dyDescent="0.45">
      <c r="A357" t="str">
        <f t="shared" si="10"/>
        <v>Non-EU2008/20091F</v>
      </c>
      <c r="B357" t="str">
        <f t="shared" si="11"/>
        <v>Non-EU2008/20092010/2011F</v>
      </c>
      <c r="C357" t="s">
        <v>111</v>
      </c>
      <c r="D357" t="s">
        <v>8</v>
      </c>
      <c r="E357" t="s">
        <v>10</v>
      </c>
      <c r="F357">
        <v>1</v>
      </c>
      <c r="G357" t="s">
        <v>16</v>
      </c>
      <c r="H357" t="s">
        <v>87</v>
      </c>
      <c r="I357">
        <v>12590</v>
      </c>
      <c r="J357">
        <v>36.700000000000003</v>
      </c>
      <c r="K357">
        <v>13.6</v>
      </c>
      <c r="L357">
        <v>4.0999999999999996</v>
      </c>
      <c r="M357">
        <v>12.4</v>
      </c>
      <c r="N357">
        <v>18.5</v>
      </c>
      <c r="O357">
        <v>45.5</v>
      </c>
      <c r="P357" s="8">
        <v>10700</v>
      </c>
      <c r="Q357" s="8">
        <v>18600</v>
      </c>
      <c r="R357" s="8">
        <v>28900</v>
      </c>
    </row>
    <row r="358" spans="1:18" x14ac:dyDescent="0.45">
      <c r="A358" t="str">
        <f t="shared" si="10"/>
        <v>Non-EU2008/20091M</v>
      </c>
      <c r="B358" t="str">
        <f t="shared" si="11"/>
        <v>Non-EU2008/20092010/2011M</v>
      </c>
      <c r="C358" t="s">
        <v>111</v>
      </c>
      <c r="D358" t="s">
        <v>8</v>
      </c>
      <c r="E358" t="s">
        <v>10</v>
      </c>
      <c r="F358">
        <v>1</v>
      </c>
      <c r="G358" t="s">
        <v>17</v>
      </c>
      <c r="H358" t="s">
        <v>87</v>
      </c>
      <c r="I358">
        <v>13215</v>
      </c>
      <c r="J358">
        <v>38.299999999999997</v>
      </c>
      <c r="K358">
        <v>13.2</v>
      </c>
      <c r="L358">
        <v>3.8</v>
      </c>
      <c r="M358">
        <v>14.7</v>
      </c>
      <c r="N358">
        <v>20.6</v>
      </c>
      <c r="O358">
        <v>44.8</v>
      </c>
      <c r="P358" s="8">
        <v>11200</v>
      </c>
      <c r="Q358" s="8">
        <v>17600</v>
      </c>
      <c r="R358" s="8">
        <v>26900</v>
      </c>
    </row>
    <row r="359" spans="1:18" x14ac:dyDescent="0.45">
      <c r="A359" t="str">
        <f t="shared" si="10"/>
        <v>Non-EU2008/20092F</v>
      </c>
      <c r="B359" t="str">
        <f t="shared" si="11"/>
        <v>Non-EU2008/20092011/2012F</v>
      </c>
      <c r="C359" t="s">
        <v>111</v>
      </c>
      <c r="D359" t="s">
        <v>8</v>
      </c>
      <c r="E359" t="s">
        <v>11</v>
      </c>
      <c r="F359">
        <v>2</v>
      </c>
      <c r="G359" t="s">
        <v>16</v>
      </c>
      <c r="H359" t="s">
        <v>87</v>
      </c>
      <c r="I359">
        <v>12590</v>
      </c>
      <c r="J359">
        <v>47.6</v>
      </c>
      <c r="K359">
        <v>20.399999999999999</v>
      </c>
      <c r="L359">
        <v>4.8</v>
      </c>
      <c r="M359">
        <v>14.2</v>
      </c>
      <c r="N359">
        <v>18.100000000000001</v>
      </c>
      <c r="O359">
        <v>27.2</v>
      </c>
      <c r="P359" s="8">
        <v>12800</v>
      </c>
      <c r="Q359" s="8">
        <v>22000</v>
      </c>
      <c r="R359" s="8">
        <v>32500</v>
      </c>
    </row>
    <row r="360" spans="1:18" x14ac:dyDescent="0.45">
      <c r="A360" t="str">
        <f t="shared" si="10"/>
        <v>Non-EU2008/20092M</v>
      </c>
      <c r="B360" t="str">
        <f t="shared" si="11"/>
        <v>Non-EU2008/20092011/2012M</v>
      </c>
      <c r="C360" t="s">
        <v>111</v>
      </c>
      <c r="D360" t="s">
        <v>8</v>
      </c>
      <c r="E360" t="s">
        <v>11</v>
      </c>
      <c r="F360">
        <v>2</v>
      </c>
      <c r="G360" t="s">
        <v>17</v>
      </c>
      <c r="H360" t="s">
        <v>87</v>
      </c>
      <c r="I360">
        <v>13215</v>
      </c>
      <c r="J360">
        <v>47.4</v>
      </c>
      <c r="K360">
        <v>18.7</v>
      </c>
      <c r="L360">
        <v>4.8</v>
      </c>
      <c r="M360">
        <v>15.1</v>
      </c>
      <c r="N360">
        <v>19.399999999999999</v>
      </c>
      <c r="O360">
        <v>29.1</v>
      </c>
      <c r="P360" s="8">
        <v>14200</v>
      </c>
      <c r="Q360" s="8">
        <v>22200</v>
      </c>
      <c r="R360" s="8">
        <v>32000</v>
      </c>
    </row>
    <row r="361" spans="1:18" x14ac:dyDescent="0.45">
      <c r="A361" t="str">
        <f t="shared" si="10"/>
        <v>Non-EU2008/20093F</v>
      </c>
      <c r="B361" t="str">
        <f t="shared" si="11"/>
        <v>Non-EU2008/20092012/2013F</v>
      </c>
      <c r="C361" t="s">
        <v>111</v>
      </c>
      <c r="D361" t="s">
        <v>8</v>
      </c>
      <c r="E361" t="s">
        <v>12</v>
      </c>
      <c r="F361">
        <v>3</v>
      </c>
      <c r="G361" t="s">
        <v>16</v>
      </c>
      <c r="H361" t="s">
        <v>87</v>
      </c>
      <c r="I361">
        <v>12590</v>
      </c>
      <c r="J361">
        <v>49.7</v>
      </c>
      <c r="K361">
        <v>24.7</v>
      </c>
      <c r="L361">
        <v>4.4000000000000004</v>
      </c>
      <c r="M361">
        <v>13.1</v>
      </c>
      <c r="N361">
        <v>16.2</v>
      </c>
      <c r="O361">
        <v>21.3</v>
      </c>
      <c r="P361" s="8">
        <v>16200</v>
      </c>
      <c r="Q361" s="8">
        <v>24800</v>
      </c>
      <c r="R361" s="8">
        <v>35900</v>
      </c>
    </row>
    <row r="362" spans="1:18" x14ac:dyDescent="0.45">
      <c r="A362" t="str">
        <f t="shared" si="10"/>
        <v>Non-EU2008/20093M</v>
      </c>
      <c r="B362" t="str">
        <f t="shared" si="11"/>
        <v>Non-EU2008/20092012/2013M</v>
      </c>
      <c r="C362" t="s">
        <v>111</v>
      </c>
      <c r="D362" t="s">
        <v>8</v>
      </c>
      <c r="E362" t="s">
        <v>12</v>
      </c>
      <c r="F362">
        <v>3</v>
      </c>
      <c r="G362" t="s">
        <v>17</v>
      </c>
      <c r="H362" t="s">
        <v>87</v>
      </c>
      <c r="I362">
        <v>13215</v>
      </c>
      <c r="J362">
        <v>50</v>
      </c>
      <c r="K362">
        <v>22.9</v>
      </c>
      <c r="L362">
        <v>3.8</v>
      </c>
      <c r="M362">
        <v>14.5</v>
      </c>
      <c r="N362">
        <v>17.899999999999999</v>
      </c>
      <c r="O362">
        <v>23.3</v>
      </c>
      <c r="P362" s="8">
        <v>17000</v>
      </c>
      <c r="Q362" s="8">
        <v>25600</v>
      </c>
      <c r="R362" s="8">
        <v>37200</v>
      </c>
    </row>
    <row r="363" spans="1:18" x14ac:dyDescent="0.45">
      <c r="A363" t="str">
        <f t="shared" si="10"/>
        <v>Non-EU2008/20094F</v>
      </c>
      <c r="B363" t="str">
        <f t="shared" si="11"/>
        <v>Non-EU2008/20092013/2014F</v>
      </c>
      <c r="C363" t="s">
        <v>111</v>
      </c>
      <c r="D363" t="s">
        <v>8</v>
      </c>
      <c r="E363" t="s">
        <v>13</v>
      </c>
      <c r="F363">
        <v>4</v>
      </c>
      <c r="G363" t="s">
        <v>16</v>
      </c>
      <c r="H363" t="s">
        <v>87</v>
      </c>
      <c r="I363">
        <v>12590</v>
      </c>
      <c r="J363">
        <v>50.5</v>
      </c>
      <c r="K363">
        <v>27.9</v>
      </c>
      <c r="L363">
        <v>2.4</v>
      </c>
      <c r="M363">
        <v>13.6</v>
      </c>
      <c r="N363">
        <v>16.3</v>
      </c>
      <c r="O363">
        <v>19.2</v>
      </c>
      <c r="P363" s="8">
        <v>17900</v>
      </c>
      <c r="Q363" s="8">
        <v>27200</v>
      </c>
      <c r="R363" s="8">
        <v>39200</v>
      </c>
    </row>
    <row r="364" spans="1:18" x14ac:dyDescent="0.45">
      <c r="A364" t="str">
        <f t="shared" si="10"/>
        <v>Non-EU2008/20094M</v>
      </c>
      <c r="B364" t="str">
        <f t="shared" si="11"/>
        <v>Non-EU2008/20092013/2014M</v>
      </c>
      <c r="C364" t="s">
        <v>111</v>
      </c>
      <c r="D364" t="s">
        <v>8</v>
      </c>
      <c r="E364" t="s">
        <v>13</v>
      </c>
      <c r="F364">
        <v>4</v>
      </c>
      <c r="G364" t="s">
        <v>17</v>
      </c>
      <c r="H364" t="s">
        <v>87</v>
      </c>
      <c r="I364">
        <v>13215</v>
      </c>
      <c r="J364">
        <v>50.7</v>
      </c>
      <c r="K364">
        <v>25.3</v>
      </c>
      <c r="L364">
        <v>2.2999999999999998</v>
      </c>
      <c r="M364">
        <v>15.4</v>
      </c>
      <c r="N364">
        <v>18.3</v>
      </c>
      <c r="O364">
        <v>21.7</v>
      </c>
      <c r="P364" s="8">
        <v>18000</v>
      </c>
      <c r="Q364" s="8">
        <v>27600</v>
      </c>
      <c r="R364" s="8">
        <v>39700</v>
      </c>
    </row>
    <row r="365" spans="1:18" x14ac:dyDescent="0.45">
      <c r="A365" t="str">
        <f t="shared" si="10"/>
        <v>Non-EU2008/20095F</v>
      </c>
      <c r="B365" t="str">
        <f t="shared" si="11"/>
        <v>Non-EU2008/20092014/2015F</v>
      </c>
      <c r="C365" t="s">
        <v>111</v>
      </c>
      <c r="D365" t="s">
        <v>8</v>
      </c>
      <c r="E365" t="s">
        <v>14</v>
      </c>
      <c r="F365">
        <v>5</v>
      </c>
      <c r="G365" t="s">
        <v>16</v>
      </c>
      <c r="H365" t="s">
        <v>87</v>
      </c>
      <c r="I365">
        <v>12590</v>
      </c>
      <c r="J365">
        <v>50.8</v>
      </c>
      <c r="K365">
        <v>28.9</v>
      </c>
      <c r="L365">
        <v>2.2000000000000002</v>
      </c>
      <c r="M365">
        <v>13.8</v>
      </c>
      <c r="N365">
        <v>16.100000000000001</v>
      </c>
      <c r="O365">
        <v>18.100000000000001</v>
      </c>
      <c r="P365" s="8">
        <v>18000</v>
      </c>
      <c r="Q365" s="8">
        <v>27600</v>
      </c>
      <c r="R365" s="8">
        <v>40700</v>
      </c>
    </row>
    <row r="366" spans="1:18" x14ac:dyDescent="0.45">
      <c r="A366" t="str">
        <f t="shared" si="10"/>
        <v>Non-EU2008/20095M</v>
      </c>
      <c r="B366" t="str">
        <f t="shared" si="11"/>
        <v>Non-EU2008/20092014/2015M</v>
      </c>
      <c r="C366" t="s">
        <v>111</v>
      </c>
      <c r="D366" t="s">
        <v>8</v>
      </c>
      <c r="E366" t="s">
        <v>14</v>
      </c>
      <c r="F366">
        <v>5</v>
      </c>
      <c r="G366" t="s">
        <v>17</v>
      </c>
      <c r="H366" t="s">
        <v>87</v>
      </c>
      <c r="I366">
        <v>13215</v>
      </c>
      <c r="J366">
        <v>51.1</v>
      </c>
      <c r="K366">
        <v>26.4</v>
      </c>
      <c r="L366">
        <v>2.1</v>
      </c>
      <c r="M366">
        <v>15.6</v>
      </c>
      <c r="N366">
        <v>17.899999999999999</v>
      </c>
      <c r="O366">
        <v>20.399999999999999</v>
      </c>
      <c r="P366" s="8">
        <v>19200</v>
      </c>
      <c r="Q366" s="8">
        <v>29400</v>
      </c>
      <c r="R366" s="8">
        <v>42700</v>
      </c>
    </row>
    <row r="367" spans="1:18" x14ac:dyDescent="0.45">
      <c r="A367" t="str">
        <f t="shared" si="10"/>
        <v>Non-EU2008/20096F</v>
      </c>
      <c r="B367" t="str">
        <f t="shared" si="11"/>
        <v>Non-EU2008/20092015/2016F</v>
      </c>
      <c r="C367" t="s">
        <v>111</v>
      </c>
      <c r="D367" t="s">
        <v>8</v>
      </c>
      <c r="E367" t="s">
        <v>15</v>
      </c>
      <c r="F367">
        <v>6</v>
      </c>
      <c r="G367" t="s">
        <v>16</v>
      </c>
      <c r="H367" t="s">
        <v>87</v>
      </c>
      <c r="I367">
        <v>12560</v>
      </c>
      <c r="J367">
        <v>51</v>
      </c>
      <c r="K367">
        <v>29.6</v>
      </c>
      <c r="L367">
        <v>2</v>
      </c>
      <c r="M367">
        <v>13.9</v>
      </c>
      <c r="N367">
        <v>15.9</v>
      </c>
      <c r="O367">
        <v>17.5</v>
      </c>
      <c r="P367" s="8">
        <v>18600</v>
      </c>
      <c r="Q367" s="8">
        <v>28800</v>
      </c>
      <c r="R367" s="8">
        <v>43500</v>
      </c>
    </row>
    <row r="368" spans="1:18" x14ac:dyDescent="0.45">
      <c r="A368" t="str">
        <f t="shared" si="10"/>
        <v>Non-EU2008/20096M</v>
      </c>
      <c r="B368" t="str">
        <f t="shared" si="11"/>
        <v>Non-EU2008/20092015/2016M</v>
      </c>
      <c r="C368" t="s">
        <v>111</v>
      </c>
      <c r="D368" t="s">
        <v>8</v>
      </c>
      <c r="E368" t="s">
        <v>15</v>
      </c>
      <c r="F368">
        <v>6</v>
      </c>
      <c r="G368" t="s">
        <v>17</v>
      </c>
      <c r="H368" t="s">
        <v>87</v>
      </c>
      <c r="I368">
        <v>13170</v>
      </c>
      <c r="J368">
        <v>51.4</v>
      </c>
      <c r="K368">
        <v>27.3</v>
      </c>
      <c r="L368">
        <v>1.8</v>
      </c>
      <c r="M368">
        <v>15.8</v>
      </c>
      <c r="N368">
        <v>17.600000000000001</v>
      </c>
      <c r="O368">
        <v>19.5</v>
      </c>
      <c r="P368" s="8">
        <v>20600</v>
      </c>
      <c r="Q368" s="8">
        <v>32200</v>
      </c>
      <c r="R368" s="8">
        <v>46800</v>
      </c>
    </row>
    <row r="369" spans="1:18" x14ac:dyDescent="0.45">
      <c r="A369" t="str">
        <f t="shared" si="10"/>
        <v>Non-EU2009/20101F</v>
      </c>
      <c r="B369" t="str">
        <f t="shared" si="11"/>
        <v>Non-EU2009/20102011/2012F</v>
      </c>
      <c r="C369" t="s">
        <v>111</v>
      </c>
      <c r="D369" t="s">
        <v>9</v>
      </c>
      <c r="E369" t="s">
        <v>11</v>
      </c>
      <c r="F369">
        <v>1</v>
      </c>
      <c r="G369" t="s">
        <v>16</v>
      </c>
      <c r="H369" t="s">
        <v>87</v>
      </c>
      <c r="I369">
        <v>14160</v>
      </c>
      <c r="J369">
        <v>36.6</v>
      </c>
      <c r="K369">
        <v>12.2</v>
      </c>
      <c r="L369">
        <v>4.2</v>
      </c>
      <c r="M369">
        <v>12.6</v>
      </c>
      <c r="N369">
        <v>18</v>
      </c>
      <c r="O369">
        <v>47</v>
      </c>
      <c r="P369" s="8">
        <v>12200</v>
      </c>
      <c r="Q369" s="8">
        <v>19200</v>
      </c>
      <c r="R369" s="8">
        <v>28000</v>
      </c>
    </row>
    <row r="370" spans="1:18" x14ac:dyDescent="0.45">
      <c r="A370" t="str">
        <f t="shared" si="10"/>
        <v>Non-EU2009/20101M</v>
      </c>
      <c r="B370" t="str">
        <f t="shared" si="11"/>
        <v>Non-EU2009/20102011/2012M</v>
      </c>
      <c r="C370" t="s">
        <v>111</v>
      </c>
      <c r="D370" t="s">
        <v>9</v>
      </c>
      <c r="E370" t="s">
        <v>11</v>
      </c>
      <c r="F370">
        <v>1</v>
      </c>
      <c r="G370" t="s">
        <v>17</v>
      </c>
      <c r="H370" t="s">
        <v>87</v>
      </c>
      <c r="I370">
        <v>15000</v>
      </c>
      <c r="J370">
        <v>38.4</v>
      </c>
      <c r="K370">
        <v>12.7</v>
      </c>
      <c r="L370">
        <v>3.8</v>
      </c>
      <c r="M370">
        <v>15.6</v>
      </c>
      <c r="N370">
        <v>20.6</v>
      </c>
      <c r="O370">
        <v>45.1</v>
      </c>
      <c r="P370" s="8">
        <v>12000</v>
      </c>
      <c r="Q370" s="8">
        <v>18000</v>
      </c>
      <c r="R370" s="8">
        <v>26600</v>
      </c>
    </row>
    <row r="371" spans="1:18" x14ac:dyDescent="0.45">
      <c r="A371" t="str">
        <f t="shared" si="10"/>
        <v>Non-EU2009/20102F</v>
      </c>
      <c r="B371" t="str">
        <f t="shared" si="11"/>
        <v>Non-EU2009/20102012/2013F</v>
      </c>
      <c r="C371" t="s">
        <v>111</v>
      </c>
      <c r="D371" t="s">
        <v>9</v>
      </c>
      <c r="E371" t="s">
        <v>12</v>
      </c>
      <c r="F371">
        <v>2</v>
      </c>
      <c r="G371" t="s">
        <v>16</v>
      </c>
      <c r="H371" t="s">
        <v>87</v>
      </c>
      <c r="I371">
        <v>14160</v>
      </c>
      <c r="J371">
        <v>48.6</v>
      </c>
      <c r="K371">
        <v>19.5</v>
      </c>
      <c r="L371">
        <v>6.3</v>
      </c>
      <c r="M371">
        <v>12.7</v>
      </c>
      <c r="N371">
        <v>15.9</v>
      </c>
      <c r="O371">
        <v>25.7</v>
      </c>
      <c r="P371" s="8">
        <v>14300</v>
      </c>
      <c r="Q371" s="8">
        <v>22400</v>
      </c>
      <c r="R371" s="8">
        <v>32100</v>
      </c>
    </row>
    <row r="372" spans="1:18" x14ac:dyDescent="0.45">
      <c r="A372" t="str">
        <f t="shared" si="10"/>
        <v>Non-EU2009/20102M</v>
      </c>
      <c r="B372" t="str">
        <f t="shared" si="11"/>
        <v>Non-EU2009/20102012/2013M</v>
      </c>
      <c r="C372" t="s">
        <v>111</v>
      </c>
      <c r="D372" t="s">
        <v>9</v>
      </c>
      <c r="E372" t="s">
        <v>12</v>
      </c>
      <c r="F372">
        <v>2</v>
      </c>
      <c r="G372" t="s">
        <v>17</v>
      </c>
      <c r="H372" t="s">
        <v>87</v>
      </c>
      <c r="I372">
        <v>15000</v>
      </c>
      <c r="J372">
        <v>48.2</v>
      </c>
      <c r="K372">
        <v>18.600000000000001</v>
      </c>
      <c r="L372">
        <v>6</v>
      </c>
      <c r="M372">
        <v>14</v>
      </c>
      <c r="N372">
        <v>17.7</v>
      </c>
      <c r="O372">
        <v>27.1</v>
      </c>
      <c r="P372" s="8">
        <v>13300</v>
      </c>
      <c r="Q372" s="8">
        <v>22200</v>
      </c>
      <c r="R372" s="8">
        <v>31900</v>
      </c>
    </row>
    <row r="373" spans="1:18" x14ac:dyDescent="0.45">
      <c r="A373" t="str">
        <f t="shared" si="10"/>
        <v>Non-EU2009/20103F</v>
      </c>
      <c r="B373" t="str">
        <f t="shared" si="11"/>
        <v>Non-EU2009/20102013/2014F</v>
      </c>
      <c r="C373" t="s">
        <v>111</v>
      </c>
      <c r="D373" t="s">
        <v>9</v>
      </c>
      <c r="E373" t="s">
        <v>13</v>
      </c>
      <c r="F373">
        <v>3</v>
      </c>
      <c r="G373" t="s">
        <v>16</v>
      </c>
      <c r="H373" t="s">
        <v>87</v>
      </c>
      <c r="I373">
        <v>14160</v>
      </c>
      <c r="J373">
        <v>51.6</v>
      </c>
      <c r="K373">
        <v>24.5</v>
      </c>
      <c r="L373">
        <v>3.1</v>
      </c>
      <c r="M373">
        <v>13.1</v>
      </c>
      <c r="N373">
        <v>15.9</v>
      </c>
      <c r="O373">
        <v>20.8</v>
      </c>
      <c r="P373" s="8">
        <v>15800</v>
      </c>
      <c r="Q373" s="8">
        <v>25300</v>
      </c>
      <c r="R373" s="8">
        <v>37000</v>
      </c>
    </row>
    <row r="374" spans="1:18" x14ac:dyDescent="0.45">
      <c r="A374" t="str">
        <f t="shared" si="10"/>
        <v>Non-EU2009/20103M</v>
      </c>
      <c r="B374" t="str">
        <f t="shared" si="11"/>
        <v>Non-EU2009/20102013/2014M</v>
      </c>
      <c r="C374" t="s">
        <v>111</v>
      </c>
      <c r="D374" t="s">
        <v>9</v>
      </c>
      <c r="E374" t="s">
        <v>13</v>
      </c>
      <c r="F374">
        <v>3</v>
      </c>
      <c r="G374" t="s">
        <v>17</v>
      </c>
      <c r="H374" t="s">
        <v>87</v>
      </c>
      <c r="I374">
        <v>15000</v>
      </c>
      <c r="J374">
        <v>50.9</v>
      </c>
      <c r="K374">
        <v>23.9</v>
      </c>
      <c r="L374">
        <v>2.9</v>
      </c>
      <c r="M374">
        <v>14</v>
      </c>
      <c r="N374">
        <v>17.399999999999999</v>
      </c>
      <c r="O374">
        <v>22.3</v>
      </c>
      <c r="P374" s="8">
        <v>16000</v>
      </c>
      <c r="Q374" s="8">
        <v>25900</v>
      </c>
      <c r="R374" s="8">
        <v>37500</v>
      </c>
    </row>
    <row r="375" spans="1:18" x14ac:dyDescent="0.45">
      <c r="A375" t="str">
        <f t="shared" si="10"/>
        <v>Non-EU2009/20104F</v>
      </c>
      <c r="B375" t="str">
        <f t="shared" si="11"/>
        <v>Non-EU2009/20102014/2015F</v>
      </c>
      <c r="C375" t="s">
        <v>111</v>
      </c>
      <c r="D375" t="s">
        <v>9</v>
      </c>
      <c r="E375" t="s">
        <v>14</v>
      </c>
      <c r="F375">
        <v>4</v>
      </c>
      <c r="G375" t="s">
        <v>16</v>
      </c>
      <c r="H375" t="s">
        <v>87</v>
      </c>
      <c r="I375">
        <v>14160</v>
      </c>
      <c r="J375">
        <v>52.4</v>
      </c>
      <c r="K375">
        <v>26.6</v>
      </c>
      <c r="L375">
        <v>2.5</v>
      </c>
      <c r="M375">
        <v>12.9</v>
      </c>
      <c r="N375">
        <v>15.4</v>
      </c>
      <c r="O375">
        <v>18.600000000000001</v>
      </c>
      <c r="P375" s="8">
        <v>16700</v>
      </c>
      <c r="Q375" s="8">
        <v>26500</v>
      </c>
      <c r="R375" s="8">
        <v>38200</v>
      </c>
    </row>
    <row r="376" spans="1:18" x14ac:dyDescent="0.45">
      <c r="A376" t="str">
        <f t="shared" si="10"/>
        <v>Non-EU2009/20104M</v>
      </c>
      <c r="B376" t="str">
        <f t="shared" si="11"/>
        <v>Non-EU2009/20102014/2015M</v>
      </c>
      <c r="C376" t="s">
        <v>111</v>
      </c>
      <c r="D376" t="s">
        <v>9</v>
      </c>
      <c r="E376" t="s">
        <v>14</v>
      </c>
      <c r="F376">
        <v>4</v>
      </c>
      <c r="G376" t="s">
        <v>17</v>
      </c>
      <c r="H376" t="s">
        <v>87</v>
      </c>
      <c r="I376">
        <v>15000</v>
      </c>
      <c r="J376">
        <v>51.6</v>
      </c>
      <c r="K376">
        <v>25.8</v>
      </c>
      <c r="L376">
        <v>2.2999999999999998</v>
      </c>
      <c r="M376">
        <v>14.2</v>
      </c>
      <c r="N376">
        <v>17.100000000000001</v>
      </c>
      <c r="O376">
        <v>20.3</v>
      </c>
      <c r="P376" s="8">
        <v>16900</v>
      </c>
      <c r="Q376" s="8">
        <v>27500</v>
      </c>
      <c r="R376" s="8">
        <v>39800</v>
      </c>
    </row>
    <row r="377" spans="1:18" x14ac:dyDescent="0.45">
      <c r="A377" t="str">
        <f t="shared" si="10"/>
        <v>Non-EU2009/20105F</v>
      </c>
      <c r="B377" t="str">
        <f t="shared" si="11"/>
        <v>Non-EU2009/20102015/2016F</v>
      </c>
      <c r="C377" t="s">
        <v>111</v>
      </c>
      <c r="D377" t="s">
        <v>9</v>
      </c>
      <c r="E377" t="s">
        <v>15</v>
      </c>
      <c r="F377">
        <v>5</v>
      </c>
      <c r="G377" t="s">
        <v>16</v>
      </c>
      <c r="H377" t="s">
        <v>87</v>
      </c>
      <c r="I377">
        <v>14160</v>
      </c>
      <c r="J377">
        <v>52.8</v>
      </c>
      <c r="K377">
        <v>27.8</v>
      </c>
      <c r="L377">
        <v>1.8</v>
      </c>
      <c r="M377">
        <v>13.3</v>
      </c>
      <c r="N377">
        <v>15.4</v>
      </c>
      <c r="O377">
        <v>17.600000000000001</v>
      </c>
      <c r="P377" s="8">
        <v>18000</v>
      </c>
      <c r="Q377" s="8">
        <v>28200</v>
      </c>
      <c r="R377" s="8">
        <v>40200</v>
      </c>
    </row>
    <row r="378" spans="1:18" x14ac:dyDescent="0.45">
      <c r="A378" t="str">
        <f t="shared" si="10"/>
        <v>Non-EU2009/20105M</v>
      </c>
      <c r="B378" t="str">
        <f t="shared" si="11"/>
        <v>Non-EU2009/20102015/2016M</v>
      </c>
      <c r="C378" t="s">
        <v>111</v>
      </c>
      <c r="D378" t="s">
        <v>9</v>
      </c>
      <c r="E378" t="s">
        <v>15</v>
      </c>
      <c r="F378">
        <v>5</v>
      </c>
      <c r="G378" t="s">
        <v>17</v>
      </c>
      <c r="H378" t="s">
        <v>87</v>
      </c>
      <c r="I378">
        <v>15000</v>
      </c>
      <c r="J378">
        <v>51.9</v>
      </c>
      <c r="K378">
        <v>26.9</v>
      </c>
      <c r="L378">
        <v>2</v>
      </c>
      <c r="M378">
        <v>14.5</v>
      </c>
      <c r="N378">
        <v>16.8</v>
      </c>
      <c r="O378">
        <v>19.2</v>
      </c>
      <c r="P378" s="8">
        <v>17800</v>
      </c>
      <c r="Q378" s="8">
        <v>29800</v>
      </c>
      <c r="R378" s="8">
        <v>42900</v>
      </c>
    </row>
    <row r="379" spans="1:18" x14ac:dyDescent="0.45">
      <c r="A379" t="str">
        <f t="shared" si="10"/>
        <v>Non-EU2010/20111F</v>
      </c>
      <c r="B379" t="str">
        <f t="shared" si="11"/>
        <v>Non-EU2010/20112012/2013F</v>
      </c>
      <c r="C379" t="s">
        <v>111</v>
      </c>
      <c r="D379" t="s">
        <v>10</v>
      </c>
      <c r="E379" t="s">
        <v>12</v>
      </c>
      <c r="F379">
        <v>1</v>
      </c>
      <c r="G379" t="s">
        <v>16</v>
      </c>
      <c r="H379" t="s">
        <v>87</v>
      </c>
      <c r="I379">
        <v>16525</v>
      </c>
      <c r="J379">
        <v>36.700000000000003</v>
      </c>
      <c r="K379">
        <v>11.7</v>
      </c>
      <c r="L379">
        <v>4.7</v>
      </c>
      <c r="M379">
        <v>11.9</v>
      </c>
      <c r="N379">
        <v>15.6</v>
      </c>
      <c r="O379">
        <v>46.9</v>
      </c>
      <c r="P379" s="8">
        <v>12200</v>
      </c>
      <c r="Q379" s="8">
        <v>18100</v>
      </c>
      <c r="R379" s="8">
        <v>27000</v>
      </c>
    </row>
    <row r="380" spans="1:18" x14ac:dyDescent="0.45">
      <c r="A380" t="str">
        <f t="shared" si="10"/>
        <v>Non-EU2010/20111M</v>
      </c>
      <c r="B380" t="str">
        <f t="shared" si="11"/>
        <v>Non-EU2010/20112012/2013M</v>
      </c>
      <c r="C380" t="s">
        <v>111</v>
      </c>
      <c r="D380" t="s">
        <v>10</v>
      </c>
      <c r="E380" t="s">
        <v>12</v>
      </c>
      <c r="F380">
        <v>1</v>
      </c>
      <c r="G380" t="s">
        <v>17</v>
      </c>
      <c r="H380" t="s">
        <v>87</v>
      </c>
      <c r="I380">
        <v>17165</v>
      </c>
      <c r="J380">
        <v>38.6</v>
      </c>
      <c r="K380">
        <v>12.4</v>
      </c>
      <c r="L380">
        <v>4.5999999999999996</v>
      </c>
      <c r="M380">
        <v>13.7</v>
      </c>
      <c r="N380">
        <v>17.600000000000001</v>
      </c>
      <c r="O380">
        <v>44.4</v>
      </c>
      <c r="P380" s="8">
        <v>12200</v>
      </c>
      <c r="Q380" s="8">
        <v>18400</v>
      </c>
      <c r="R380" s="8">
        <v>26300</v>
      </c>
    </row>
    <row r="381" spans="1:18" x14ac:dyDescent="0.45">
      <c r="A381" t="str">
        <f t="shared" si="10"/>
        <v>Non-EU2010/20112F</v>
      </c>
      <c r="B381" t="str">
        <f t="shared" si="11"/>
        <v>Non-EU2010/20112013/2014F</v>
      </c>
      <c r="C381" t="s">
        <v>111</v>
      </c>
      <c r="D381" t="s">
        <v>10</v>
      </c>
      <c r="E381" t="s">
        <v>13</v>
      </c>
      <c r="F381">
        <v>2</v>
      </c>
      <c r="G381" t="s">
        <v>16</v>
      </c>
      <c r="H381" t="s">
        <v>87</v>
      </c>
      <c r="I381">
        <v>16525</v>
      </c>
      <c r="J381">
        <v>52.9</v>
      </c>
      <c r="K381">
        <v>19.3</v>
      </c>
      <c r="L381">
        <v>4.4000000000000004</v>
      </c>
      <c r="M381">
        <v>11.8</v>
      </c>
      <c r="N381">
        <v>15.2</v>
      </c>
      <c r="O381">
        <v>23.4</v>
      </c>
      <c r="P381" s="8">
        <v>13300</v>
      </c>
      <c r="Q381" s="8">
        <v>21900</v>
      </c>
      <c r="R381" s="8">
        <v>31600</v>
      </c>
    </row>
    <row r="382" spans="1:18" x14ac:dyDescent="0.45">
      <c r="A382" t="str">
        <f t="shared" si="10"/>
        <v>Non-EU2010/20112M</v>
      </c>
      <c r="B382" t="str">
        <f t="shared" si="11"/>
        <v>Non-EU2010/20112013/2014M</v>
      </c>
      <c r="C382" t="s">
        <v>111</v>
      </c>
      <c r="D382" t="s">
        <v>10</v>
      </c>
      <c r="E382" t="s">
        <v>13</v>
      </c>
      <c r="F382">
        <v>2</v>
      </c>
      <c r="G382" t="s">
        <v>17</v>
      </c>
      <c r="H382" t="s">
        <v>87</v>
      </c>
      <c r="I382">
        <v>17165</v>
      </c>
      <c r="J382">
        <v>51</v>
      </c>
      <c r="K382">
        <v>18.7</v>
      </c>
      <c r="L382">
        <v>4.4000000000000004</v>
      </c>
      <c r="M382">
        <v>12.9</v>
      </c>
      <c r="N382">
        <v>16.7</v>
      </c>
      <c r="O382">
        <v>25.9</v>
      </c>
      <c r="P382" s="8">
        <v>13700</v>
      </c>
      <c r="Q382" s="8">
        <v>22400</v>
      </c>
      <c r="R382" s="8">
        <v>31600</v>
      </c>
    </row>
    <row r="383" spans="1:18" x14ac:dyDescent="0.45">
      <c r="A383" t="str">
        <f t="shared" si="10"/>
        <v>Non-EU2010/20113F</v>
      </c>
      <c r="B383" t="str">
        <f t="shared" si="11"/>
        <v>Non-EU2010/20112014/2015F</v>
      </c>
      <c r="C383" t="s">
        <v>111</v>
      </c>
      <c r="D383" t="s">
        <v>10</v>
      </c>
      <c r="E383" t="s">
        <v>14</v>
      </c>
      <c r="F383">
        <v>3</v>
      </c>
      <c r="G383" t="s">
        <v>16</v>
      </c>
      <c r="H383" t="s">
        <v>87</v>
      </c>
      <c r="I383">
        <v>16525</v>
      </c>
      <c r="J383">
        <v>55.4</v>
      </c>
      <c r="K383">
        <v>23.5</v>
      </c>
      <c r="L383">
        <v>2.6</v>
      </c>
      <c r="M383">
        <v>11.4</v>
      </c>
      <c r="N383">
        <v>14.4</v>
      </c>
      <c r="O383">
        <v>18.5</v>
      </c>
      <c r="P383" s="8">
        <v>15800</v>
      </c>
      <c r="Q383" s="8">
        <v>24100</v>
      </c>
      <c r="R383" s="8">
        <v>34900</v>
      </c>
    </row>
    <row r="384" spans="1:18" x14ac:dyDescent="0.45">
      <c r="A384" t="str">
        <f t="shared" si="10"/>
        <v>Non-EU2010/20113M</v>
      </c>
      <c r="B384" t="str">
        <f t="shared" si="11"/>
        <v>Non-EU2010/20112014/2015M</v>
      </c>
      <c r="C384" t="s">
        <v>111</v>
      </c>
      <c r="D384" t="s">
        <v>10</v>
      </c>
      <c r="E384" t="s">
        <v>14</v>
      </c>
      <c r="F384">
        <v>3</v>
      </c>
      <c r="G384" t="s">
        <v>17</v>
      </c>
      <c r="H384" t="s">
        <v>87</v>
      </c>
      <c r="I384">
        <v>17165</v>
      </c>
      <c r="J384">
        <v>53.8</v>
      </c>
      <c r="K384">
        <v>22.7</v>
      </c>
      <c r="L384">
        <v>2.7</v>
      </c>
      <c r="M384">
        <v>12.4</v>
      </c>
      <c r="N384">
        <v>15.8</v>
      </c>
      <c r="O384">
        <v>20.8</v>
      </c>
      <c r="P384" s="8">
        <v>15700</v>
      </c>
      <c r="Q384" s="8">
        <v>25000</v>
      </c>
      <c r="R384" s="8">
        <v>35700</v>
      </c>
    </row>
    <row r="385" spans="1:18" x14ac:dyDescent="0.45">
      <c r="A385" t="str">
        <f t="shared" si="10"/>
        <v>Non-EU2010/20114F</v>
      </c>
      <c r="B385" t="str">
        <f t="shared" si="11"/>
        <v>Non-EU2010/20112015/2016F</v>
      </c>
      <c r="C385" t="s">
        <v>111</v>
      </c>
      <c r="D385" t="s">
        <v>10</v>
      </c>
      <c r="E385" t="s">
        <v>15</v>
      </c>
      <c r="F385">
        <v>4</v>
      </c>
      <c r="G385" t="s">
        <v>16</v>
      </c>
      <c r="H385" t="s">
        <v>87</v>
      </c>
      <c r="I385">
        <v>16525</v>
      </c>
      <c r="J385">
        <v>55.9</v>
      </c>
      <c r="K385">
        <v>25.1</v>
      </c>
      <c r="L385">
        <v>2</v>
      </c>
      <c r="M385">
        <v>11.9</v>
      </c>
      <c r="N385">
        <v>14.4</v>
      </c>
      <c r="O385">
        <v>17</v>
      </c>
      <c r="P385" s="8">
        <v>17400</v>
      </c>
      <c r="Q385" s="8">
        <v>26500</v>
      </c>
      <c r="R385" s="8">
        <v>38200</v>
      </c>
    </row>
    <row r="386" spans="1:18" x14ac:dyDescent="0.45">
      <c r="A386" t="str">
        <f t="shared" si="10"/>
        <v>Non-EU2010/20114M</v>
      </c>
      <c r="B386" t="str">
        <f t="shared" si="11"/>
        <v>Non-EU2010/20112015/2016M</v>
      </c>
      <c r="C386" t="s">
        <v>111</v>
      </c>
      <c r="D386" t="s">
        <v>10</v>
      </c>
      <c r="E386" t="s">
        <v>15</v>
      </c>
      <c r="F386">
        <v>4</v>
      </c>
      <c r="G386" t="s">
        <v>17</v>
      </c>
      <c r="H386" t="s">
        <v>87</v>
      </c>
      <c r="I386">
        <v>17165</v>
      </c>
      <c r="J386">
        <v>54.6</v>
      </c>
      <c r="K386">
        <v>24.6</v>
      </c>
      <c r="L386">
        <v>2.2999999999999998</v>
      </c>
      <c r="M386">
        <v>12.2</v>
      </c>
      <c r="N386">
        <v>14.9</v>
      </c>
      <c r="O386">
        <v>18.5</v>
      </c>
      <c r="P386" s="8">
        <v>18200</v>
      </c>
      <c r="Q386" s="8">
        <v>27800</v>
      </c>
      <c r="R386" s="8">
        <v>40000</v>
      </c>
    </row>
    <row r="387" spans="1:18" x14ac:dyDescent="0.45">
      <c r="A387" t="str">
        <f t="shared" ref="A387:A398" si="12">C387&amp;D387&amp;F387&amp;G387</f>
        <v>Non-EU2011/20121F</v>
      </c>
      <c r="B387" t="str">
        <f t="shared" si="11"/>
        <v>Non-EU2011/20122013/2014F</v>
      </c>
      <c r="C387" t="s">
        <v>111</v>
      </c>
      <c r="D387" t="s">
        <v>11</v>
      </c>
      <c r="E387" t="s">
        <v>13</v>
      </c>
      <c r="F387">
        <v>1</v>
      </c>
      <c r="G387" t="s">
        <v>16</v>
      </c>
      <c r="H387" t="s">
        <v>87</v>
      </c>
      <c r="I387">
        <v>18030</v>
      </c>
      <c r="J387">
        <v>37.1</v>
      </c>
      <c r="K387">
        <v>12.7</v>
      </c>
      <c r="L387">
        <v>3.1</v>
      </c>
      <c r="M387">
        <v>8.6</v>
      </c>
      <c r="N387">
        <v>12.9</v>
      </c>
      <c r="O387">
        <v>47</v>
      </c>
      <c r="P387" s="8">
        <v>12300</v>
      </c>
      <c r="Q387" s="8">
        <v>20100</v>
      </c>
      <c r="R387" s="8">
        <v>30300</v>
      </c>
    </row>
    <row r="388" spans="1:18" x14ac:dyDescent="0.45">
      <c r="A388" t="str">
        <f t="shared" si="12"/>
        <v>Non-EU2011/20121M</v>
      </c>
      <c r="B388" t="str">
        <f t="shared" ref="B388:B398" si="13">C388&amp;D388&amp;E388&amp;G388</f>
        <v>Non-EU2011/20122013/2014M</v>
      </c>
      <c r="C388" t="s">
        <v>111</v>
      </c>
      <c r="D388" t="s">
        <v>11</v>
      </c>
      <c r="E388" t="s">
        <v>13</v>
      </c>
      <c r="F388">
        <v>1</v>
      </c>
      <c r="G388" t="s">
        <v>17</v>
      </c>
      <c r="H388" t="s">
        <v>87</v>
      </c>
      <c r="I388">
        <v>18380</v>
      </c>
      <c r="J388">
        <v>39.299999999999997</v>
      </c>
      <c r="K388">
        <v>14.4</v>
      </c>
      <c r="L388">
        <v>2.6</v>
      </c>
      <c r="M388">
        <v>8.6</v>
      </c>
      <c r="N388">
        <v>12.8</v>
      </c>
      <c r="O388">
        <v>43.7</v>
      </c>
      <c r="P388" s="8">
        <v>13400</v>
      </c>
      <c r="Q388" s="8">
        <v>21400</v>
      </c>
      <c r="R388" s="8">
        <v>30900</v>
      </c>
    </row>
    <row r="389" spans="1:18" x14ac:dyDescent="0.45">
      <c r="A389" t="str">
        <f t="shared" si="12"/>
        <v>Non-EU2011/20122F</v>
      </c>
      <c r="B389" t="str">
        <f t="shared" si="13"/>
        <v>Non-EU2011/20122014/2015F</v>
      </c>
      <c r="C389" t="s">
        <v>111</v>
      </c>
      <c r="D389" t="s">
        <v>11</v>
      </c>
      <c r="E389" t="s">
        <v>14</v>
      </c>
      <c r="F389">
        <v>2</v>
      </c>
      <c r="G389" t="s">
        <v>16</v>
      </c>
      <c r="H389" t="s">
        <v>87</v>
      </c>
      <c r="I389">
        <v>18030</v>
      </c>
      <c r="J389">
        <v>55</v>
      </c>
      <c r="K389">
        <v>20.7</v>
      </c>
      <c r="L389">
        <v>3</v>
      </c>
      <c r="M389">
        <v>10.1</v>
      </c>
      <c r="N389">
        <v>12.8</v>
      </c>
      <c r="O389">
        <v>21.4</v>
      </c>
      <c r="P389" s="8">
        <v>13800</v>
      </c>
      <c r="Q389" s="8">
        <v>21800</v>
      </c>
      <c r="R389" s="8">
        <v>32500</v>
      </c>
    </row>
    <row r="390" spans="1:18" x14ac:dyDescent="0.45">
      <c r="A390" t="str">
        <f t="shared" si="12"/>
        <v>Non-EU2011/20122M</v>
      </c>
      <c r="B390" t="str">
        <f t="shared" si="13"/>
        <v>Non-EU2011/20122014/2015M</v>
      </c>
      <c r="C390" t="s">
        <v>111</v>
      </c>
      <c r="D390" t="s">
        <v>11</v>
      </c>
      <c r="E390" t="s">
        <v>14</v>
      </c>
      <c r="F390">
        <v>2</v>
      </c>
      <c r="G390" t="s">
        <v>17</v>
      </c>
      <c r="H390" t="s">
        <v>87</v>
      </c>
      <c r="I390">
        <v>18380</v>
      </c>
      <c r="J390">
        <v>55.3</v>
      </c>
      <c r="K390">
        <v>20.5</v>
      </c>
      <c r="L390">
        <v>2.8</v>
      </c>
      <c r="M390">
        <v>9.5</v>
      </c>
      <c r="N390">
        <v>12.6</v>
      </c>
      <c r="O390">
        <v>21.4</v>
      </c>
      <c r="P390" s="8">
        <v>14900</v>
      </c>
      <c r="Q390" s="8">
        <v>23800</v>
      </c>
      <c r="R390" s="8">
        <v>34100</v>
      </c>
    </row>
    <row r="391" spans="1:18" x14ac:dyDescent="0.45">
      <c r="A391" t="str">
        <f t="shared" si="12"/>
        <v>Non-EU2011/20123F</v>
      </c>
      <c r="B391" t="str">
        <f t="shared" si="13"/>
        <v>Non-EU2011/20122015/2016F</v>
      </c>
      <c r="C391" t="s">
        <v>111</v>
      </c>
      <c r="D391" t="s">
        <v>11</v>
      </c>
      <c r="E391" t="s">
        <v>15</v>
      </c>
      <c r="F391">
        <v>3</v>
      </c>
      <c r="G391" t="s">
        <v>16</v>
      </c>
      <c r="H391" t="s">
        <v>87</v>
      </c>
      <c r="I391">
        <v>18030</v>
      </c>
      <c r="J391">
        <v>58</v>
      </c>
      <c r="K391">
        <v>23.1</v>
      </c>
      <c r="L391">
        <v>2.4</v>
      </c>
      <c r="M391">
        <v>10.6</v>
      </c>
      <c r="N391">
        <v>12.7</v>
      </c>
      <c r="O391">
        <v>16.600000000000001</v>
      </c>
      <c r="P391" s="8">
        <v>15900</v>
      </c>
      <c r="Q391" s="8">
        <v>24100</v>
      </c>
      <c r="R391" s="8">
        <v>35300</v>
      </c>
    </row>
    <row r="392" spans="1:18" x14ac:dyDescent="0.45">
      <c r="A392" t="str">
        <f t="shared" si="12"/>
        <v>Non-EU2011/20123M</v>
      </c>
      <c r="B392" t="str">
        <f t="shared" si="13"/>
        <v>Non-EU2011/20122015/2016M</v>
      </c>
      <c r="C392" t="s">
        <v>111</v>
      </c>
      <c r="D392" t="s">
        <v>11</v>
      </c>
      <c r="E392" t="s">
        <v>15</v>
      </c>
      <c r="F392">
        <v>3</v>
      </c>
      <c r="G392" t="s">
        <v>17</v>
      </c>
      <c r="H392" t="s">
        <v>87</v>
      </c>
      <c r="I392">
        <v>18380</v>
      </c>
      <c r="J392">
        <v>58.4</v>
      </c>
      <c r="K392">
        <v>23</v>
      </c>
      <c r="L392">
        <v>2.1</v>
      </c>
      <c r="M392">
        <v>9.8000000000000007</v>
      </c>
      <c r="N392">
        <v>12.1</v>
      </c>
      <c r="O392">
        <v>16.5</v>
      </c>
      <c r="P392" s="8">
        <v>18000</v>
      </c>
      <c r="Q392" s="8">
        <v>26800</v>
      </c>
      <c r="R392" s="8">
        <v>38800</v>
      </c>
    </row>
    <row r="393" spans="1:18" x14ac:dyDescent="0.45">
      <c r="A393" t="str">
        <f t="shared" si="12"/>
        <v>Non-EU2012/20131F</v>
      </c>
      <c r="B393" t="str">
        <f t="shared" si="13"/>
        <v>Non-EU2012/20132014/2015F</v>
      </c>
      <c r="C393" t="s">
        <v>111</v>
      </c>
      <c r="D393" t="s">
        <v>12</v>
      </c>
      <c r="E393" t="s">
        <v>14</v>
      </c>
      <c r="F393">
        <v>1</v>
      </c>
      <c r="G393" t="s">
        <v>16</v>
      </c>
      <c r="H393" t="s">
        <v>87</v>
      </c>
      <c r="I393">
        <v>18625</v>
      </c>
      <c r="J393">
        <v>37.5</v>
      </c>
      <c r="K393">
        <v>13.6</v>
      </c>
      <c r="L393">
        <v>2.9</v>
      </c>
      <c r="M393">
        <v>8.1999999999999993</v>
      </c>
      <c r="N393">
        <v>13</v>
      </c>
      <c r="O393">
        <v>46</v>
      </c>
      <c r="P393" s="8">
        <v>13200</v>
      </c>
      <c r="Q393" s="8">
        <v>21800</v>
      </c>
      <c r="R393" s="8">
        <v>31600</v>
      </c>
    </row>
    <row r="394" spans="1:18" x14ac:dyDescent="0.45">
      <c r="A394" t="str">
        <f t="shared" si="12"/>
        <v>Non-EU2012/20131M</v>
      </c>
      <c r="B394" t="str">
        <f t="shared" si="13"/>
        <v>Non-EU2012/20132014/2015M</v>
      </c>
      <c r="C394" t="s">
        <v>111</v>
      </c>
      <c r="D394" t="s">
        <v>12</v>
      </c>
      <c r="E394" t="s">
        <v>14</v>
      </c>
      <c r="F394">
        <v>1</v>
      </c>
      <c r="G394" t="s">
        <v>17</v>
      </c>
      <c r="H394" t="s">
        <v>87</v>
      </c>
      <c r="I394">
        <v>19580</v>
      </c>
      <c r="J394">
        <v>39</v>
      </c>
      <c r="K394">
        <v>14.5</v>
      </c>
      <c r="L394">
        <v>2.8</v>
      </c>
      <c r="M394">
        <v>8.1</v>
      </c>
      <c r="N394">
        <v>13</v>
      </c>
      <c r="O394">
        <v>43.7</v>
      </c>
      <c r="P394" s="8">
        <v>13400</v>
      </c>
      <c r="Q394" s="8">
        <v>23100</v>
      </c>
      <c r="R394" s="8">
        <v>32400</v>
      </c>
    </row>
    <row r="395" spans="1:18" x14ac:dyDescent="0.45">
      <c r="A395" t="str">
        <f t="shared" si="12"/>
        <v>Non-EU2012/20132F</v>
      </c>
      <c r="B395" t="str">
        <f t="shared" si="13"/>
        <v>Non-EU2012/20132015/2016F</v>
      </c>
      <c r="C395" t="s">
        <v>111</v>
      </c>
      <c r="D395" t="s">
        <v>12</v>
      </c>
      <c r="E395" t="s">
        <v>15</v>
      </c>
      <c r="F395">
        <v>2</v>
      </c>
      <c r="G395" t="s">
        <v>16</v>
      </c>
      <c r="H395" t="s">
        <v>87</v>
      </c>
      <c r="I395">
        <v>18625</v>
      </c>
      <c r="J395">
        <v>55.2</v>
      </c>
      <c r="K395">
        <v>20.7</v>
      </c>
      <c r="L395">
        <v>2.9</v>
      </c>
      <c r="M395">
        <v>10.1</v>
      </c>
      <c r="N395">
        <v>12.7</v>
      </c>
      <c r="O395">
        <v>21.2</v>
      </c>
      <c r="P395" s="8">
        <v>16200</v>
      </c>
      <c r="Q395" s="8">
        <v>24000</v>
      </c>
      <c r="R395" s="8">
        <v>33500</v>
      </c>
    </row>
    <row r="396" spans="1:18" x14ac:dyDescent="0.45">
      <c r="A396" t="str">
        <f t="shared" si="12"/>
        <v>Non-EU2012/20132M</v>
      </c>
      <c r="B396" t="str">
        <f t="shared" si="13"/>
        <v>Non-EU2012/20132015/2016M</v>
      </c>
      <c r="C396" t="s">
        <v>111</v>
      </c>
      <c r="D396" t="s">
        <v>12</v>
      </c>
      <c r="E396" t="s">
        <v>15</v>
      </c>
      <c r="F396">
        <v>2</v>
      </c>
      <c r="G396" t="s">
        <v>17</v>
      </c>
      <c r="H396" t="s">
        <v>87</v>
      </c>
      <c r="I396">
        <v>19580</v>
      </c>
      <c r="J396">
        <v>55.2</v>
      </c>
      <c r="K396">
        <v>20.5</v>
      </c>
      <c r="L396">
        <v>2.9</v>
      </c>
      <c r="M396">
        <v>9.4</v>
      </c>
      <c r="N396">
        <v>12.3</v>
      </c>
      <c r="O396">
        <v>21.5</v>
      </c>
      <c r="P396" s="8">
        <v>17000</v>
      </c>
      <c r="Q396" s="8">
        <v>25700</v>
      </c>
      <c r="R396" s="8">
        <v>36300</v>
      </c>
    </row>
    <row r="397" spans="1:18" x14ac:dyDescent="0.45">
      <c r="A397" t="str">
        <f t="shared" si="12"/>
        <v>Non-EU2013/20141F</v>
      </c>
      <c r="B397" t="str">
        <f t="shared" si="13"/>
        <v>Non-EU2013/20142015/2016F</v>
      </c>
      <c r="C397" t="s">
        <v>111</v>
      </c>
      <c r="D397" t="s">
        <v>13</v>
      </c>
      <c r="E397" t="s">
        <v>15</v>
      </c>
      <c r="F397">
        <v>1</v>
      </c>
      <c r="G397" t="s">
        <v>16</v>
      </c>
      <c r="H397" t="s">
        <v>87</v>
      </c>
      <c r="I397">
        <v>20530</v>
      </c>
      <c r="J397">
        <v>39.1</v>
      </c>
      <c r="K397">
        <v>12.3</v>
      </c>
      <c r="L397">
        <v>3</v>
      </c>
      <c r="M397">
        <v>8.8000000000000007</v>
      </c>
      <c r="N397">
        <v>13.5</v>
      </c>
      <c r="O397">
        <v>45.6</v>
      </c>
      <c r="P397" s="8">
        <v>13900</v>
      </c>
      <c r="Q397" s="8">
        <v>21700</v>
      </c>
      <c r="R397" s="8">
        <v>29900</v>
      </c>
    </row>
    <row r="398" spans="1:18" x14ac:dyDescent="0.45">
      <c r="A398" t="str">
        <f t="shared" si="12"/>
        <v>Non-EU2013/20141M</v>
      </c>
      <c r="B398" t="str">
        <f t="shared" si="13"/>
        <v>Non-EU2013/20142015/2016M</v>
      </c>
      <c r="C398" t="s">
        <v>111</v>
      </c>
      <c r="D398" t="s">
        <v>13</v>
      </c>
      <c r="E398" t="s">
        <v>15</v>
      </c>
      <c r="F398">
        <v>1</v>
      </c>
      <c r="G398" t="s">
        <v>17</v>
      </c>
      <c r="H398" t="s">
        <v>87</v>
      </c>
      <c r="I398">
        <v>21165</v>
      </c>
      <c r="J398">
        <v>41.9</v>
      </c>
      <c r="K398">
        <v>13.2</v>
      </c>
      <c r="L398">
        <v>3.3</v>
      </c>
      <c r="M398">
        <v>8.1999999999999993</v>
      </c>
      <c r="N398">
        <v>12.5</v>
      </c>
      <c r="O398">
        <v>41.7</v>
      </c>
      <c r="P398" s="8">
        <v>14400</v>
      </c>
      <c r="Q398" s="8">
        <v>23400</v>
      </c>
      <c r="R398" s="8">
        <v>31500</v>
      </c>
    </row>
  </sheetData>
  <autoFilter ref="D2:R398"/>
  <sortState ref="A2:V397">
    <sortCondition ref="G2:G397"/>
    <sortCondition ref="D2:D397"/>
    <sortCondition ref="E2:E39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workbookViewId="0">
      <selection activeCell="A6" sqref="A6"/>
    </sheetView>
  </sheetViews>
  <sheetFormatPr defaultRowHeight="14.25" x14ac:dyDescent="0.45"/>
  <cols>
    <col min="2" max="2" width="15.73046875" customWidth="1"/>
    <col min="3" max="3" width="12.86328125" customWidth="1"/>
    <col min="5" max="5" width="19" bestFit="1" customWidth="1"/>
    <col min="6" max="6" width="11.1328125" bestFit="1" customWidth="1"/>
    <col min="7" max="7" width="20.59765625" bestFit="1" customWidth="1"/>
    <col min="8" max="8" width="12.73046875" bestFit="1" customWidth="1"/>
    <col min="9" max="9" width="16.86328125" customWidth="1"/>
    <col min="10" max="10" width="26.86328125" customWidth="1"/>
    <col min="11" max="11" width="22.3984375" customWidth="1"/>
    <col min="12" max="14" width="10.1328125" bestFit="1" customWidth="1"/>
  </cols>
  <sheetData>
    <row r="1" spans="1:14" ht="18" x14ac:dyDescent="0.55000000000000004">
      <c r="A1" s="35" t="s">
        <v>106</v>
      </c>
      <c r="B1" s="35"/>
      <c r="C1" s="35"/>
      <c r="D1" s="35"/>
      <c r="E1" s="36" t="s">
        <v>20</v>
      </c>
      <c r="F1" s="34" t="s">
        <v>28</v>
      </c>
      <c r="G1" s="34"/>
      <c r="H1" s="34"/>
      <c r="I1" s="34"/>
      <c r="J1" s="34"/>
      <c r="K1" s="34"/>
      <c r="L1" s="34" t="s">
        <v>29</v>
      </c>
      <c r="M1" s="34"/>
      <c r="N1" s="34"/>
    </row>
    <row r="2" spans="1:14" s="1" customFormat="1" ht="28.5" x14ac:dyDescent="0.45">
      <c r="A2" s="18" t="s">
        <v>18</v>
      </c>
      <c r="B2" s="18" t="s">
        <v>19</v>
      </c>
      <c r="C2" s="18" t="s">
        <v>43</v>
      </c>
      <c r="D2" s="18" t="s">
        <v>26</v>
      </c>
      <c r="E2" s="36"/>
      <c r="F2" s="19" t="s">
        <v>44</v>
      </c>
      <c r="G2" s="19" t="s">
        <v>21</v>
      </c>
      <c r="H2" s="19" t="s">
        <v>22</v>
      </c>
      <c r="I2" s="19" t="s">
        <v>23</v>
      </c>
      <c r="J2" s="19" t="s">
        <v>24</v>
      </c>
      <c r="K2" s="19" t="s">
        <v>25</v>
      </c>
      <c r="L2" s="19" t="s">
        <v>30</v>
      </c>
      <c r="M2" s="19" t="s">
        <v>27</v>
      </c>
      <c r="N2" s="19" t="s">
        <v>31</v>
      </c>
    </row>
    <row r="3" spans="1:14" hidden="1" x14ac:dyDescent="0.45">
      <c r="A3" s="20"/>
      <c r="B3" s="20"/>
      <c r="C3" s="20"/>
      <c r="D3" s="20"/>
      <c r="E3" s="20">
        <v>9</v>
      </c>
      <c r="F3" s="20">
        <v>10</v>
      </c>
      <c r="G3" s="20">
        <v>11</v>
      </c>
      <c r="H3" s="20">
        <v>12</v>
      </c>
      <c r="I3" s="20">
        <v>13</v>
      </c>
      <c r="J3" s="20">
        <v>14</v>
      </c>
      <c r="K3" s="20">
        <v>15</v>
      </c>
      <c r="L3" s="20">
        <v>16</v>
      </c>
      <c r="M3" s="20">
        <v>17</v>
      </c>
      <c r="N3" s="20">
        <v>18</v>
      </c>
    </row>
    <row r="4" spans="1:14" x14ac:dyDescent="0.45">
      <c r="A4" s="20" t="s">
        <v>3</v>
      </c>
      <c r="B4" s="20" t="s">
        <v>2</v>
      </c>
      <c r="C4" s="20" t="s">
        <v>41</v>
      </c>
      <c r="D4" s="20" t="s">
        <v>4</v>
      </c>
      <c r="E4" s="20">
        <f>VLOOKUP($A4&amp;$B4&amp;LEFT($C4,LEN($C4)-4)&amp;$D4,'UG Data'!$A$3:$R$398,E$3,FALSE)</f>
        <v>10305</v>
      </c>
      <c r="F4" s="21">
        <f>VLOOKUP($A4&amp;$B4&amp;LEFT($C4,LEN($C4)-4)&amp;$D4,'UG Data'!$A$3:$R$398,F$3,FALSE)/100</f>
        <v>0.54899999999999993</v>
      </c>
      <c r="G4" s="21">
        <f>VLOOKUP($A4&amp;$B4&amp;LEFT($C4,LEN($C4)-4)&amp;$D4,'UG Data'!$A$3:$R$398,G$3,FALSE)/100</f>
        <v>0.23600000000000002</v>
      </c>
      <c r="H4" s="21">
        <f>VLOOKUP($A4&amp;$B4&amp;LEFT($C4,LEN($C4)-4)&amp;$D4,'UG Data'!$A$3:$R$398,H$3,FALSE)/100</f>
        <v>1.6E-2</v>
      </c>
      <c r="I4" s="21">
        <f>VLOOKUP($A4&amp;$B4&amp;LEFT($C4,LEN($C4)-4)&amp;$D4,'UG Data'!$A$3:$R$398,I$3,FALSE)/100</f>
        <v>0.17800000000000002</v>
      </c>
      <c r="J4" s="21">
        <f>VLOOKUP($A4&amp;$B4&amp;LEFT($C4,LEN($C4)-4)&amp;$D4,'UG Data'!$A$3:$R$398,J$3,FALSE)/100</f>
        <v>0.191</v>
      </c>
      <c r="K4" s="21">
        <f>VLOOKUP($A4&amp;$B4&amp;LEFT($C4,LEN($C4)-4)&amp;$D4,'UG Data'!$A$3:$R$398,K$3,FALSE)/100</f>
        <v>0.19899999999999998</v>
      </c>
      <c r="L4" s="22">
        <f>VLOOKUP($A4&amp;$B4&amp;LEFT($C4,LEN($C4)-4)&amp;$D4,'UG Data'!$A$3:$R$398,L$3,FALSE)</f>
        <v>22400</v>
      </c>
      <c r="M4" s="22">
        <f>VLOOKUP($A4&amp;$B4&amp;LEFT($C4,LEN($C4)-4)&amp;$D4,'UG Data'!$A$3:$R$398,M$3,FALSE)</f>
        <v>35100</v>
      </c>
      <c r="N4" s="22">
        <f>VLOOKUP($A4&amp;$B4&amp;LEFT($C4,LEN($C4)-4)&amp;$D4,'UG Data'!$A$3:$R$398,N$3,FALSE)</f>
        <v>53700</v>
      </c>
    </row>
    <row r="5" spans="1:14" x14ac:dyDescent="0.45">
      <c r="A5" s="20" t="s">
        <v>111</v>
      </c>
      <c r="B5" s="20" t="s">
        <v>2</v>
      </c>
      <c r="C5" s="20" t="s">
        <v>41</v>
      </c>
      <c r="D5" s="20" t="s">
        <v>4</v>
      </c>
      <c r="E5" s="20">
        <f>VLOOKUP($A5&amp;$B5&amp;LEFT($C5,LEN($C5)-4)&amp;$D5,'UG Data'!$A$3:$R$398,E$3,FALSE)</f>
        <v>18930</v>
      </c>
      <c r="F5" s="21">
        <f>VLOOKUP($A5&amp;$B5&amp;LEFT($C5,LEN($C5)-4)&amp;$D5,'UG Data'!$A$3:$R$398,F$3,FALSE)/100</f>
        <v>0.58700000000000008</v>
      </c>
      <c r="G5" s="21">
        <f>VLOOKUP($A5&amp;$B5&amp;LEFT($C5,LEN($C5)-4)&amp;$D5,'UG Data'!$A$3:$R$398,G$3,FALSE)/100</f>
        <v>0.22699999999999998</v>
      </c>
      <c r="H5" s="21">
        <f>VLOOKUP($A5&amp;$B5&amp;LEFT($C5,LEN($C5)-4)&amp;$D5,'UG Data'!$A$3:$R$398,H$3,FALSE)/100</f>
        <v>1.3999999999999999E-2</v>
      </c>
      <c r="I5" s="21">
        <f>VLOOKUP($A5&amp;$B5&amp;LEFT($C5,LEN($C5)-4)&amp;$D5,'UG Data'!$A$3:$R$398,I$3,FALSE)/100</f>
        <v>0.154</v>
      </c>
      <c r="J5" s="21">
        <f>VLOOKUP($A5&amp;$B5&amp;LEFT($C5,LEN($C5)-4)&amp;$D5,'UG Data'!$A$3:$R$398,J$3,FALSE)/100</f>
        <v>0.16399999999999998</v>
      </c>
      <c r="K5" s="21">
        <f>VLOOKUP($A5&amp;$B5&amp;LEFT($C5,LEN($C5)-4)&amp;$D5,'UG Data'!$A$3:$R$398,K$3,FALSE)/100</f>
        <v>0.17100000000000001</v>
      </c>
      <c r="L5" s="22">
        <f>VLOOKUP($A5&amp;$B5&amp;LEFT($C5,LEN($C5)-4)&amp;$D5,'UG Data'!$A$3:$R$398,L$3,FALSE)</f>
        <v>18900</v>
      </c>
      <c r="M5" s="22">
        <f>VLOOKUP($A5&amp;$B5&amp;LEFT($C5,LEN($C5)-4)&amp;$D5,'UG Data'!$A$3:$R$398,M$3,FALSE)</f>
        <v>34100</v>
      </c>
      <c r="N5" s="22">
        <f>VLOOKUP($A5&amp;$B5&amp;LEFT($C5,LEN($C5)-4)&amp;$D5,'UG Data'!$A$3:$R$398,N$3,FALSE)</f>
        <v>52700</v>
      </c>
    </row>
  </sheetData>
  <mergeCells count="4">
    <mergeCell ref="L1:N1"/>
    <mergeCell ref="F1:K1"/>
    <mergeCell ref="A1:D1"/>
    <mergeCell ref="E1:E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'Data Validation'!$A$2:$A$3</xm:f>
          </x14:formula1>
          <xm:sqref>A4:A5</xm:sqref>
        </x14:dataValidation>
        <x14:dataValidation type="list" allowBlank="1" showInputMessage="1" showErrorMessage="1">
          <x14:formula1>
            <xm:f>'Data Validation'!$B$2:$B$12</xm:f>
          </x14:formula1>
          <xm:sqref>B4:B5</xm:sqref>
        </x14:dataValidation>
        <x14:dataValidation type="list" allowBlank="1" showInputMessage="1" showErrorMessage="1">
          <x14:formula1>
            <xm:f>'Data Validation'!$C$2:$C$12</xm:f>
          </x14:formula1>
          <xm:sqref>C4:C5</xm:sqref>
        </x14:dataValidation>
        <x14:dataValidation type="list" allowBlank="1" showInputMessage="1" showErrorMessage="1">
          <x14:formula1>
            <xm:f>'Data Validation'!$D$2:$D$4</xm:f>
          </x14:formula1>
          <xm:sqref>D4:D5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election activeCell="N24" sqref="N24"/>
    </sheetView>
  </sheetViews>
  <sheetFormatPr defaultRowHeight="14.25" x14ac:dyDescent="0.45"/>
  <cols>
    <col min="1" max="1" width="14" bestFit="1" customWidth="1"/>
    <col min="2" max="10" width="10" customWidth="1"/>
  </cols>
  <sheetData>
    <row r="1" spans="1:12" ht="14.65" thickBot="1" x14ac:dyDescent="0.5">
      <c r="A1" s="3" t="s">
        <v>60</v>
      </c>
      <c r="B1" s="37" t="s">
        <v>52</v>
      </c>
      <c r="C1" s="38"/>
      <c r="D1" s="38"/>
      <c r="E1" s="38"/>
      <c r="F1" s="38"/>
      <c r="G1" s="39"/>
      <c r="I1" s="3" t="s">
        <v>67</v>
      </c>
      <c r="J1" s="7" t="s">
        <v>64</v>
      </c>
      <c r="K1" s="7"/>
      <c r="L1" s="7"/>
    </row>
    <row r="2" spans="1:12" ht="14.65" thickBot="1" x14ac:dyDescent="0.5">
      <c r="J2" s="5" t="s">
        <v>65</v>
      </c>
      <c r="K2" s="5"/>
      <c r="L2" s="5"/>
    </row>
    <row r="3" spans="1:12" ht="14.65" thickBot="1" x14ac:dyDescent="0.5">
      <c r="A3" s="3" t="s">
        <v>61</v>
      </c>
      <c r="B3" s="23" t="s">
        <v>111</v>
      </c>
      <c r="J3" s="6" t="s">
        <v>66</v>
      </c>
      <c r="K3" s="6"/>
      <c r="L3" s="6"/>
    </row>
    <row r="4" spans="1:12" ht="14.65" thickBot="1" x14ac:dyDescent="0.5">
      <c r="A4" s="3" t="s">
        <v>62</v>
      </c>
      <c r="B4" s="23" t="s">
        <v>4</v>
      </c>
    </row>
    <row r="5" spans="1:12" x14ac:dyDescent="0.45">
      <c r="B5" s="40" t="s">
        <v>54</v>
      </c>
      <c r="C5" s="40"/>
      <c r="D5" s="40"/>
      <c r="E5" s="40"/>
      <c r="F5" s="40"/>
      <c r="G5" s="40"/>
      <c r="H5" s="40"/>
      <c r="I5" s="40"/>
      <c r="J5" s="40"/>
      <c r="K5" s="40"/>
      <c r="L5" s="40"/>
    </row>
    <row r="6" spans="1:12" x14ac:dyDescent="0.45">
      <c r="A6" s="3" t="s">
        <v>19</v>
      </c>
      <c r="B6" s="3" t="s">
        <v>1</v>
      </c>
      <c r="C6" s="3" t="s">
        <v>5</v>
      </c>
      <c r="D6" s="3" t="s">
        <v>7</v>
      </c>
      <c r="E6" s="3" t="s">
        <v>8</v>
      </c>
      <c r="F6" s="3" t="s">
        <v>9</v>
      </c>
      <c r="G6" s="3" t="s">
        <v>10</v>
      </c>
      <c r="H6" s="3" t="s">
        <v>11</v>
      </c>
      <c r="I6" s="3" t="s">
        <v>12</v>
      </c>
      <c r="J6" s="3" t="s">
        <v>13</v>
      </c>
      <c r="K6" s="3" t="s">
        <v>14</v>
      </c>
      <c r="L6" s="3" t="s">
        <v>15</v>
      </c>
    </row>
    <row r="7" spans="1:12" x14ac:dyDescent="0.45">
      <c r="A7" s="3" t="s">
        <v>2</v>
      </c>
      <c r="B7" s="24">
        <f>IFERROR(VLOOKUP($B$3&amp;$A7&amp;B$6&amp;$B$4,'UG Data'!$B$3:$R$398,MATCH('UG Trends'!$B$1,'UG Data'!$I$1:$R$1,0)+7,FALSE),"")</f>
        <v>16300</v>
      </c>
      <c r="C7" s="25">
        <f>IFERROR(VLOOKUP($B$3&amp;$A7&amp;C$6&amp;$B$4,'UG Data'!$B$3:$R$398,MATCH('UG Trends'!$B$1,'UG Data'!$I$1:$R$1,0)+7,FALSE),"")</f>
        <v>19800</v>
      </c>
      <c r="D7" s="25">
        <f>IFERROR(VLOOKUP($B$3&amp;$A7&amp;D$6&amp;$B$4,'UG Data'!$B$3:$R$398,MATCH('UG Trends'!$B$1,'UG Data'!$I$1:$R$1,0)+7,FALSE),"")</f>
        <v>23500</v>
      </c>
      <c r="E7" s="25">
        <f>IFERROR(VLOOKUP($B$3&amp;$A7&amp;E$6&amp;$B$4,'UG Data'!$B$3:$R$398,MATCH('UG Trends'!$B$1,'UG Data'!$I$1:$R$1,0)+7,FALSE),"")</f>
        <v>26200</v>
      </c>
      <c r="F7" s="26">
        <f>IFERROR(VLOOKUP($B$3&amp;$A7&amp;F$6&amp;$B$4,'UG Data'!$B$3:$R$398,MATCH('UG Trends'!$B$1,'UG Data'!$I$1:$R$1,0)+7,FALSE),"")</f>
        <v>27800</v>
      </c>
      <c r="G7" s="25">
        <f>IFERROR(VLOOKUP($B$3&amp;$A7&amp;G$6&amp;$B$4,'UG Data'!$B$3:$R$398,MATCH('UG Trends'!$B$1,'UG Data'!$I$1:$R$1,0)+7,FALSE),"")</f>
        <v>28800</v>
      </c>
      <c r="H7" s="25">
        <f>IFERROR(VLOOKUP($B$3&amp;$A7&amp;H$6&amp;$B$4,'UG Data'!$B$3:$R$398,MATCH('UG Trends'!$B$1,'UG Data'!$I$1:$R$1,0)+7,FALSE),"")</f>
        <v>31000</v>
      </c>
      <c r="I7" s="25">
        <f>IFERROR(VLOOKUP($B$3&amp;$A7&amp;I$6&amp;$B$4,'UG Data'!$B$3:$R$398,MATCH('UG Trends'!$B$1,'UG Data'!$I$1:$R$1,0)+7,FALSE),"")</f>
        <v>32300</v>
      </c>
      <c r="J7" s="25">
        <f>IFERROR(VLOOKUP($B$3&amp;$A7&amp;J$6&amp;$B$4,'UG Data'!$B$3:$R$398,MATCH('UG Trends'!$B$1,'UG Data'!$I$1:$R$1,0)+7,FALSE),"")</f>
        <v>32700</v>
      </c>
      <c r="K7" s="27">
        <f>IFERROR(VLOOKUP($B$3&amp;$A7&amp;K$6&amp;$B$4,'UG Data'!$B$3:$R$398,MATCH('UG Trends'!$B$1,'UG Data'!$I$1:$R$1,0)+7,FALSE),"")</f>
        <v>34100</v>
      </c>
      <c r="L7" s="25">
        <f>IFERROR(VLOOKUP($B$3&amp;$A7&amp;L$6&amp;$B$4,'UG Data'!$B$3:$R$398,MATCH('UG Trends'!$B$1,'UG Data'!$I$1:$R$1,0)+7,FALSE),"")</f>
        <v>35100</v>
      </c>
    </row>
    <row r="8" spans="1:12" x14ac:dyDescent="0.45">
      <c r="A8" s="3" t="s">
        <v>6</v>
      </c>
      <c r="B8" s="25" t="str">
        <f>IFERROR(VLOOKUP($B$3&amp;$A8&amp;B$6&amp;$B$4,'UG Data'!$B$3:$R$398,MATCH('UG Trends'!$B$1,'UG Data'!$I$1:$R$1,0)+7,FALSE),"")</f>
        <v/>
      </c>
      <c r="C8" s="24">
        <f>IFERROR(VLOOKUP($B$3&amp;$A8&amp;C$6&amp;$B$4,'UG Data'!$B$3:$R$398,MATCH('UG Trends'!$B$1,'UG Data'!$I$1:$R$1,0)+7,FALSE),"")</f>
        <v>18000</v>
      </c>
      <c r="D8" s="25">
        <f>IFERROR(VLOOKUP($B$3&amp;$A8&amp;D$6&amp;$B$4,'UG Data'!$B$3:$R$398,MATCH('UG Trends'!$B$1,'UG Data'!$I$1:$R$1,0)+7,FALSE),"")</f>
        <v>21600</v>
      </c>
      <c r="E8" s="25">
        <f>IFERROR(VLOOKUP($B$3&amp;$A8&amp;E$6&amp;$B$4,'UG Data'!$B$3:$R$398,MATCH('UG Trends'!$B$1,'UG Data'!$I$1:$R$1,0)+7,FALSE),"")</f>
        <v>24300</v>
      </c>
      <c r="F8" s="25">
        <f>IFERROR(VLOOKUP($B$3&amp;$A8&amp;F$6&amp;$B$4,'UG Data'!$B$3:$R$398,MATCH('UG Trends'!$B$1,'UG Data'!$I$1:$R$1,0)+7,FALSE),"")</f>
        <v>26300</v>
      </c>
      <c r="G8" s="26">
        <f>IFERROR(VLOOKUP($B$3&amp;$A8&amp;G$6&amp;$B$4,'UG Data'!$B$3:$R$398,MATCH('UG Trends'!$B$1,'UG Data'!$I$1:$R$1,0)+7,FALSE),"")</f>
        <v>28700</v>
      </c>
      <c r="H8" s="25">
        <f>IFERROR(VLOOKUP($B$3&amp;$A8&amp;H$6&amp;$B$4,'UG Data'!$B$3:$R$398,MATCH('UG Trends'!$B$1,'UG Data'!$I$1:$R$1,0)+7,FALSE),"")</f>
        <v>30500</v>
      </c>
      <c r="I8" s="25">
        <f>IFERROR(VLOOKUP($B$3&amp;$A8&amp;I$6&amp;$B$4,'UG Data'!$B$3:$R$398,MATCH('UG Trends'!$B$1,'UG Data'!$I$1:$R$1,0)+7,FALSE),"")</f>
        <v>32000</v>
      </c>
      <c r="J8" s="25">
        <f>IFERROR(VLOOKUP($B$3&amp;$A8&amp;J$6&amp;$B$4,'UG Data'!$B$3:$R$398,MATCH('UG Trends'!$B$1,'UG Data'!$I$1:$R$1,0)+7,FALSE),"")</f>
        <v>32400</v>
      </c>
      <c r="K8" s="25">
        <f>IFERROR(VLOOKUP($B$3&amp;$A8&amp;K$6&amp;$B$4,'UG Data'!$B$3:$R$398,MATCH('UG Trends'!$B$1,'UG Data'!$I$1:$R$1,0)+7,FALSE),"")</f>
        <v>33100</v>
      </c>
      <c r="L8" s="27">
        <f>IFERROR(VLOOKUP($B$3&amp;$A8&amp;L$6&amp;$B$4,'UG Data'!$B$3:$R$398,MATCH('UG Trends'!$B$1,'UG Data'!$I$1:$R$1,0)+7,FALSE),"")</f>
        <v>34500</v>
      </c>
    </row>
    <row r="9" spans="1:12" x14ac:dyDescent="0.45">
      <c r="A9" s="3" t="s">
        <v>1</v>
      </c>
      <c r="B9" s="25" t="str">
        <f>IFERROR(VLOOKUP($B$3&amp;$A9&amp;B$6&amp;$B$4,'UG Data'!$B$3:$R$398,MATCH('UG Trends'!$B$1,'UG Data'!$I$1:$R$1,0)+7,FALSE),"")</f>
        <v/>
      </c>
      <c r="C9" s="25" t="str">
        <f>IFERROR(VLOOKUP($B$3&amp;$A9&amp;C$6&amp;$B$4,'UG Data'!$B$3:$R$398,MATCH('UG Trends'!$B$1,'UG Data'!$I$1:$R$1,0)+7,FALSE),"")</f>
        <v/>
      </c>
      <c r="D9" s="24">
        <f>IFERROR(VLOOKUP($B$3&amp;$A9&amp;D$6&amp;$B$4,'UG Data'!$B$3:$R$398,MATCH('UG Trends'!$B$1,'UG Data'!$I$1:$R$1,0)+7,FALSE),"")</f>
        <v>19500</v>
      </c>
      <c r="E9" s="25">
        <f>IFERROR(VLOOKUP($B$3&amp;$A9&amp;E$6&amp;$B$4,'UG Data'!$B$3:$R$398,MATCH('UG Trends'!$B$1,'UG Data'!$I$1:$R$1,0)+7,FALSE),"")</f>
        <v>21900</v>
      </c>
      <c r="F9" s="25">
        <f>IFERROR(VLOOKUP($B$3&amp;$A9&amp;F$6&amp;$B$4,'UG Data'!$B$3:$R$398,MATCH('UG Trends'!$B$1,'UG Data'!$I$1:$R$1,0)+7,FALSE),"")</f>
        <v>24500</v>
      </c>
      <c r="G9" s="25">
        <f>IFERROR(VLOOKUP($B$3&amp;$A9&amp;G$6&amp;$B$4,'UG Data'!$B$3:$R$398,MATCH('UG Trends'!$B$1,'UG Data'!$I$1:$R$1,0)+7,FALSE),"")</f>
        <v>27200</v>
      </c>
      <c r="H9" s="26">
        <f>IFERROR(VLOOKUP($B$3&amp;$A9&amp;H$6&amp;$B$4,'UG Data'!$B$3:$R$398,MATCH('UG Trends'!$B$1,'UG Data'!$I$1:$R$1,0)+7,FALSE),"")</f>
        <v>29000</v>
      </c>
      <c r="I9" s="25">
        <f>IFERROR(VLOOKUP($B$3&amp;$A9&amp;I$6&amp;$B$4,'UG Data'!$B$3:$R$398,MATCH('UG Trends'!$B$1,'UG Data'!$I$1:$R$1,0)+7,FALSE),"")</f>
        <v>31000</v>
      </c>
      <c r="J9" s="25">
        <f>IFERROR(VLOOKUP($B$3&amp;$A9&amp;J$6&amp;$B$4,'UG Data'!$B$3:$R$398,MATCH('UG Trends'!$B$1,'UG Data'!$I$1:$R$1,0)+7,FALSE),"")</f>
        <v>31700</v>
      </c>
      <c r="K9" s="25">
        <f>IFERROR(VLOOKUP($B$3&amp;$A9&amp;K$6&amp;$B$4,'UG Data'!$B$3:$R$398,MATCH('UG Trends'!$B$1,'UG Data'!$I$1:$R$1,0)+7,FALSE),"")</f>
        <v>32700</v>
      </c>
      <c r="L9" s="25">
        <f>IFERROR(VLOOKUP($B$3&amp;$A9&amp;L$6&amp;$B$4,'UG Data'!$B$3:$R$398,MATCH('UG Trends'!$B$1,'UG Data'!$I$1:$R$1,0)+7,FALSE),"")</f>
        <v>34200</v>
      </c>
    </row>
    <row r="10" spans="1:12" x14ac:dyDescent="0.45">
      <c r="A10" s="3" t="s">
        <v>5</v>
      </c>
      <c r="B10" s="25" t="str">
        <f>IFERROR(VLOOKUP($B$3&amp;$A10&amp;B$6&amp;$B$4,'UG Data'!$B$3:$R$398,MATCH('UG Trends'!$B$1,'UG Data'!$I$1:$R$1,0)+7,FALSE),"")</f>
        <v/>
      </c>
      <c r="C10" s="25" t="str">
        <f>IFERROR(VLOOKUP($B$3&amp;$A10&amp;C$6&amp;$B$4,'UG Data'!$B$3:$R$398,MATCH('UG Trends'!$B$1,'UG Data'!$I$1:$R$1,0)+7,FALSE),"")</f>
        <v/>
      </c>
      <c r="D10" s="25" t="str">
        <f>IFERROR(VLOOKUP($B$3&amp;$A10&amp;D$6&amp;$B$4,'UG Data'!$B$3:$R$398,MATCH('UG Trends'!$B$1,'UG Data'!$I$1:$R$1,0)+7,FALSE),"")</f>
        <v/>
      </c>
      <c r="E10" s="24">
        <f>IFERROR(VLOOKUP($B$3&amp;$A10&amp;E$6&amp;$B$4,'UG Data'!$B$3:$R$398,MATCH('UG Trends'!$B$1,'UG Data'!$I$1:$R$1,0)+7,FALSE),"")</f>
        <v>20700</v>
      </c>
      <c r="F10" s="25">
        <f>IFERROR(VLOOKUP($B$3&amp;$A10&amp;F$6&amp;$B$4,'UG Data'!$B$3:$R$398,MATCH('UG Trends'!$B$1,'UG Data'!$I$1:$R$1,0)+7,FALSE),"")</f>
        <v>23000</v>
      </c>
      <c r="G10" s="25">
        <f>IFERROR(VLOOKUP($B$3&amp;$A10&amp;G$6&amp;$B$4,'UG Data'!$B$3:$R$398,MATCH('UG Trends'!$B$1,'UG Data'!$I$1:$R$1,0)+7,FALSE),"")</f>
        <v>25600</v>
      </c>
      <c r="H10" s="25">
        <f>IFERROR(VLOOKUP($B$3&amp;$A10&amp;H$6&amp;$B$4,'UG Data'!$B$3:$R$398,MATCH('UG Trends'!$B$1,'UG Data'!$I$1:$R$1,0)+7,FALSE),"")</f>
        <v>27200</v>
      </c>
      <c r="I10" s="26">
        <f>IFERROR(VLOOKUP($B$3&amp;$A10&amp;I$6&amp;$B$4,'UG Data'!$B$3:$R$398,MATCH('UG Trends'!$B$1,'UG Data'!$I$1:$R$1,0)+7,FALSE),"")</f>
        <v>29000</v>
      </c>
      <c r="J10" s="25">
        <f>IFERROR(VLOOKUP($B$3&amp;$A10&amp;J$6&amp;$B$4,'UG Data'!$B$3:$R$398,MATCH('UG Trends'!$B$1,'UG Data'!$I$1:$R$1,0)+7,FALSE),"")</f>
        <v>30600</v>
      </c>
      <c r="K10" s="25">
        <f>IFERROR(VLOOKUP($B$3&amp;$A10&amp;K$6&amp;$B$4,'UG Data'!$B$3:$R$398,MATCH('UG Trends'!$B$1,'UG Data'!$I$1:$R$1,0)+7,FALSE),"")</f>
        <v>31500</v>
      </c>
      <c r="L10" s="25">
        <f>IFERROR(VLOOKUP($B$3&amp;$A10&amp;L$6&amp;$B$4,'UG Data'!$B$3:$R$398,MATCH('UG Trends'!$B$1,'UG Data'!$I$1:$R$1,0)+7,FALSE),"")</f>
        <v>32900</v>
      </c>
    </row>
    <row r="11" spans="1:12" x14ac:dyDescent="0.45">
      <c r="A11" s="3" t="s">
        <v>7</v>
      </c>
      <c r="B11" s="25" t="str">
        <f>IFERROR(VLOOKUP($B$3&amp;$A11&amp;B$6&amp;$B$4,'UG Data'!$B$3:$R$398,MATCH('UG Trends'!$B$1,'UG Data'!$I$1:$R$1,0)+7,FALSE),"")</f>
        <v/>
      </c>
      <c r="C11" s="25" t="str">
        <f>IFERROR(VLOOKUP($B$3&amp;$A11&amp;C$6&amp;$B$4,'UG Data'!$B$3:$R$398,MATCH('UG Trends'!$B$1,'UG Data'!$I$1:$R$1,0)+7,FALSE),"")</f>
        <v/>
      </c>
      <c r="D11" s="25" t="str">
        <f>IFERROR(VLOOKUP($B$3&amp;$A11&amp;D$6&amp;$B$4,'UG Data'!$B$3:$R$398,MATCH('UG Trends'!$B$1,'UG Data'!$I$1:$R$1,0)+7,FALSE),"")</f>
        <v/>
      </c>
      <c r="E11" s="25" t="str">
        <f>IFERROR(VLOOKUP($B$3&amp;$A11&amp;E$6&amp;$B$4,'UG Data'!$B$3:$R$398,MATCH('UG Trends'!$B$1,'UG Data'!$I$1:$R$1,0)+7,FALSE),"")</f>
        <v/>
      </c>
      <c r="F11" s="24">
        <f>IFERROR(VLOOKUP($B$3&amp;$A11&amp;F$6&amp;$B$4,'UG Data'!$B$3:$R$398,MATCH('UG Trends'!$B$1,'UG Data'!$I$1:$R$1,0)+7,FALSE),"")</f>
        <v>18100</v>
      </c>
      <c r="G11" s="25">
        <f>IFERROR(VLOOKUP($B$3&amp;$A11&amp;G$6&amp;$B$4,'UG Data'!$B$3:$R$398,MATCH('UG Trends'!$B$1,'UG Data'!$I$1:$R$1,0)+7,FALSE),"")</f>
        <v>21700</v>
      </c>
      <c r="H11" s="25">
        <f>IFERROR(VLOOKUP($B$3&amp;$A11&amp;H$6&amp;$B$4,'UG Data'!$B$3:$R$398,MATCH('UG Trends'!$B$1,'UG Data'!$I$1:$R$1,0)+7,FALSE),"")</f>
        <v>24800</v>
      </c>
      <c r="I11" s="25">
        <f>IFERROR(VLOOKUP($B$3&amp;$A11&amp;I$6&amp;$B$4,'UG Data'!$B$3:$R$398,MATCH('UG Trends'!$B$1,'UG Data'!$I$1:$R$1,0)+7,FALSE),"")</f>
        <v>27200</v>
      </c>
      <c r="J11" s="26">
        <f>IFERROR(VLOOKUP($B$3&amp;$A11&amp;J$6&amp;$B$4,'UG Data'!$B$3:$R$398,MATCH('UG Trends'!$B$1,'UG Data'!$I$1:$R$1,0)+7,FALSE),"")</f>
        <v>28800</v>
      </c>
      <c r="K11" s="25">
        <f>IFERROR(VLOOKUP($B$3&amp;$A11&amp;K$6&amp;$B$4,'UG Data'!$B$3:$R$398,MATCH('UG Trends'!$B$1,'UG Data'!$I$1:$R$1,0)+7,FALSE),"")</f>
        <v>30000</v>
      </c>
      <c r="L11" s="25">
        <f>IFERROR(VLOOKUP($B$3&amp;$A11&amp;L$6&amp;$B$4,'UG Data'!$B$3:$R$398,MATCH('UG Trends'!$B$1,'UG Data'!$I$1:$R$1,0)+7,FALSE),"")</f>
        <v>32000</v>
      </c>
    </row>
    <row r="12" spans="1:12" x14ac:dyDescent="0.45">
      <c r="A12" s="3" t="s">
        <v>8</v>
      </c>
      <c r="B12" s="25" t="str">
        <f>IFERROR(VLOOKUP($B$3&amp;$A12&amp;B$6&amp;$B$4,'UG Data'!$B$3:$R$398,MATCH('UG Trends'!$B$1,'UG Data'!$I$1:$R$1,0)+7,FALSE),"")</f>
        <v/>
      </c>
      <c r="C12" s="25" t="str">
        <f>IFERROR(VLOOKUP($B$3&amp;$A12&amp;C$6&amp;$B$4,'UG Data'!$B$3:$R$398,MATCH('UG Trends'!$B$1,'UG Data'!$I$1:$R$1,0)+7,FALSE),"")</f>
        <v/>
      </c>
      <c r="D12" s="25" t="str">
        <f>IFERROR(VLOOKUP($B$3&amp;$A12&amp;D$6&amp;$B$4,'UG Data'!$B$3:$R$398,MATCH('UG Trends'!$B$1,'UG Data'!$I$1:$R$1,0)+7,FALSE),"")</f>
        <v/>
      </c>
      <c r="E12" s="25" t="str">
        <f>IFERROR(VLOOKUP($B$3&amp;$A12&amp;E$6&amp;$B$4,'UG Data'!$B$3:$R$398,MATCH('UG Trends'!$B$1,'UG Data'!$I$1:$R$1,0)+7,FALSE),"")</f>
        <v/>
      </c>
      <c r="F12" s="25" t="str">
        <f>IFERROR(VLOOKUP($B$3&amp;$A12&amp;F$6&amp;$B$4,'UG Data'!$B$3:$R$398,MATCH('UG Trends'!$B$1,'UG Data'!$I$1:$R$1,0)+7,FALSE),"")</f>
        <v/>
      </c>
      <c r="G12" s="24">
        <f>IFERROR(VLOOKUP($B$3&amp;$A12&amp;G$6&amp;$B$4,'UG Data'!$B$3:$R$398,MATCH('UG Trends'!$B$1,'UG Data'!$I$1:$R$1,0)+7,FALSE),"")</f>
        <v>17900</v>
      </c>
      <c r="H12" s="25">
        <f>IFERROR(VLOOKUP($B$3&amp;$A12&amp;H$6&amp;$B$4,'UG Data'!$B$3:$R$398,MATCH('UG Trends'!$B$1,'UG Data'!$I$1:$R$1,0)+7,FALSE),"")</f>
        <v>22100</v>
      </c>
      <c r="I12" s="25">
        <f>IFERROR(VLOOKUP($B$3&amp;$A12&amp;I$6&amp;$B$4,'UG Data'!$B$3:$R$398,MATCH('UG Trends'!$B$1,'UG Data'!$I$1:$R$1,0)+7,FALSE),"")</f>
        <v>25400</v>
      </c>
      <c r="J12" s="25">
        <f>IFERROR(VLOOKUP($B$3&amp;$A12&amp;J$6&amp;$B$4,'UG Data'!$B$3:$R$398,MATCH('UG Trends'!$B$1,'UG Data'!$I$1:$R$1,0)+7,FALSE),"")</f>
        <v>27400</v>
      </c>
      <c r="K12" s="26">
        <f>IFERROR(VLOOKUP($B$3&amp;$A12&amp;K$6&amp;$B$4,'UG Data'!$B$3:$R$398,MATCH('UG Trends'!$B$1,'UG Data'!$I$1:$R$1,0)+7,FALSE),"")</f>
        <v>28600</v>
      </c>
      <c r="L12" s="25">
        <f>IFERROR(VLOOKUP($B$3&amp;$A12&amp;L$6&amp;$B$4,'UG Data'!$B$3:$R$398,MATCH('UG Trends'!$B$1,'UG Data'!$I$1:$R$1,0)+7,FALSE),"")</f>
        <v>30400</v>
      </c>
    </row>
    <row r="13" spans="1:12" x14ac:dyDescent="0.45">
      <c r="A13" s="3" t="s">
        <v>9</v>
      </c>
      <c r="B13" s="25" t="str">
        <f>IFERROR(VLOOKUP($B$3&amp;$A13&amp;B$6&amp;$B$4,'UG Data'!$B$3:$R$398,MATCH('UG Trends'!$B$1,'UG Data'!$I$1:$R$1,0)+7,FALSE),"")</f>
        <v/>
      </c>
      <c r="C13" s="25" t="str">
        <f>IFERROR(VLOOKUP($B$3&amp;$A13&amp;C$6&amp;$B$4,'UG Data'!$B$3:$R$398,MATCH('UG Trends'!$B$1,'UG Data'!$I$1:$R$1,0)+7,FALSE),"")</f>
        <v/>
      </c>
      <c r="D13" s="25" t="str">
        <f>IFERROR(VLOOKUP($B$3&amp;$A13&amp;D$6&amp;$B$4,'UG Data'!$B$3:$R$398,MATCH('UG Trends'!$B$1,'UG Data'!$I$1:$R$1,0)+7,FALSE),"")</f>
        <v/>
      </c>
      <c r="E13" s="25" t="str">
        <f>IFERROR(VLOOKUP($B$3&amp;$A13&amp;E$6&amp;$B$4,'UG Data'!$B$3:$R$398,MATCH('UG Trends'!$B$1,'UG Data'!$I$1:$R$1,0)+7,FALSE),"")</f>
        <v/>
      </c>
      <c r="F13" s="25" t="str">
        <f>IFERROR(VLOOKUP($B$3&amp;$A13&amp;F$6&amp;$B$4,'UG Data'!$B$3:$R$398,MATCH('UG Trends'!$B$1,'UG Data'!$I$1:$R$1,0)+7,FALSE),"")</f>
        <v/>
      </c>
      <c r="G13" s="25" t="str">
        <f>IFERROR(VLOOKUP($B$3&amp;$A13&amp;G$6&amp;$B$4,'UG Data'!$B$3:$R$398,MATCH('UG Trends'!$B$1,'UG Data'!$I$1:$R$1,0)+7,FALSE),"")</f>
        <v/>
      </c>
      <c r="H13" s="24">
        <f>IFERROR(VLOOKUP($B$3&amp;$A13&amp;H$6&amp;$B$4,'UG Data'!$B$3:$R$398,MATCH('UG Trends'!$B$1,'UG Data'!$I$1:$R$1,0)+7,FALSE),"")</f>
        <v>18400</v>
      </c>
      <c r="I13" s="25">
        <f>IFERROR(VLOOKUP($B$3&amp;$A13&amp;I$6&amp;$B$4,'UG Data'!$B$3:$R$398,MATCH('UG Trends'!$B$1,'UG Data'!$I$1:$R$1,0)+7,FALSE),"")</f>
        <v>22300</v>
      </c>
      <c r="J13" s="25">
        <f>IFERROR(VLOOKUP($B$3&amp;$A13&amp;J$6&amp;$B$4,'UG Data'!$B$3:$R$398,MATCH('UG Trends'!$B$1,'UG Data'!$I$1:$R$1,0)+7,FALSE),"")</f>
        <v>25600</v>
      </c>
      <c r="K13" s="25">
        <f>IFERROR(VLOOKUP($B$3&amp;$A13&amp;K$6&amp;$B$4,'UG Data'!$B$3:$R$398,MATCH('UG Trends'!$B$1,'UG Data'!$I$1:$R$1,0)+7,FALSE),"")</f>
        <v>26900</v>
      </c>
      <c r="L13" s="26">
        <f>IFERROR(VLOOKUP($B$3&amp;$A13&amp;L$6&amp;$B$4,'UG Data'!$B$3:$R$398,MATCH('UG Trends'!$B$1,'UG Data'!$I$1:$R$1,0)+7,FALSE),"")</f>
        <v>29000</v>
      </c>
    </row>
    <row r="14" spans="1:12" x14ac:dyDescent="0.45">
      <c r="A14" s="3" t="s">
        <v>10</v>
      </c>
      <c r="B14" s="25" t="str">
        <f>IFERROR(VLOOKUP($B$3&amp;$A14&amp;B$6&amp;$B$4,'UG Data'!$B$3:$R$398,MATCH('UG Trends'!$B$1,'UG Data'!$I$1:$R$1,0)+7,FALSE),"")</f>
        <v/>
      </c>
      <c r="C14" s="25" t="str">
        <f>IFERROR(VLOOKUP($B$3&amp;$A14&amp;C$6&amp;$B$4,'UG Data'!$B$3:$R$398,MATCH('UG Trends'!$B$1,'UG Data'!$I$1:$R$1,0)+7,FALSE),"")</f>
        <v/>
      </c>
      <c r="D14" s="25" t="str">
        <f>IFERROR(VLOOKUP($B$3&amp;$A14&amp;D$6&amp;$B$4,'UG Data'!$B$3:$R$398,MATCH('UG Trends'!$B$1,'UG Data'!$I$1:$R$1,0)+7,FALSE),"")</f>
        <v/>
      </c>
      <c r="E14" s="25" t="str">
        <f>IFERROR(VLOOKUP($B$3&amp;$A14&amp;E$6&amp;$B$4,'UG Data'!$B$3:$R$398,MATCH('UG Trends'!$B$1,'UG Data'!$I$1:$R$1,0)+7,FALSE),"")</f>
        <v/>
      </c>
      <c r="F14" s="25" t="str">
        <f>IFERROR(VLOOKUP($B$3&amp;$A14&amp;F$6&amp;$B$4,'UG Data'!$B$3:$R$398,MATCH('UG Trends'!$B$1,'UG Data'!$I$1:$R$1,0)+7,FALSE),"")</f>
        <v/>
      </c>
      <c r="G14" s="25" t="str">
        <f>IFERROR(VLOOKUP($B$3&amp;$A14&amp;G$6&amp;$B$4,'UG Data'!$B$3:$R$398,MATCH('UG Trends'!$B$1,'UG Data'!$I$1:$R$1,0)+7,FALSE),"")</f>
        <v/>
      </c>
      <c r="H14" s="25" t="str">
        <f>IFERROR(VLOOKUP($B$3&amp;$A14&amp;H$6&amp;$B$4,'UG Data'!$B$3:$R$398,MATCH('UG Trends'!$B$1,'UG Data'!$I$1:$R$1,0)+7,FALSE),"")</f>
        <v/>
      </c>
      <c r="I14" s="24">
        <f>IFERROR(VLOOKUP($B$3&amp;$A14&amp;I$6&amp;$B$4,'UG Data'!$B$3:$R$398,MATCH('UG Trends'!$B$1,'UG Data'!$I$1:$R$1,0)+7,FALSE),"")</f>
        <v>18200</v>
      </c>
      <c r="J14" s="25">
        <f>IFERROR(VLOOKUP($B$3&amp;$A14&amp;J$6&amp;$B$4,'UG Data'!$B$3:$R$398,MATCH('UG Trends'!$B$1,'UG Data'!$I$1:$R$1,0)+7,FALSE),"")</f>
        <v>22100</v>
      </c>
      <c r="K14" s="25">
        <f>IFERROR(VLOOKUP($B$3&amp;$A14&amp;K$6&amp;$B$4,'UG Data'!$B$3:$R$398,MATCH('UG Trends'!$B$1,'UG Data'!$I$1:$R$1,0)+7,FALSE),"")</f>
        <v>24600</v>
      </c>
      <c r="L14" s="25">
        <f>IFERROR(VLOOKUP($B$3&amp;$A14&amp;L$6&amp;$B$4,'UG Data'!$B$3:$R$398,MATCH('UG Trends'!$B$1,'UG Data'!$I$1:$R$1,0)+7,FALSE),"")</f>
        <v>27100</v>
      </c>
    </row>
    <row r="15" spans="1:12" x14ac:dyDescent="0.45">
      <c r="A15" s="3" t="s">
        <v>11</v>
      </c>
      <c r="B15" s="25" t="str">
        <f>IFERROR(VLOOKUP($B$3&amp;$A15&amp;B$6&amp;$B$4,'UG Data'!$B$3:$R$398,MATCH('UG Trends'!$B$1,'UG Data'!$I$1:$R$1,0)+7,FALSE),"")</f>
        <v/>
      </c>
      <c r="C15" s="25" t="str">
        <f>IFERROR(VLOOKUP($B$3&amp;$A15&amp;C$6&amp;$B$4,'UG Data'!$B$3:$R$398,MATCH('UG Trends'!$B$1,'UG Data'!$I$1:$R$1,0)+7,FALSE),"")</f>
        <v/>
      </c>
      <c r="D15" s="25" t="str">
        <f>IFERROR(VLOOKUP($B$3&amp;$A15&amp;D$6&amp;$B$4,'UG Data'!$B$3:$R$398,MATCH('UG Trends'!$B$1,'UG Data'!$I$1:$R$1,0)+7,FALSE),"")</f>
        <v/>
      </c>
      <c r="E15" s="25" t="str">
        <f>IFERROR(VLOOKUP($B$3&amp;$A15&amp;E$6&amp;$B$4,'UG Data'!$B$3:$R$398,MATCH('UG Trends'!$B$1,'UG Data'!$I$1:$R$1,0)+7,FALSE),"")</f>
        <v/>
      </c>
      <c r="F15" s="25" t="str">
        <f>IFERROR(VLOOKUP($B$3&amp;$A15&amp;F$6&amp;$B$4,'UG Data'!$B$3:$R$398,MATCH('UG Trends'!$B$1,'UG Data'!$I$1:$R$1,0)+7,FALSE),"")</f>
        <v/>
      </c>
      <c r="G15" s="25" t="str">
        <f>IFERROR(VLOOKUP($B$3&amp;$A15&amp;G$6&amp;$B$4,'UG Data'!$B$3:$R$398,MATCH('UG Trends'!$B$1,'UG Data'!$I$1:$R$1,0)+7,FALSE),"")</f>
        <v/>
      </c>
      <c r="H15" s="25" t="str">
        <f>IFERROR(VLOOKUP($B$3&amp;$A15&amp;H$6&amp;$B$4,'UG Data'!$B$3:$R$398,MATCH('UG Trends'!$B$1,'UG Data'!$I$1:$R$1,0)+7,FALSE),"")</f>
        <v/>
      </c>
      <c r="I15" s="25" t="str">
        <f>IFERROR(VLOOKUP($B$3&amp;$A15&amp;I$6&amp;$B$4,'UG Data'!$B$3:$R$398,MATCH('UG Trends'!$B$1,'UG Data'!$I$1:$R$1,0)+7,FALSE),"")</f>
        <v/>
      </c>
      <c r="J15" s="24">
        <f>IFERROR(VLOOKUP($B$3&amp;$A15&amp;J$6&amp;$B$4,'UG Data'!$B$3:$R$398,MATCH('UG Trends'!$B$1,'UG Data'!$I$1:$R$1,0)+7,FALSE),"")</f>
        <v>20700</v>
      </c>
      <c r="K15" s="25">
        <f>IFERROR(VLOOKUP($B$3&amp;$A15&amp;K$6&amp;$B$4,'UG Data'!$B$3:$R$398,MATCH('UG Trends'!$B$1,'UG Data'!$I$1:$R$1,0)+7,FALSE),"")</f>
        <v>22700</v>
      </c>
      <c r="L15" s="25">
        <f>IFERROR(VLOOKUP($B$3&amp;$A15&amp;L$6&amp;$B$4,'UG Data'!$B$3:$R$398,MATCH('UG Trends'!$B$1,'UG Data'!$I$1:$R$1,0)+7,FALSE),"")</f>
        <v>25400</v>
      </c>
    </row>
    <row r="16" spans="1:12" x14ac:dyDescent="0.45">
      <c r="A16" s="3" t="s">
        <v>12</v>
      </c>
      <c r="B16" s="25" t="str">
        <f>IFERROR(VLOOKUP($B$3&amp;$A16&amp;B$6&amp;$B$4,'UG Data'!$B$3:$R$398,MATCH('UG Trends'!$B$1,'UG Data'!$I$1:$R$1,0)+7,FALSE),"")</f>
        <v/>
      </c>
      <c r="C16" s="25" t="str">
        <f>IFERROR(VLOOKUP($B$3&amp;$A16&amp;C$6&amp;$B$4,'UG Data'!$B$3:$R$398,MATCH('UG Trends'!$B$1,'UG Data'!$I$1:$R$1,0)+7,FALSE),"")</f>
        <v/>
      </c>
      <c r="D16" s="25" t="str">
        <f>IFERROR(VLOOKUP($B$3&amp;$A16&amp;D$6&amp;$B$4,'UG Data'!$B$3:$R$398,MATCH('UG Trends'!$B$1,'UG Data'!$I$1:$R$1,0)+7,FALSE),"")</f>
        <v/>
      </c>
      <c r="E16" s="25" t="str">
        <f>IFERROR(VLOOKUP($B$3&amp;$A16&amp;E$6&amp;$B$4,'UG Data'!$B$3:$R$398,MATCH('UG Trends'!$B$1,'UG Data'!$I$1:$R$1,0)+7,FALSE),"")</f>
        <v/>
      </c>
      <c r="F16" s="25" t="str">
        <f>IFERROR(VLOOKUP($B$3&amp;$A16&amp;F$6&amp;$B$4,'UG Data'!$B$3:$R$398,MATCH('UG Trends'!$B$1,'UG Data'!$I$1:$R$1,0)+7,FALSE),"")</f>
        <v/>
      </c>
      <c r="G16" s="25" t="str">
        <f>IFERROR(VLOOKUP($B$3&amp;$A16&amp;G$6&amp;$B$4,'UG Data'!$B$3:$R$398,MATCH('UG Trends'!$B$1,'UG Data'!$I$1:$R$1,0)+7,FALSE),"")</f>
        <v/>
      </c>
      <c r="H16" s="25" t="str">
        <f>IFERROR(VLOOKUP($B$3&amp;$A16&amp;H$6&amp;$B$4,'UG Data'!$B$3:$R$398,MATCH('UG Trends'!$B$1,'UG Data'!$I$1:$R$1,0)+7,FALSE),"")</f>
        <v/>
      </c>
      <c r="I16" s="25" t="str">
        <f>IFERROR(VLOOKUP($B$3&amp;$A16&amp;I$6&amp;$B$4,'UG Data'!$B$3:$R$398,MATCH('UG Trends'!$B$1,'UG Data'!$I$1:$R$1,0)+7,FALSE),"")</f>
        <v/>
      </c>
      <c r="J16" s="25" t="str">
        <f>IFERROR(VLOOKUP($B$3&amp;$A16&amp;J$6&amp;$B$4,'UG Data'!$B$3:$R$398,MATCH('UG Trends'!$B$1,'UG Data'!$I$1:$R$1,0)+7,FALSE),"")</f>
        <v/>
      </c>
      <c r="K16" s="24">
        <f>IFERROR(VLOOKUP($B$3&amp;$A16&amp;K$6&amp;$B$4,'UG Data'!$B$3:$R$398,MATCH('UG Trends'!$B$1,'UG Data'!$I$1:$R$1,0)+7,FALSE),"")</f>
        <v>22400</v>
      </c>
      <c r="L16" s="25">
        <f>IFERROR(VLOOKUP($B$3&amp;$A16&amp;L$6&amp;$B$4,'UG Data'!$B$3:$R$398,MATCH('UG Trends'!$B$1,'UG Data'!$I$1:$R$1,0)+7,FALSE),"")</f>
        <v>24800</v>
      </c>
    </row>
    <row r="17" spans="1:12" x14ac:dyDescent="0.45">
      <c r="A17" s="3" t="s">
        <v>13</v>
      </c>
      <c r="B17" s="25" t="str">
        <f>IFERROR(VLOOKUP($B$3&amp;$A17&amp;B$6&amp;$B$4,'UG Data'!$B$3:$R$398,MATCH('UG Trends'!$B$1,'UG Data'!$I$1:$R$1,0)+7,FALSE),"")</f>
        <v/>
      </c>
      <c r="C17" s="25" t="str">
        <f>IFERROR(VLOOKUP($B$3&amp;$A17&amp;C$6&amp;$B$4,'UG Data'!$B$3:$R$398,MATCH('UG Trends'!$B$1,'UG Data'!$I$1:$R$1,0)+7,FALSE),"")</f>
        <v/>
      </c>
      <c r="D17" s="25" t="str">
        <f>IFERROR(VLOOKUP($B$3&amp;$A17&amp;D$6&amp;$B$4,'UG Data'!$B$3:$R$398,MATCH('UG Trends'!$B$1,'UG Data'!$I$1:$R$1,0)+7,FALSE),"")</f>
        <v/>
      </c>
      <c r="E17" s="25" t="str">
        <f>IFERROR(VLOOKUP($B$3&amp;$A17&amp;E$6&amp;$B$4,'UG Data'!$B$3:$R$398,MATCH('UG Trends'!$B$1,'UG Data'!$I$1:$R$1,0)+7,FALSE),"")</f>
        <v/>
      </c>
      <c r="F17" s="25" t="str">
        <f>IFERROR(VLOOKUP($B$3&amp;$A17&amp;F$6&amp;$B$4,'UG Data'!$B$3:$R$398,MATCH('UG Trends'!$B$1,'UG Data'!$I$1:$R$1,0)+7,FALSE),"")</f>
        <v/>
      </c>
      <c r="G17" s="25" t="str">
        <f>IFERROR(VLOOKUP($B$3&amp;$A17&amp;G$6&amp;$B$4,'UG Data'!$B$3:$R$398,MATCH('UG Trends'!$B$1,'UG Data'!$I$1:$R$1,0)+7,FALSE),"")</f>
        <v/>
      </c>
      <c r="H17" s="25" t="str">
        <f>IFERROR(VLOOKUP($B$3&amp;$A17&amp;H$6&amp;$B$4,'UG Data'!$B$3:$R$398,MATCH('UG Trends'!$B$1,'UG Data'!$I$1:$R$1,0)+7,FALSE),"")</f>
        <v/>
      </c>
      <c r="I17" s="25" t="str">
        <f>IFERROR(VLOOKUP($B$3&amp;$A17&amp;I$6&amp;$B$4,'UG Data'!$B$3:$R$398,MATCH('UG Trends'!$B$1,'UG Data'!$I$1:$R$1,0)+7,FALSE),"")</f>
        <v/>
      </c>
      <c r="J17" s="25" t="str">
        <f>IFERROR(VLOOKUP($B$3&amp;$A17&amp;J$6&amp;$B$4,'UG Data'!$B$3:$R$398,MATCH('UG Trends'!$B$1,'UG Data'!$I$1:$R$1,0)+7,FALSE),"")</f>
        <v/>
      </c>
      <c r="K17" s="25" t="str">
        <f>IFERROR(VLOOKUP($B$3&amp;$A17&amp;K$6&amp;$B$4,'UG Data'!$B$3:$R$398,MATCH('UG Trends'!$B$1,'UG Data'!$I$1:$R$1,0)+7,FALSE),"")</f>
        <v/>
      </c>
      <c r="L17" s="24">
        <f>IFERROR(VLOOKUP($B$3&amp;$A17&amp;L$6&amp;$B$4,'UG Data'!$B$3:$R$398,MATCH('UG Trends'!$B$1,'UG Data'!$I$1:$R$1,0)+7,FALSE),"")</f>
        <v>22300</v>
      </c>
    </row>
    <row r="18" spans="1:12" ht="14.65" thickBot="1" x14ac:dyDescent="0.5"/>
    <row r="19" spans="1:12" ht="14.65" thickBot="1" x14ac:dyDescent="0.5">
      <c r="A19" s="3" t="s">
        <v>61</v>
      </c>
      <c r="B19" s="23" t="s">
        <v>3</v>
      </c>
    </row>
    <row r="20" spans="1:12" ht="14.65" thickBot="1" x14ac:dyDescent="0.5">
      <c r="A20" s="3" t="s">
        <v>62</v>
      </c>
      <c r="B20" s="23" t="s">
        <v>4</v>
      </c>
    </row>
    <row r="21" spans="1:12" x14ac:dyDescent="0.45">
      <c r="B21" s="40" t="s">
        <v>54</v>
      </c>
      <c r="C21" s="40"/>
      <c r="D21" s="40"/>
      <c r="E21" s="40"/>
      <c r="F21" s="40"/>
      <c r="G21" s="40"/>
      <c r="H21" s="40"/>
      <c r="I21" s="40"/>
      <c r="J21" s="40"/>
      <c r="K21" s="40"/>
      <c r="L21" s="40"/>
    </row>
    <row r="22" spans="1:12" x14ac:dyDescent="0.45">
      <c r="A22" s="3" t="s">
        <v>19</v>
      </c>
      <c r="B22" s="3" t="s">
        <v>1</v>
      </c>
      <c r="C22" s="3" t="s">
        <v>5</v>
      </c>
      <c r="D22" s="3" t="s">
        <v>7</v>
      </c>
      <c r="E22" s="3" t="s">
        <v>8</v>
      </c>
      <c r="F22" s="3" t="s">
        <v>9</v>
      </c>
      <c r="G22" s="3" t="s">
        <v>10</v>
      </c>
      <c r="H22" s="3" t="s">
        <v>11</v>
      </c>
      <c r="I22" s="3" t="s">
        <v>12</v>
      </c>
      <c r="J22" s="3" t="s">
        <v>13</v>
      </c>
      <c r="K22" s="3" t="s">
        <v>14</v>
      </c>
      <c r="L22" s="3" t="s">
        <v>15</v>
      </c>
    </row>
    <row r="23" spans="1:12" x14ac:dyDescent="0.45">
      <c r="A23" s="3" t="s">
        <v>2</v>
      </c>
      <c r="B23" s="24">
        <f>IFERROR(VLOOKUP($B$19&amp;$A23&amp;B$6&amp;$B$20,'UG Data'!$B$3:$R$398,MATCH('UG Trends'!$B$1,'UG Data'!$I$1:$R$1,0)+7,FALSE),"")</f>
        <v>17400</v>
      </c>
      <c r="C23" s="25">
        <f>IFERROR(VLOOKUP($B$19&amp;$A23&amp;C$6&amp;$B$20,'UG Data'!$B$3:$R$398,MATCH('UG Trends'!$B$1,'UG Data'!$I$1:$R$1,0)+7,FALSE),"")</f>
        <v>20700</v>
      </c>
      <c r="D23" s="25">
        <f>IFERROR(VLOOKUP($B$19&amp;$A23&amp;D$6&amp;$B$20,'UG Data'!$B$3:$R$398,MATCH('UG Trends'!$B$1,'UG Data'!$I$1:$R$1,0)+7,FALSE),"")</f>
        <v>24300</v>
      </c>
      <c r="E23" s="25">
        <f>IFERROR(VLOOKUP($B$19&amp;$A23&amp;E$6&amp;$B$20,'UG Data'!$B$3:$R$398,MATCH('UG Trends'!$B$1,'UG Data'!$I$1:$R$1,0)+7,FALSE),"")</f>
        <v>26200</v>
      </c>
      <c r="F23" s="26">
        <f>IFERROR(VLOOKUP($B$19&amp;$A23&amp;F$6&amp;$B$20,'UG Data'!$B$3:$R$398,MATCH('UG Trends'!$B$1,'UG Data'!$I$1:$R$1,0)+7,FALSE),"")</f>
        <v>28000</v>
      </c>
      <c r="G23" s="25">
        <f>IFERROR(VLOOKUP($B$19&amp;$A23&amp;G$6&amp;$B$20,'UG Data'!$B$3:$R$398,MATCH('UG Trends'!$B$1,'UG Data'!$I$1:$R$1,0)+7,FALSE),"")</f>
        <v>29800</v>
      </c>
      <c r="H23" s="25">
        <f>IFERROR(VLOOKUP($B$19&amp;$A23&amp;H$6&amp;$B$20,'UG Data'!$B$3:$R$398,MATCH('UG Trends'!$B$1,'UG Data'!$I$1:$R$1,0)+7,FALSE),"")</f>
        <v>31900</v>
      </c>
      <c r="I23" s="25">
        <f>IFERROR(VLOOKUP($B$19&amp;$A23&amp;I$6&amp;$B$20,'UG Data'!$B$3:$R$398,MATCH('UG Trends'!$B$1,'UG Data'!$I$1:$R$1,0)+7,FALSE),"")</f>
        <v>33100</v>
      </c>
      <c r="J23" s="25">
        <f>IFERROR(VLOOKUP($B$19&amp;$A23&amp;J$6&amp;$B$20,'UG Data'!$B$3:$R$398,MATCH('UG Trends'!$B$1,'UG Data'!$I$1:$R$1,0)+7,FALSE),"")</f>
        <v>34400</v>
      </c>
      <c r="K23" s="27">
        <f>IFERROR(VLOOKUP($B$19&amp;$A23&amp;K$6&amp;$B$20,'UG Data'!$B$3:$R$398,MATCH('UG Trends'!$B$1,'UG Data'!$I$1:$R$1,0)+7,FALSE),"")</f>
        <v>35100</v>
      </c>
      <c r="L23" s="25">
        <f>IFERROR(VLOOKUP($B$19&amp;$A23&amp;L$6&amp;$B$20,'UG Data'!$B$3:$R$398,MATCH('UG Trends'!$B$1,'UG Data'!$I$1:$R$1,0)+7,FALSE),"")</f>
        <v>36000</v>
      </c>
    </row>
    <row r="24" spans="1:12" x14ac:dyDescent="0.45">
      <c r="A24" s="3" t="s">
        <v>6</v>
      </c>
      <c r="B24" s="25" t="str">
        <f>IFERROR(VLOOKUP($B$19&amp;$A24&amp;B$6&amp;$B$20,'UG Data'!$B$3:$R$398,MATCH('UG Trends'!$B$1,'UG Data'!$I$1:$R$1,0)+7,FALSE),"")</f>
        <v/>
      </c>
      <c r="C24" s="24">
        <f>IFERROR(VLOOKUP($B$19&amp;$A24&amp;C$6&amp;$B$20,'UG Data'!$B$3:$R$398,MATCH('UG Trends'!$B$1,'UG Data'!$I$1:$R$1,0)+7,FALSE),"")</f>
        <v>19100</v>
      </c>
      <c r="D24" s="25">
        <f>IFERROR(VLOOKUP($B$19&amp;$A24&amp;D$6&amp;$B$20,'UG Data'!$B$3:$R$398,MATCH('UG Trends'!$B$1,'UG Data'!$I$1:$R$1,0)+7,FALSE),"")</f>
        <v>21700</v>
      </c>
      <c r="E24" s="25">
        <f>IFERROR(VLOOKUP($B$19&amp;$A24&amp;E$6&amp;$B$20,'UG Data'!$B$3:$R$398,MATCH('UG Trends'!$B$1,'UG Data'!$I$1:$R$1,0)+7,FALSE),"")</f>
        <v>24500</v>
      </c>
      <c r="F24" s="25">
        <f>IFERROR(VLOOKUP($B$19&amp;$A24&amp;F$6&amp;$B$20,'UG Data'!$B$3:$R$398,MATCH('UG Trends'!$B$1,'UG Data'!$I$1:$R$1,0)+7,FALSE),"")</f>
        <v>26500</v>
      </c>
      <c r="G24" s="26">
        <f>IFERROR(VLOOKUP($B$19&amp;$A24&amp;G$6&amp;$B$20,'UG Data'!$B$3:$R$398,MATCH('UG Trends'!$B$1,'UG Data'!$I$1:$R$1,0)+7,FALSE),"")</f>
        <v>28500</v>
      </c>
      <c r="H24" s="25">
        <f>IFERROR(VLOOKUP($B$19&amp;$A24&amp;H$6&amp;$B$20,'UG Data'!$B$3:$R$398,MATCH('UG Trends'!$B$1,'UG Data'!$I$1:$R$1,0)+7,FALSE),"")</f>
        <v>30000</v>
      </c>
      <c r="I24" s="25">
        <f>IFERROR(VLOOKUP($B$19&amp;$A24&amp;I$6&amp;$B$20,'UG Data'!$B$3:$R$398,MATCH('UG Trends'!$B$1,'UG Data'!$I$1:$R$1,0)+7,FALSE),"")</f>
        <v>31700</v>
      </c>
      <c r="J24" s="25">
        <f>IFERROR(VLOOKUP($B$19&amp;$A24&amp;J$6&amp;$B$20,'UG Data'!$B$3:$R$398,MATCH('UG Trends'!$B$1,'UG Data'!$I$1:$R$1,0)+7,FALSE),"")</f>
        <v>33000</v>
      </c>
      <c r="K24" s="25">
        <f>IFERROR(VLOOKUP($B$19&amp;$A24&amp;K$6&amp;$B$20,'UG Data'!$B$3:$R$398,MATCH('UG Trends'!$B$1,'UG Data'!$I$1:$R$1,0)+7,FALSE),"")</f>
        <v>34700</v>
      </c>
      <c r="L24" s="27">
        <f>IFERROR(VLOOKUP($B$19&amp;$A24&amp;L$6&amp;$B$20,'UG Data'!$B$3:$R$398,MATCH('UG Trends'!$B$1,'UG Data'!$I$1:$R$1,0)+7,FALSE),"")</f>
        <v>36100</v>
      </c>
    </row>
    <row r="25" spans="1:12" x14ac:dyDescent="0.45">
      <c r="A25" s="3" t="s">
        <v>1</v>
      </c>
      <c r="B25" s="25" t="str">
        <f>IFERROR(VLOOKUP($B$19&amp;$A25&amp;B$6&amp;$B$20,'UG Data'!$B$3:$R$398,MATCH('UG Trends'!$B$1,'UG Data'!$I$1:$R$1,0)+7,FALSE),"")</f>
        <v/>
      </c>
      <c r="C25" s="25" t="str">
        <f>IFERROR(VLOOKUP($B$19&amp;$A25&amp;C$6&amp;$B$20,'UG Data'!$B$3:$R$398,MATCH('UG Trends'!$B$1,'UG Data'!$I$1:$R$1,0)+7,FALSE),"")</f>
        <v/>
      </c>
      <c r="D25" s="24">
        <f>IFERROR(VLOOKUP($B$19&amp;$A25&amp;D$6&amp;$B$20,'UG Data'!$B$3:$R$398,MATCH('UG Trends'!$B$1,'UG Data'!$I$1:$R$1,0)+7,FALSE),"")</f>
        <v>19600</v>
      </c>
      <c r="E25" s="25">
        <f>IFERROR(VLOOKUP($B$19&amp;$A25&amp;E$6&amp;$B$20,'UG Data'!$B$3:$R$398,MATCH('UG Trends'!$B$1,'UG Data'!$I$1:$R$1,0)+7,FALSE),"")</f>
        <v>22100</v>
      </c>
      <c r="F25" s="25">
        <f>IFERROR(VLOOKUP($B$19&amp;$A25&amp;F$6&amp;$B$20,'UG Data'!$B$3:$R$398,MATCH('UG Trends'!$B$1,'UG Data'!$I$1:$R$1,0)+7,FALSE),"")</f>
        <v>24300</v>
      </c>
      <c r="G25" s="25">
        <f>IFERROR(VLOOKUP($B$19&amp;$A25&amp;G$6&amp;$B$20,'UG Data'!$B$3:$R$398,MATCH('UG Trends'!$B$1,'UG Data'!$I$1:$R$1,0)+7,FALSE),"")</f>
        <v>26900</v>
      </c>
      <c r="H25" s="26">
        <f>IFERROR(VLOOKUP($B$19&amp;$A25&amp;H$6&amp;$B$20,'UG Data'!$B$3:$R$398,MATCH('UG Trends'!$B$1,'UG Data'!$I$1:$R$1,0)+7,FALSE),"")</f>
        <v>29000</v>
      </c>
      <c r="I25" s="25">
        <f>IFERROR(VLOOKUP($B$19&amp;$A25&amp;I$6&amp;$B$20,'UG Data'!$B$3:$R$398,MATCH('UG Trends'!$B$1,'UG Data'!$I$1:$R$1,0)+7,FALSE),"")</f>
        <v>30600</v>
      </c>
      <c r="J25" s="25">
        <f>IFERROR(VLOOKUP($B$19&amp;$A25&amp;J$6&amp;$B$20,'UG Data'!$B$3:$R$398,MATCH('UG Trends'!$B$1,'UG Data'!$I$1:$R$1,0)+7,FALSE),"")</f>
        <v>31700</v>
      </c>
      <c r="K25" s="25">
        <f>IFERROR(VLOOKUP($B$19&amp;$A25&amp;K$6&amp;$B$20,'UG Data'!$B$3:$R$398,MATCH('UG Trends'!$B$1,'UG Data'!$I$1:$R$1,0)+7,FALSE),"")</f>
        <v>33500</v>
      </c>
      <c r="L25" s="25">
        <f>IFERROR(VLOOKUP($B$19&amp;$A25&amp;L$6&amp;$B$20,'UG Data'!$B$3:$R$398,MATCH('UG Trends'!$B$1,'UG Data'!$I$1:$R$1,0)+7,FALSE),"")</f>
        <v>34800</v>
      </c>
    </row>
    <row r="26" spans="1:12" x14ac:dyDescent="0.45">
      <c r="A26" s="3" t="s">
        <v>5</v>
      </c>
      <c r="B26" s="25" t="str">
        <f>IFERROR(VLOOKUP($B$19&amp;$A26&amp;B$6&amp;$B$20,'UG Data'!$B$3:$R$398,MATCH('UG Trends'!$B$1,'UG Data'!$I$1:$R$1,0)+7,FALSE),"")</f>
        <v/>
      </c>
      <c r="C26" s="25" t="str">
        <f>IFERROR(VLOOKUP($B$19&amp;$A26&amp;C$6&amp;$B$20,'UG Data'!$B$3:$R$398,MATCH('UG Trends'!$B$1,'UG Data'!$I$1:$R$1,0)+7,FALSE),"")</f>
        <v/>
      </c>
      <c r="D26" s="25" t="str">
        <f>IFERROR(VLOOKUP($B$19&amp;$A26&amp;D$6&amp;$B$20,'UG Data'!$B$3:$R$398,MATCH('UG Trends'!$B$1,'UG Data'!$I$1:$R$1,0)+7,FALSE),"")</f>
        <v/>
      </c>
      <c r="E26" s="24">
        <f>IFERROR(VLOOKUP($B$19&amp;$A26&amp;E$6&amp;$B$20,'UG Data'!$B$3:$R$398,MATCH('UG Trends'!$B$1,'UG Data'!$I$1:$R$1,0)+7,FALSE),"")</f>
        <v>19700</v>
      </c>
      <c r="F26" s="25">
        <f>IFERROR(VLOOKUP($B$19&amp;$A26&amp;F$6&amp;$B$20,'UG Data'!$B$3:$R$398,MATCH('UG Trends'!$B$1,'UG Data'!$I$1:$R$1,0)+7,FALSE),"")</f>
        <v>22100</v>
      </c>
      <c r="G26" s="25">
        <f>IFERROR(VLOOKUP($B$19&amp;$A26&amp;G$6&amp;$B$20,'UG Data'!$B$3:$R$398,MATCH('UG Trends'!$B$1,'UG Data'!$I$1:$R$1,0)+7,FALSE),"")</f>
        <v>24400</v>
      </c>
      <c r="H26" s="25">
        <f>IFERROR(VLOOKUP($B$19&amp;$A26&amp;H$6&amp;$B$20,'UG Data'!$B$3:$R$398,MATCH('UG Trends'!$B$1,'UG Data'!$I$1:$R$1,0)+7,FALSE),"")</f>
        <v>26800</v>
      </c>
      <c r="I26" s="26">
        <f>IFERROR(VLOOKUP($B$19&amp;$A26&amp;I$6&amp;$B$20,'UG Data'!$B$3:$R$398,MATCH('UG Trends'!$B$1,'UG Data'!$I$1:$R$1,0)+7,FALSE),"")</f>
        <v>28500</v>
      </c>
      <c r="J26" s="25">
        <f>IFERROR(VLOOKUP($B$19&amp;$A26&amp;J$6&amp;$B$20,'UG Data'!$B$3:$R$398,MATCH('UG Trends'!$B$1,'UG Data'!$I$1:$R$1,0)+7,FALSE),"")</f>
        <v>29800</v>
      </c>
      <c r="K26" s="25">
        <f>IFERROR(VLOOKUP($B$19&amp;$A26&amp;K$6&amp;$B$20,'UG Data'!$B$3:$R$398,MATCH('UG Trends'!$B$1,'UG Data'!$I$1:$R$1,0)+7,FALSE),"")</f>
        <v>30900</v>
      </c>
      <c r="L26" s="25">
        <f>IFERROR(VLOOKUP($B$19&amp;$A26&amp;L$6&amp;$B$20,'UG Data'!$B$3:$R$398,MATCH('UG Trends'!$B$1,'UG Data'!$I$1:$R$1,0)+7,FALSE),"")</f>
        <v>33200</v>
      </c>
    </row>
    <row r="27" spans="1:12" x14ac:dyDescent="0.45">
      <c r="A27" s="3" t="s">
        <v>7</v>
      </c>
      <c r="B27" s="25" t="str">
        <f>IFERROR(VLOOKUP($B$19&amp;$A27&amp;B$6&amp;$B$20,'UG Data'!$B$3:$R$398,MATCH('UG Trends'!$B$1,'UG Data'!$I$1:$R$1,0)+7,FALSE),"")</f>
        <v/>
      </c>
      <c r="C27" s="25" t="str">
        <f>IFERROR(VLOOKUP($B$19&amp;$A27&amp;C$6&amp;$B$20,'UG Data'!$B$3:$R$398,MATCH('UG Trends'!$B$1,'UG Data'!$I$1:$R$1,0)+7,FALSE),"")</f>
        <v/>
      </c>
      <c r="D27" s="25" t="str">
        <f>IFERROR(VLOOKUP($B$19&amp;$A27&amp;D$6&amp;$B$20,'UG Data'!$B$3:$R$398,MATCH('UG Trends'!$B$1,'UG Data'!$I$1:$R$1,0)+7,FALSE),"")</f>
        <v/>
      </c>
      <c r="E27" s="25" t="str">
        <f>IFERROR(VLOOKUP($B$19&amp;$A27&amp;E$6&amp;$B$20,'UG Data'!$B$3:$R$398,MATCH('UG Trends'!$B$1,'UG Data'!$I$1:$R$1,0)+7,FALSE),"")</f>
        <v/>
      </c>
      <c r="F27" s="24">
        <f>IFERROR(VLOOKUP($B$19&amp;$A27&amp;F$6&amp;$B$20,'UG Data'!$B$3:$R$398,MATCH('UG Trends'!$B$1,'UG Data'!$I$1:$R$1,0)+7,FALSE),"")</f>
        <v>19500</v>
      </c>
      <c r="G27" s="25">
        <f>IFERROR(VLOOKUP($B$19&amp;$A27&amp;G$6&amp;$B$20,'UG Data'!$B$3:$R$398,MATCH('UG Trends'!$B$1,'UG Data'!$I$1:$R$1,0)+7,FALSE),"")</f>
        <v>22000</v>
      </c>
      <c r="H27" s="25">
        <f>IFERROR(VLOOKUP($B$19&amp;$A27&amp;H$6&amp;$B$20,'UG Data'!$B$3:$R$398,MATCH('UG Trends'!$B$1,'UG Data'!$I$1:$R$1,0)+7,FALSE),"")</f>
        <v>24400</v>
      </c>
      <c r="I27" s="25">
        <f>IFERROR(VLOOKUP($B$19&amp;$A27&amp;I$6&amp;$B$20,'UG Data'!$B$3:$R$398,MATCH('UG Trends'!$B$1,'UG Data'!$I$1:$R$1,0)+7,FALSE),"")</f>
        <v>26400</v>
      </c>
      <c r="J27" s="26">
        <f>IFERROR(VLOOKUP($B$19&amp;$A27&amp;J$6&amp;$B$20,'UG Data'!$B$3:$R$398,MATCH('UG Trends'!$B$1,'UG Data'!$I$1:$R$1,0)+7,FALSE),"")</f>
        <v>28000</v>
      </c>
      <c r="K27" s="25">
        <f>IFERROR(VLOOKUP($B$19&amp;$A27&amp;K$6&amp;$B$20,'UG Data'!$B$3:$R$398,MATCH('UG Trends'!$B$1,'UG Data'!$I$1:$R$1,0)+7,FALSE),"")</f>
        <v>30000</v>
      </c>
      <c r="L27" s="25">
        <f>IFERROR(VLOOKUP($B$19&amp;$A27&amp;L$6&amp;$B$20,'UG Data'!$B$3:$R$398,MATCH('UG Trends'!$B$1,'UG Data'!$I$1:$R$1,0)+7,FALSE),"")</f>
        <v>31800</v>
      </c>
    </row>
    <row r="28" spans="1:12" x14ac:dyDescent="0.45">
      <c r="A28" s="3" t="s">
        <v>8</v>
      </c>
      <c r="B28" s="25" t="str">
        <f>IFERROR(VLOOKUP($B$19&amp;$A28&amp;B$6&amp;$B$20,'UG Data'!$B$3:$R$398,MATCH('UG Trends'!$B$1,'UG Data'!$I$1:$R$1,0)+7,FALSE),"")</f>
        <v/>
      </c>
      <c r="C28" s="25" t="str">
        <f>IFERROR(VLOOKUP($B$19&amp;$A28&amp;C$6&amp;$B$20,'UG Data'!$B$3:$R$398,MATCH('UG Trends'!$B$1,'UG Data'!$I$1:$R$1,0)+7,FALSE),"")</f>
        <v/>
      </c>
      <c r="D28" s="25" t="str">
        <f>IFERROR(VLOOKUP($B$19&amp;$A28&amp;D$6&amp;$B$20,'UG Data'!$B$3:$R$398,MATCH('UG Trends'!$B$1,'UG Data'!$I$1:$R$1,0)+7,FALSE),"")</f>
        <v/>
      </c>
      <c r="E28" s="25" t="str">
        <f>IFERROR(VLOOKUP($B$19&amp;$A28&amp;E$6&amp;$B$20,'UG Data'!$B$3:$R$398,MATCH('UG Trends'!$B$1,'UG Data'!$I$1:$R$1,0)+7,FALSE),"")</f>
        <v/>
      </c>
      <c r="F28" s="25" t="str">
        <f>IFERROR(VLOOKUP($B$19&amp;$A28&amp;F$6&amp;$B$20,'UG Data'!$B$3:$R$398,MATCH('UG Trends'!$B$1,'UG Data'!$I$1:$R$1,0)+7,FALSE),"")</f>
        <v/>
      </c>
      <c r="G28" s="24">
        <f>IFERROR(VLOOKUP($B$19&amp;$A28&amp;G$6&amp;$B$20,'UG Data'!$B$3:$R$398,MATCH('UG Trends'!$B$1,'UG Data'!$I$1:$R$1,0)+7,FALSE),"")</f>
        <v>19300</v>
      </c>
      <c r="H28" s="25">
        <f>IFERROR(VLOOKUP($B$19&amp;$A28&amp;H$6&amp;$B$20,'UG Data'!$B$3:$R$398,MATCH('UG Trends'!$B$1,'UG Data'!$I$1:$R$1,0)+7,FALSE),"")</f>
        <v>22300</v>
      </c>
      <c r="I28" s="25">
        <f>IFERROR(VLOOKUP($B$19&amp;$A28&amp;I$6&amp;$B$20,'UG Data'!$B$3:$R$398,MATCH('UG Trends'!$B$1,'UG Data'!$I$1:$R$1,0)+7,FALSE),"")</f>
        <v>24500</v>
      </c>
      <c r="J28" s="25">
        <f>IFERROR(VLOOKUP($B$19&amp;$A28&amp;J$6&amp;$B$20,'UG Data'!$B$3:$R$398,MATCH('UG Trends'!$B$1,'UG Data'!$I$1:$R$1,0)+7,FALSE),"")</f>
        <v>27000</v>
      </c>
      <c r="K28" s="26">
        <f>IFERROR(VLOOKUP($B$19&amp;$A28&amp;K$6&amp;$B$20,'UG Data'!$B$3:$R$398,MATCH('UG Trends'!$B$1,'UG Data'!$I$1:$R$1,0)+7,FALSE),"")</f>
        <v>29100</v>
      </c>
      <c r="L28" s="25">
        <f>IFERROR(VLOOKUP($B$19&amp;$A28&amp;L$6&amp;$B$20,'UG Data'!$B$3:$R$398,MATCH('UG Trends'!$B$1,'UG Data'!$I$1:$R$1,0)+7,FALSE),"")</f>
        <v>31000</v>
      </c>
    </row>
    <row r="29" spans="1:12" x14ac:dyDescent="0.45">
      <c r="A29" s="3" t="s">
        <v>9</v>
      </c>
      <c r="B29" s="25" t="str">
        <f>IFERROR(VLOOKUP($B$19&amp;$A29&amp;B$6&amp;$B$20,'UG Data'!$B$3:$R$398,MATCH('UG Trends'!$B$1,'UG Data'!$I$1:$R$1,0)+7,FALSE),"")</f>
        <v/>
      </c>
      <c r="C29" s="25" t="str">
        <f>IFERROR(VLOOKUP($B$19&amp;$A29&amp;C$6&amp;$B$20,'UG Data'!$B$3:$R$398,MATCH('UG Trends'!$B$1,'UG Data'!$I$1:$R$1,0)+7,FALSE),"")</f>
        <v/>
      </c>
      <c r="D29" s="25" t="str">
        <f>IFERROR(VLOOKUP($B$19&amp;$A29&amp;D$6&amp;$B$20,'UG Data'!$B$3:$R$398,MATCH('UG Trends'!$B$1,'UG Data'!$I$1:$R$1,0)+7,FALSE),"")</f>
        <v/>
      </c>
      <c r="E29" s="25" t="str">
        <f>IFERROR(VLOOKUP($B$19&amp;$A29&amp;E$6&amp;$B$20,'UG Data'!$B$3:$R$398,MATCH('UG Trends'!$B$1,'UG Data'!$I$1:$R$1,0)+7,FALSE),"")</f>
        <v/>
      </c>
      <c r="F29" s="25" t="str">
        <f>IFERROR(VLOOKUP($B$19&amp;$A29&amp;F$6&amp;$B$20,'UG Data'!$B$3:$R$398,MATCH('UG Trends'!$B$1,'UG Data'!$I$1:$R$1,0)+7,FALSE),"")</f>
        <v/>
      </c>
      <c r="G29" s="25" t="str">
        <f>IFERROR(VLOOKUP($B$19&amp;$A29&amp;G$6&amp;$B$20,'UG Data'!$B$3:$R$398,MATCH('UG Trends'!$B$1,'UG Data'!$I$1:$R$1,0)+7,FALSE),"")</f>
        <v/>
      </c>
      <c r="H29" s="24">
        <f>IFERROR(VLOOKUP($B$19&amp;$A29&amp;H$6&amp;$B$20,'UG Data'!$B$3:$R$398,MATCH('UG Trends'!$B$1,'UG Data'!$I$1:$R$1,0)+7,FALSE),"")</f>
        <v>19300</v>
      </c>
      <c r="I29" s="25">
        <f>IFERROR(VLOOKUP($B$19&amp;$A29&amp;I$6&amp;$B$20,'UG Data'!$B$3:$R$398,MATCH('UG Trends'!$B$1,'UG Data'!$I$1:$R$1,0)+7,FALSE),"")</f>
        <v>22000</v>
      </c>
      <c r="J29" s="25">
        <f>IFERROR(VLOOKUP($B$19&amp;$A29&amp;J$6&amp;$B$20,'UG Data'!$B$3:$R$398,MATCH('UG Trends'!$B$1,'UG Data'!$I$1:$R$1,0)+7,FALSE),"")</f>
        <v>24400</v>
      </c>
      <c r="K29" s="25">
        <f>IFERROR(VLOOKUP($B$19&amp;$A29&amp;K$6&amp;$B$20,'UG Data'!$B$3:$R$398,MATCH('UG Trends'!$B$1,'UG Data'!$I$1:$R$1,0)+7,FALSE),"")</f>
        <v>26500</v>
      </c>
      <c r="L29" s="26">
        <f>IFERROR(VLOOKUP($B$19&amp;$A29&amp;L$6&amp;$B$20,'UG Data'!$B$3:$R$398,MATCH('UG Trends'!$B$1,'UG Data'!$I$1:$R$1,0)+7,FALSE),"")</f>
        <v>29000</v>
      </c>
    </row>
    <row r="30" spans="1:12" x14ac:dyDescent="0.45">
      <c r="A30" s="3" t="s">
        <v>10</v>
      </c>
      <c r="B30" s="25" t="str">
        <f>IFERROR(VLOOKUP($B$19&amp;$A30&amp;B$6&amp;$B$20,'UG Data'!$B$3:$R$398,MATCH('UG Trends'!$B$1,'UG Data'!$I$1:$R$1,0)+7,FALSE),"")</f>
        <v/>
      </c>
      <c r="C30" s="25" t="str">
        <f>IFERROR(VLOOKUP($B$19&amp;$A30&amp;C$6&amp;$B$20,'UG Data'!$B$3:$R$398,MATCH('UG Trends'!$B$1,'UG Data'!$I$1:$R$1,0)+7,FALSE),"")</f>
        <v/>
      </c>
      <c r="D30" s="25" t="str">
        <f>IFERROR(VLOOKUP($B$19&amp;$A30&amp;D$6&amp;$B$20,'UG Data'!$B$3:$R$398,MATCH('UG Trends'!$B$1,'UG Data'!$I$1:$R$1,0)+7,FALSE),"")</f>
        <v/>
      </c>
      <c r="E30" s="25" t="str">
        <f>IFERROR(VLOOKUP($B$19&amp;$A30&amp;E$6&amp;$B$20,'UG Data'!$B$3:$R$398,MATCH('UG Trends'!$B$1,'UG Data'!$I$1:$R$1,0)+7,FALSE),"")</f>
        <v/>
      </c>
      <c r="F30" s="25" t="str">
        <f>IFERROR(VLOOKUP($B$19&amp;$A30&amp;F$6&amp;$B$20,'UG Data'!$B$3:$R$398,MATCH('UG Trends'!$B$1,'UG Data'!$I$1:$R$1,0)+7,FALSE),"")</f>
        <v/>
      </c>
      <c r="G30" s="25" t="str">
        <f>IFERROR(VLOOKUP($B$19&amp;$A30&amp;G$6&amp;$B$20,'UG Data'!$B$3:$R$398,MATCH('UG Trends'!$B$1,'UG Data'!$I$1:$R$1,0)+7,FALSE),"")</f>
        <v/>
      </c>
      <c r="H30" s="25" t="str">
        <f>IFERROR(VLOOKUP($B$19&amp;$A30&amp;H$6&amp;$B$20,'UG Data'!$B$3:$R$398,MATCH('UG Trends'!$B$1,'UG Data'!$I$1:$R$1,0)+7,FALSE),"")</f>
        <v/>
      </c>
      <c r="I30" s="24">
        <f>IFERROR(VLOOKUP($B$19&amp;$A30&amp;I$6&amp;$B$20,'UG Data'!$B$3:$R$398,MATCH('UG Trends'!$B$1,'UG Data'!$I$1:$R$1,0)+7,FALSE),"")</f>
        <v>19800</v>
      </c>
      <c r="J30" s="25">
        <f>IFERROR(VLOOKUP($B$19&amp;$A30&amp;J$6&amp;$B$20,'UG Data'!$B$3:$R$398,MATCH('UG Trends'!$B$1,'UG Data'!$I$1:$R$1,0)+7,FALSE),"")</f>
        <v>22100</v>
      </c>
      <c r="K30" s="25">
        <f>IFERROR(VLOOKUP($B$19&amp;$A30&amp;K$6&amp;$B$20,'UG Data'!$B$3:$R$398,MATCH('UG Trends'!$B$1,'UG Data'!$I$1:$R$1,0)+7,FALSE),"")</f>
        <v>24500</v>
      </c>
      <c r="L30" s="25">
        <f>IFERROR(VLOOKUP($B$19&amp;$A30&amp;L$6&amp;$B$20,'UG Data'!$B$3:$R$398,MATCH('UG Trends'!$B$1,'UG Data'!$I$1:$R$1,0)+7,FALSE),"")</f>
        <v>26800</v>
      </c>
    </row>
    <row r="31" spans="1:12" x14ac:dyDescent="0.45">
      <c r="A31" s="3" t="s">
        <v>11</v>
      </c>
      <c r="B31" s="25" t="str">
        <f>IFERROR(VLOOKUP($B$19&amp;$A31&amp;B$6&amp;$B$20,'UG Data'!$B$3:$R$398,MATCH('UG Trends'!$B$1,'UG Data'!$I$1:$R$1,0)+7,FALSE),"")</f>
        <v/>
      </c>
      <c r="C31" s="25" t="str">
        <f>IFERROR(VLOOKUP($B$19&amp;$A31&amp;C$6&amp;$B$20,'UG Data'!$B$3:$R$398,MATCH('UG Trends'!$B$1,'UG Data'!$I$1:$R$1,0)+7,FALSE),"")</f>
        <v/>
      </c>
      <c r="D31" s="25" t="str">
        <f>IFERROR(VLOOKUP($B$19&amp;$A31&amp;D$6&amp;$B$20,'UG Data'!$B$3:$R$398,MATCH('UG Trends'!$B$1,'UG Data'!$I$1:$R$1,0)+7,FALSE),"")</f>
        <v/>
      </c>
      <c r="E31" s="25" t="str">
        <f>IFERROR(VLOOKUP($B$19&amp;$A31&amp;E$6&amp;$B$20,'UG Data'!$B$3:$R$398,MATCH('UG Trends'!$B$1,'UG Data'!$I$1:$R$1,0)+7,FALSE),"")</f>
        <v/>
      </c>
      <c r="F31" s="25" t="str">
        <f>IFERROR(VLOOKUP($B$19&amp;$A31&amp;F$6&amp;$B$20,'UG Data'!$B$3:$R$398,MATCH('UG Trends'!$B$1,'UG Data'!$I$1:$R$1,0)+7,FALSE),"")</f>
        <v/>
      </c>
      <c r="G31" s="25" t="str">
        <f>IFERROR(VLOOKUP($B$19&amp;$A31&amp;G$6&amp;$B$20,'UG Data'!$B$3:$R$398,MATCH('UG Trends'!$B$1,'UG Data'!$I$1:$R$1,0)+7,FALSE),"")</f>
        <v/>
      </c>
      <c r="H31" s="25" t="str">
        <f>IFERROR(VLOOKUP($B$19&amp;$A31&amp;H$6&amp;$B$20,'UG Data'!$B$3:$R$398,MATCH('UG Trends'!$B$1,'UG Data'!$I$1:$R$1,0)+7,FALSE),"")</f>
        <v/>
      </c>
      <c r="I31" s="25" t="str">
        <f>IFERROR(VLOOKUP($B$19&amp;$A31&amp;I$6&amp;$B$20,'UG Data'!$B$3:$R$398,MATCH('UG Trends'!$B$1,'UG Data'!$I$1:$R$1,0)+7,FALSE),"")</f>
        <v/>
      </c>
      <c r="J31" s="24">
        <f>IFERROR(VLOOKUP($B$19&amp;$A31&amp;J$6&amp;$B$20,'UG Data'!$B$3:$R$398,MATCH('UG Trends'!$B$1,'UG Data'!$I$1:$R$1,0)+7,FALSE),"")</f>
        <v>19600</v>
      </c>
      <c r="K31" s="25">
        <f>IFERROR(VLOOKUP($B$19&amp;$A31&amp;K$6&amp;$B$20,'UG Data'!$B$3:$R$398,MATCH('UG Trends'!$B$1,'UG Data'!$I$1:$R$1,0)+7,FALSE),"")</f>
        <v>22700</v>
      </c>
      <c r="L31" s="25">
        <f>IFERROR(VLOOKUP($B$19&amp;$A31&amp;L$6&amp;$B$20,'UG Data'!$B$3:$R$398,MATCH('UG Trends'!$B$1,'UG Data'!$I$1:$R$1,0)+7,FALSE),"")</f>
        <v>25400</v>
      </c>
    </row>
    <row r="32" spans="1:12" x14ac:dyDescent="0.45">
      <c r="A32" s="3" t="s">
        <v>12</v>
      </c>
      <c r="B32" s="25" t="str">
        <f>IFERROR(VLOOKUP($B$19&amp;$A32&amp;B$6&amp;$B$20,'UG Data'!$B$3:$R$398,MATCH('UG Trends'!$B$1,'UG Data'!$I$1:$R$1,0)+7,FALSE),"")</f>
        <v/>
      </c>
      <c r="C32" s="25" t="str">
        <f>IFERROR(VLOOKUP($B$19&amp;$A32&amp;C$6&amp;$B$20,'UG Data'!$B$3:$R$398,MATCH('UG Trends'!$B$1,'UG Data'!$I$1:$R$1,0)+7,FALSE),"")</f>
        <v/>
      </c>
      <c r="D32" s="25" t="str">
        <f>IFERROR(VLOOKUP($B$19&amp;$A32&amp;D$6&amp;$B$20,'UG Data'!$B$3:$R$398,MATCH('UG Trends'!$B$1,'UG Data'!$I$1:$R$1,0)+7,FALSE),"")</f>
        <v/>
      </c>
      <c r="E32" s="25" t="str">
        <f>IFERROR(VLOOKUP($B$19&amp;$A32&amp;E$6&amp;$B$20,'UG Data'!$B$3:$R$398,MATCH('UG Trends'!$B$1,'UG Data'!$I$1:$R$1,0)+7,FALSE),"")</f>
        <v/>
      </c>
      <c r="F32" s="25" t="str">
        <f>IFERROR(VLOOKUP($B$19&amp;$A32&amp;F$6&amp;$B$20,'UG Data'!$B$3:$R$398,MATCH('UG Trends'!$B$1,'UG Data'!$I$1:$R$1,0)+7,FALSE),"")</f>
        <v/>
      </c>
      <c r="G32" s="25" t="str">
        <f>IFERROR(VLOOKUP($B$19&amp;$A32&amp;G$6&amp;$B$20,'UG Data'!$B$3:$R$398,MATCH('UG Trends'!$B$1,'UG Data'!$I$1:$R$1,0)+7,FALSE),"")</f>
        <v/>
      </c>
      <c r="H32" s="25" t="str">
        <f>IFERROR(VLOOKUP($B$19&amp;$A32&amp;H$6&amp;$B$20,'UG Data'!$B$3:$R$398,MATCH('UG Trends'!$B$1,'UG Data'!$I$1:$R$1,0)+7,FALSE),"")</f>
        <v/>
      </c>
      <c r="I32" s="25" t="str">
        <f>IFERROR(VLOOKUP($B$19&amp;$A32&amp;I$6&amp;$B$20,'UG Data'!$B$3:$R$398,MATCH('UG Trends'!$B$1,'UG Data'!$I$1:$R$1,0)+7,FALSE),"")</f>
        <v/>
      </c>
      <c r="J32" s="25" t="str">
        <f>IFERROR(VLOOKUP($B$19&amp;$A32&amp;J$6&amp;$B$20,'UG Data'!$B$3:$R$398,MATCH('UG Trends'!$B$1,'UG Data'!$I$1:$R$1,0)+7,FALSE),"")</f>
        <v/>
      </c>
      <c r="K32" s="24">
        <f>IFERROR(VLOOKUP($B$19&amp;$A32&amp;K$6&amp;$B$20,'UG Data'!$B$3:$R$398,MATCH('UG Trends'!$B$1,'UG Data'!$I$1:$R$1,0)+7,FALSE),"")</f>
        <v>20300</v>
      </c>
      <c r="L32" s="25">
        <f>IFERROR(VLOOKUP($B$19&amp;$A32&amp;L$6&amp;$B$20,'UG Data'!$B$3:$R$398,MATCH('UG Trends'!$B$1,'UG Data'!$I$1:$R$1,0)+7,FALSE),"")</f>
        <v>23400</v>
      </c>
    </row>
    <row r="33" spans="1:12" x14ac:dyDescent="0.45">
      <c r="A33" s="3" t="s">
        <v>13</v>
      </c>
      <c r="B33" s="25" t="str">
        <f>IFERROR(VLOOKUP($B$19&amp;$A33&amp;B$6&amp;$B$20,'UG Data'!$B$3:$R$398,MATCH('UG Trends'!$B$1,'UG Data'!$I$1:$R$1,0)+7,FALSE),"")</f>
        <v/>
      </c>
      <c r="C33" s="25" t="str">
        <f>IFERROR(VLOOKUP($B$19&amp;$A33&amp;C$6&amp;$B$20,'UG Data'!$B$3:$R$398,MATCH('UG Trends'!$B$1,'UG Data'!$I$1:$R$1,0)+7,FALSE),"")</f>
        <v/>
      </c>
      <c r="D33" s="25" t="str">
        <f>IFERROR(VLOOKUP($B$19&amp;$A33&amp;D$6&amp;$B$20,'UG Data'!$B$3:$R$398,MATCH('UG Trends'!$B$1,'UG Data'!$I$1:$R$1,0)+7,FALSE),"")</f>
        <v/>
      </c>
      <c r="E33" s="25" t="str">
        <f>IFERROR(VLOOKUP($B$19&amp;$A33&amp;E$6&amp;$B$20,'UG Data'!$B$3:$R$398,MATCH('UG Trends'!$B$1,'UG Data'!$I$1:$R$1,0)+7,FALSE),"")</f>
        <v/>
      </c>
      <c r="F33" s="25" t="str">
        <f>IFERROR(VLOOKUP($B$19&amp;$A33&amp;F$6&amp;$B$20,'UG Data'!$B$3:$R$398,MATCH('UG Trends'!$B$1,'UG Data'!$I$1:$R$1,0)+7,FALSE),"")</f>
        <v/>
      </c>
      <c r="G33" s="25" t="str">
        <f>IFERROR(VLOOKUP($B$19&amp;$A33&amp;G$6&amp;$B$20,'UG Data'!$B$3:$R$398,MATCH('UG Trends'!$B$1,'UG Data'!$I$1:$R$1,0)+7,FALSE),"")</f>
        <v/>
      </c>
      <c r="H33" s="25" t="str">
        <f>IFERROR(VLOOKUP($B$19&amp;$A33&amp;H$6&amp;$B$20,'UG Data'!$B$3:$R$398,MATCH('UG Trends'!$B$1,'UG Data'!$I$1:$R$1,0)+7,FALSE),"")</f>
        <v/>
      </c>
      <c r="I33" s="25" t="str">
        <f>IFERROR(VLOOKUP($B$19&amp;$A33&amp;I$6&amp;$B$20,'UG Data'!$B$3:$R$398,MATCH('UG Trends'!$B$1,'UG Data'!$I$1:$R$1,0)+7,FALSE),"")</f>
        <v/>
      </c>
      <c r="J33" s="25" t="str">
        <f>IFERROR(VLOOKUP($B$19&amp;$A33&amp;J$6&amp;$B$20,'UG Data'!$B$3:$R$398,MATCH('UG Trends'!$B$1,'UG Data'!$I$1:$R$1,0)+7,FALSE),"")</f>
        <v/>
      </c>
      <c r="K33" s="25" t="str">
        <f>IFERROR(VLOOKUP($B$19&amp;$A33&amp;K$6&amp;$B$20,'UG Data'!$B$3:$R$398,MATCH('UG Trends'!$B$1,'UG Data'!$I$1:$R$1,0)+7,FALSE),"")</f>
        <v/>
      </c>
      <c r="L33" s="24">
        <f>IFERROR(VLOOKUP($B$19&amp;$A33&amp;L$6&amp;$B$20,'UG Data'!$B$3:$R$398,MATCH('UG Trends'!$B$1,'UG Data'!$I$1:$R$1,0)+7,FALSE),"")</f>
        <v>21000</v>
      </c>
    </row>
    <row r="35" spans="1:12" x14ac:dyDescent="0.45">
      <c r="B35" s="4"/>
      <c r="C35" s="4"/>
      <c r="D35" s="4"/>
      <c r="E35" s="4"/>
      <c r="F35" s="4"/>
      <c r="G35" s="4"/>
      <c r="H35" s="4"/>
      <c r="I35" s="4"/>
      <c r="J35" s="4"/>
      <c r="K35" s="4"/>
      <c r="L35" s="4"/>
    </row>
    <row r="36" spans="1:12" x14ac:dyDescent="0.45">
      <c r="B36" s="4"/>
      <c r="C36" s="4"/>
      <c r="D36" s="4"/>
      <c r="E36" s="4"/>
      <c r="F36" s="4"/>
      <c r="G36" s="4"/>
      <c r="H36" s="4"/>
      <c r="I36" s="4"/>
      <c r="J36" s="4"/>
      <c r="K36" s="4"/>
      <c r="L36" s="4"/>
    </row>
    <row r="37" spans="1:12" x14ac:dyDescent="0.45">
      <c r="B37" s="4"/>
      <c r="C37" s="4"/>
      <c r="D37" s="4"/>
      <c r="E37" s="4"/>
      <c r="F37" s="4"/>
      <c r="G37" s="4"/>
      <c r="H37" s="4"/>
      <c r="I37" s="4"/>
      <c r="J37" s="4"/>
      <c r="K37" s="4"/>
      <c r="L37" s="4"/>
    </row>
    <row r="38" spans="1:12" x14ac:dyDescent="0.45">
      <c r="B38" s="4"/>
      <c r="C38" s="4"/>
      <c r="D38" s="4"/>
      <c r="E38" s="4"/>
      <c r="F38" s="4"/>
      <c r="G38" s="4"/>
      <c r="H38" s="4"/>
      <c r="I38" s="4"/>
      <c r="J38" s="4"/>
      <c r="K38" s="4"/>
      <c r="L38" s="4"/>
    </row>
    <row r="39" spans="1:12" x14ac:dyDescent="0.45">
      <c r="B39" s="4"/>
      <c r="C39" s="4"/>
      <c r="D39" s="4"/>
      <c r="E39" s="4"/>
      <c r="F39" s="4"/>
      <c r="G39" s="4"/>
      <c r="H39" s="4"/>
      <c r="I39" s="4"/>
      <c r="J39" s="4"/>
      <c r="K39" s="4"/>
      <c r="L39" s="4"/>
    </row>
    <row r="40" spans="1:12" x14ac:dyDescent="0.45">
      <c r="B40" s="4"/>
      <c r="C40" s="4"/>
      <c r="D40" s="4"/>
      <c r="E40" s="4"/>
      <c r="F40" s="4"/>
      <c r="G40" s="4"/>
      <c r="H40" s="4"/>
      <c r="I40" s="4"/>
      <c r="J40" s="4"/>
      <c r="K40" s="4"/>
      <c r="L40" s="4"/>
    </row>
    <row r="41" spans="1:12" x14ac:dyDescent="0.45">
      <c r="B41" s="4"/>
      <c r="C41" s="4"/>
      <c r="D41" s="4"/>
      <c r="E41" s="4"/>
      <c r="F41" s="4"/>
      <c r="G41" s="4"/>
      <c r="H41" s="4"/>
      <c r="I41" s="4"/>
      <c r="J41" s="4"/>
      <c r="K41" s="4"/>
      <c r="L41" s="4"/>
    </row>
    <row r="42" spans="1:12" x14ac:dyDescent="0.45">
      <c r="B42" s="4"/>
      <c r="C42" s="4"/>
      <c r="D42" s="4"/>
      <c r="E42" s="4"/>
      <c r="F42" s="4"/>
      <c r="G42" s="4"/>
      <c r="H42" s="4"/>
      <c r="I42" s="4"/>
      <c r="J42" s="4"/>
      <c r="K42" s="4"/>
      <c r="L42" s="4"/>
    </row>
    <row r="43" spans="1:12" x14ac:dyDescent="0.45">
      <c r="B43" s="4"/>
      <c r="C43" s="4"/>
      <c r="D43" s="4"/>
      <c r="E43" s="4"/>
      <c r="F43" s="4"/>
      <c r="G43" s="4"/>
      <c r="H43" s="4"/>
      <c r="I43" s="4"/>
      <c r="J43" s="4"/>
      <c r="K43" s="4"/>
      <c r="L43" s="4"/>
    </row>
    <row r="44" spans="1:12" x14ac:dyDescent="0.45">
      <c r="B44" s="4"/>
      <c r="C44" s="4"/>
      <c r="D44" s="4"/>
      <c r="E44" s="4"/>
      <c r="F44" s="4"/>
      <c r="G44" s="4"/>
      <c r="H44" s="4"/>
      <c r="I44" s="4"/>
      <c r="J44" s="4"/>
      <c r="K44" s="4"/>
      <c r="L44" s="4"/>
    </row>
  </sheetData>
  <mergeCells count="3">
    <mergeCell ref="B1:G1"/>
    <mergeCell ref="B5:L5"/>
    <mergeCell ref="B21:L2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'Data Validation'!$A$2:$A$3</xm:f>
          </x14:formula1>
          <xm:sqref>B3 B19</xm:sqref>
        </x14:dataValidation>
        <x14:dataValidation type="list" allowBlank="1" showInputMessage="1" showErrorMessage="1">
          <x14:formula1>
            <xm:f>'Data Validation'!$D$2:$D$4</xm:f>
          </x14:formula1>
          <xm:sqref>B4 B20</xm:sqref>
        </x14:dataValidation>
        <x14:dataValidation type="list" allowBlank="1" showInputMessage="1" showErrorMessage="1">
          <x14:formula1>
            <xm:f>'Data Validation'!$F$2:$F$11</xm:f>
          </x14:formula1>
          <xm:sqref>B1:G1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8"/>
  <sheetViews>
    <sheetView topLeftCell="C2" workbookViewId="0">
      <selection activeCell="C2" sqref="C2"/>
    </sheetView>
  </sheetViews>
  <sheetFormatPr defaultRowHeight="14.25" x14ac:dyDescent="0.45"/>
  <cols>
    <col min="1" max="2" width="24.1328125" hidden="1" customWidth="1"/>
    <col min="4" max="4" width="16.59765625" bestFit="1" customWidth="1"/>
    <col min="5" max="5" width="10.86328125" bestFit="1" customWidth="1"/>
    <col min="6" max="6" width="10.59765625" customWidth="1"/>
    <col min="9" max="9" width="10.86328125" customWidth="1"/>
    <col min="10" max="10" width="12.1328125" customWidth="1"/>
    <col min="11" max="11" width="10.86328125" customWidth="1"/>
    <col min="12" max="12" width="12.1328125" customWidth="1"/>
    <col min="13" max="13" width="12.59765625" customWidth="1"/>
    <col min="14" max="14" width="15.3984375" customWidth="1"/>
    <col min="15" max="15" width="13.59765625" customWidth="1"/>
    <col min="16" max="16" width="10.73046875" customWidth="1"/>
    <col min="17" max="17" width="13.73046875" bestFit="1" customWidth="1"/>
    <col min="18" max="18" width="11.59765625" customWidth="1"/>
  </cols>
  <sheetData>
    <row r="1" spans="1:18" hidden="1" x14ac:dyDescent="0.45">
      <c r="I1" t="s">
        <v>55</v>
      </c>
      <c r="J1" t="s">
        <v>56</v>
      </c>
      <c r="K1" t="s">
        <v>46</v>
      </c>
      <c r="L1" t="s">
        <v>47</v>
      </c>
      <c r="M1" t="s">
        <v>48</v>
      </c>
      <c r="N1" t="s">
        <v>49</v>
      </c>
      <c r="O1" t="s">
        <v>50</v>
      </c>
      <c r="P1" t="s">
        <v>51</v>
      </c>
      <c r="Q1" t="s">
        <v>52</v>
      </c>
      <c r="R1" t="s">
        <v>53</v>
      </c>
    </row>
    <row r="2" spans="1:18" ht="57" x14ac:dyDescent="0.45">
      <c r="A2" t="s">
        <v>59</v>
      </c>
      <c r="B2" t="s">
        <v>63</v>
      </c>
      <c r="C2" s="1" t="s">
        <v>18</v>
      </c>
      <c r="D2" s="1" t="s">
        <v>19</v>
      </c>
      <c r="E2" s="1" t="s">
        <v>54</v>
      </c>
      <c r="F2" s="1" t="s">
        <v>43</v>
      </c>
      <c r="G2" s="1" t="s">
        <v>26</v>
      </c>
      <c r="H2" s="1" t="s">
        <v>88</v>
      </c>
      <c r="I2" s="1" t="s">
        <v>55</v>
      </c>
      <c r="J2" s="1" t="s">
        <v>56</v>
      </c>
      <c r="K2" s="1" t="s">
        <v>21</v>
      </c>
      <c r="L2" s="1" t="s">
        <v>22</v>
      </c>
      <c r="M2" s="1" t="s">
        <v>23</v>
      </c>
      <c r="N2" s="1" t="s">
        <v>24</v>
      </c>
      <c r="O2" s="1" t="s">
        <v>25</v>
      </c>
      <c r="P2" s="1" t="s">
        <v>58</v>
      </c>
      <c r="Q2" s="1" t="s">
        <v>68</v>
      </c>
      <c r="R2" s="1" t="s">
        <v>57</v>
      </c>
    </row>
    <row r="3" spans="1:18" x14ac:dyDescent="0.45">
      <c r="A3" t="str">
        <f>C3&amp;D3&amp;F3&amp;G3</f>
        <v>EU2003/20041F+M</v>
      </c>
      <c r="B3" t="str">
        <f>C3&amp;D3&amp;E3&amp;G3</f>
        <v>EU2003/20042005/2006F+M</v>
      </c>
      <c r="C3" t="s">
        <v>3</v>
      </c>
      <c r="D3" t="s">
        <v>2</v>
      </c>
      <c r="E3" t="s">
        <v>1</v>
      </c>
      <c r="F3">
        <v>1</v>
      </c>
      <c r="G3" t="s">
        <v>4</v>
      </c>
      <c r="H3" t="s">
        <v>87</v>
      </c>
      <c r="I3">
        <v>12420</v>
      </c>
      <c r="J3">
        <v>60.3</v>
      </c>
      <c r="K3">
        <v>13.8</v>
      </c>
      <c r="L3">
        <v>2.6</v>
      </c>
      <c r="M3">
        <v>10.6</v>
      </c>
      <c r="N3">
        <v>14.4</v>
      </c>
      <c r="O3">
        <v>23.2</v>
      </c>
      <c r="P3" s="8">
        <v>16400</v>
      </c>
      <c r="Q3" s="8">
        <v>22800</v>
      </c>
      <c r="R3" s="8">
        <v>31200</v>
      </c>
    </row>
    <row r="4" spans="1:18" x14ac:dyDescent="0.45">
      <c r="A4" t="str">
        <f t="shared" ref="A4:A67" si="0">C4&amp;D4&amp;F4&amp;G4</f>
        <v>EU2003/20042F+M</v>
      </c>
      <c r="B4" t="str">
        <f t="shared" ref="B4:B67" si="1">C4&amp;D4&amp;E4&amp;G4</f>
        <v>EU2003/20042006/2007F+M</v>
      </c>
      <c r="C4" t="s">
        <v>3</v>
      </c>
      <c r="D4" t="s">
        <v>2</v>
      </c>
      <c r="E4" t="s">
        <v>5</v>
      </c>
      <c r="F4">
        <v>2</v>
      </c>
      <c r="G4" t="s">
        <v>4</v>
      </c>
      <c r="H4" t="s">
        <v>87</v>
      </c>
      <c r="I4">
        <v>12420</v>
      </c>
      <c r="J4">
        <v>61.1</v>
      </c>
      <c r="K4">
        <v>14.5</v>
      </c>
      <c r="L4">
        <v>2.4</v>
      </c>
      <c r="M4">
        <v>11.1</v>
      </c>
      <c r="N4">
        <v>14.6</v>
      </c>
      <c r="O4">
        <v>22</v>
      </c>
      <c r="P4" s="8">
        <v>19100</v>
      </c>
      <c r="Q4" s="8">
        <v>25200</v>
      </c>
      <c r="R4" s="8">
        <v>35800</v>
      </c>
    </row>
    <row r="5" spans="1:18" x14ac:dyDescent="0.45">
      <c r="A5" t="str">
        <f t="shared" si="0"/>
        <v>EU2003/20043F+M</v>
      </c>
      <c r="B5" t="str">
        <f t="shared" si="1"/>
        <v>EU2003/20042007/2008F+M</v>
      </c>
      <c r="C5" t="s">
        <v>3</v>
      </c>
      <c r="D5" t="s">
        <v>2</v>
      </c>
      <c r="E5" t="s">
        <v>7</v>
      </c>
      <c r="F5">
        <v>3</v>
      </c>
      <c r="G5" t="s">
        <v>4</v>
      </c>
      <c r="H5" t="s">
        <v>87</v>
      </c>
      <c r="I5">
        <v>12420</v>
      </c>
      <c r="J5">
        <v>61.7</v>
      </c>
      <c r="K5">
        <v>15.7</v>
      </c>
      <c r="L5">
        <v>2.4</v>
      </c>
      <c r="M5">
        <v>10.7</v>
      </c>
      <c r="N5">
        <v>14</v>
      </c>
      <c r="O5">
        <v>20.2</v>
      </c>
      <c r="P5" s="8">
        <v>21100</v>
      </c>
      <c r="Q5" s="8">
        <v>29400</v>
      </c>
      <c r="R5" s="8">
        <v>44900</v>
      </c>
    </row>
    <row r="6" spans="1:18" x14ac:dyDescent="0.45">
      <c r="A6" t="str">
        <f t="shared" si="0"/>
        <v>EU2003/20044F+M</v>
      </c>
      <c r="B6" t="str">
        <f t="shared" si="1"/>
        <v>EU2003/20042008/2009F+M</v>
      </c>
      <c r="C6" t="s">
        <v>3</v>
      </c>
      <c r="D6" t="s">
        <v>2</v>
      </c>
      <c r="E6" t="s">
        <v>8</v>
      </c>
      <c r="F6">
        <v>4</v>
      </c>
      <c r="G6" t="s">
        <v>4</v>
      </c>
      <c r="H6" t="s">
        <v>87</v>
      </c>
      <c r="I6">
        <v>12420</v>
      </c>
      <c r="J6">
        <v>62.7</v>
      </c>
      <c r="K6">
        <v>16.3</v>
      </c>
      <c r="L6">
        <v>2.4</v>
      </c>
      <c r="M6">
        <v>11.2</v>
      </c>
      <c r="N6">
        <v>14.3</v>
      </c>
      <c r="O6">
        <v>18.5</v>
      </c>
      <c r="P6" s="8">
        <v>23500</v>
      </c>
      <c r="Q6" s="8">
        <v>32100</v>
      </c>
      <c r="R6" s="8">
        <v>49600</v>
      </c>
    </row>
    <row r="7" spans="1:18" x14ac:dyDescent="0.45">
      <c r="A7" t="str">
        <f t="shared" si="0"/>
        <v>EU2003/20045F+M</v>
      </c>
      <c r="B7" t="str">
        <f t="shared" si="1"/>
        <v>EU2003/20042009/2010F+M</v>
      </c>
      <c r="C7" t="s">
        <v>3</v>
      </c>
      <c r="D7" t="s">
        <v>2</v>
      </c>
      <c r="E7" t="s">
        <v>9</v>
      </c>
      <c r="F7">
        <v>5</v>
      </c>
      <c r="G7" t="s">
        <v>4</v>
      </c>
      <c r="H7" t="s">
        <v>87</v>
      </c>
      <c r="I7">
        <v>12420</v>
      </c>
      <c r="J7">
        <v>63.2</v>
      </c>
      <c r="K7">
        <v>17.5</v>
      </c>
      <c r="L7">
        <v>2.2000000000000002</v>
      </c>
      <c r="M7">
        <v>11.5</v>
      </c>
      <c r="N7">
        <v>14</v>
      </c>
      <c r="O7">
        <v>17.2</v>
      </c>
      <c r="P7" s="8">
        <v>23800</v>
      </c>
      <c r="Q7" s="8">
        <v>32600</v>
      </c>
      <c r="R7" s="8">
        <v>52900</v>
      </c>
    </row>
    <row r="8" spans="1:18" x14ac:dyDescent="0.45">
      <c r="A8" t="str">
        <f t="shared" si="0"/>
        <v>EU2003/20046F+M</v>
      </c>
      <c r="B8" t="str">
        <f t="shared" si="1"/>
        <v>EU2003/20042010/2011F+M</v>
      </c>
      <c r="C8" t="s">
        <v>3</v>
      </c>
      <c r="D8" t="s">
        <v>2</v>
      </c>
      <c r="E8" t="s">
        <v>10</v>
      </c>
      <c r="F8">
        <v>6</v>
      </c>
      <c r="G8" t="s">
        <v>4</v>
      </c>
      <c r="H8" t="s">
        <v>87</v>
      </c>
      <c r="I8">
        <v>12420</v>
      </c>
      <c r="J8">
        <v>63.5</v>
      </c>
      <c r="K8">
        <v>18.399999999999999</v>
      </c>
      <c r="L8">
        <v>1.6</v>
      </c>
      <c r="M8">
        <v>12</v>
      </c>
      <c r="N8">
        <v>14.1</v>
      </c>
      <c r="O8">
        <v>16.399999999999999</v>
      </c>
      <c r="P8" s="8">
        <v>23400</v>
      </c>
      <c r="Q8" s="8">
        <v>33700</v>
      </c>
      <c r="R8" s="8">
        <v>52800</v>
      </c>
    </row>
    <row r="9" spans="1:18" x14ac:dyDescent="0.45">
      <c r="A9" t="str">
        <f t="shared" si="0"/>
        <v>EU2003/20047F+M</v>
      </c>
      <c r="B9" t="str">
        <f t="shared" si="1"/>
        <v>EU2003/20042011/2012F+M</v>
      </c>
      <c r="C9" t="s">
        <v>3</v>
      </c>
      <c r="D9" t="s">
        <v>2</v>
      </c>
      <c r="E9" t="s">
        <v>11</v>
      </c>
      <c r="F9">
        <v>7</v>
      </c>
      <c r="G9" t="s">
        <v>4</v>
      </c>
      <c r="H9" t="s">
        <v>87</v>
      </c>
      <c r="I9">
        <v>12420</v>
      </c>
      <c r="J9">
        <v>63.7</v>
      </c>
      <c r="K9">
        <v>18.899999999999999</v>
      </c>
      <c r="L9">
        <v>1.6</v>
      </c>
      <c r="M9">
        <v>12.3</v>
      </c>
      <c r="N9">
        <v>14</v>
      </c>
      <c r="O9">
        <v>15.8</v>
      </c>
      <c r="P9" s="8">
        <v>24800</v>
      </c>
      <c r="Q9" s="8">
        <v>35900</v>
      </c>
      <c r="R9" s="8">
        <v>59400</v>
      </c>
    </row>
    <row r="10" spans="1:18" x14ac:dyDescent="0.45">
      <c r="A10" t="str">
        <f t="shared" si="0"/>
        <v>EU2003/20048F+M</v>
      </c>
      <c r="B10" t="str">
        <f t="shared" si="1"/>
        <v>EU2003/20042012/2013F+M</v>
      </c>
      <c r="C10" t="s">
        <v>3</v>
      </c>
      <c r="D10" t="s">
        <v>2</v>
      </c>
      <c r="E10" t="s">
        <v>12</v>
      </c>
      <c r="F10">
        <v>8</v>
      </c>
      <c r="G10" t="s">
        <v>4</v>
      </c>
      <c r="H10" t="s">
        <v>87</v>
      </c>
      <c r="I10">
        <v>12420</v>
      </c>
      <c r="J10">
        <v>64</v>
      </c>
      <c r="K10">
        <v>19.100000000000001</v>
      </c>
      <c r="L10">
        <v>1.9</v>
      </c>
      <c r="M10">
        <v>12.4</v>
      </c>
      <c r="N10">
        <v>13.6</v>
      </c>
      <c r="O10">
        <v>15</v>
      </c>
      <c r="P10" s="8">
        <v>25800</v>
      </c>
      <c r="Q10" s="8">
        <v>36900</v>
      </c>
      <c r="R10" s="8">
        <v>60000</v>
      </c>
    </row>
    <row r="11" spans="1:18" x14ac:dyDescent="0.45">
      <c r="A11" t="str">
        <f t="shared" si="0"/>
        <v>EU2003/20049F+M</v>
      </c>
      <c r="B11" t="str">
        <f t="shared" si="1"/>
        <v>EU2003/20042013/2014F+M</v>
      </c>
      <c r="C11" t="s">
        <v>3</v>
      </c>
      <c r="D11" t="s">
        <v>2</v>
      </c>
      <c r="E11" t="s">
        <v>13</v>
      </c>
      <c r="F11">
        <v>9</v>
      </c>
      <c r="G11" t="s">
        <v>4</v>
      </c>
      <c r="H11" t="s">
        <v>87</v>
      </c>
      <c r="I11">
        <v>12420</v>
      </c>
      <c r="J11">
        <v>64.099999999999994</v>
      </c>
      <c r="K11">
        <v>19.3</v>
      </c>
      <c r="L11">
        <v>1.4</v>
      </c>
      <c r="M11">
        <v>13</v>
      </c>
      <c r="N11">
        <v>14.2</v>
      </c>
      <c r="O11">
        <v>15.2</v>
      </c>
      <c r="P11" s="8">
        <v>23800</v>
      </c>
      <c r="Q11" s="8">
        <v>36700</v>
      </c>
      <c r="R11" s="8">
        <v>58600</v>
      </c>
    </row>
    <row r="12" spans="1:18" x14ac:dyDescent="0.45">
      <c r="A12" t="str">
        <f t="shared" si="0"/>
        <v>EU2003/200410F+M</v>
      </c>
      <c r="B12" t="str">
        <f t="shared" si="1"/>
        <v>EU2003/20042014/2015F+M</v>
      </c>
      <c r="C12" t="s">
        <v>3</v>
      </c>
      <c r="D12" t="s">
        <v>2</v>
      </c>
      <c r="E12" t="s">
        <v>14</v>
      </c>
      <c r="F12">
        <v>10</v>
      </c>
      <c r="G12" t="s">
        <v>4</v>
      </c>
      <c r="H12" t="s">
        <v>87</v>
      </c>
      <c r="I12">
        <v>12420</v>
      </c>
      <c r="J12">
        <v>64.2</v>
      </c>
      <c r="K12">
        <v>19.5</v>
      </c>
      <c r="L12">
        <v>1.2</v>
      </c>
      <c r="M12">
        <v>13.2</v>
      </c>
      <c r="N12">
        <v>14.3</v>
      </c>
      <c r="O12">
        <v>15.1</v>
      </c>
      <c r="P12" s="8">
        <v>23700</v>
      </c>
      <c r="Q12" s="8">
        <v>37800</v>
      </c>
      <c r="R12" s="8">
        <v>59100</v>
      </c>
    </row>
    <row r="13" spans="1:18" x14ac:dyDescent="0.45">
      <c r="A13" t="str">
        <f t="shared" si="0"/>
        <v>EU2003/200411F+M</v>
      </c>
      <c r="B13" t="str">
        <f t="shared" si="1"/>
        <v>EU2003/20042015/2016F+M</v>
      </c>
      <c r="C13" t="s">
        <v>3</v>
      </c>
      <c r="D13" t="s">
        <v>2</v>
      </c>
      <c r="E13" t="s">
        <v>15</v>
      </c>
      <c r="F13">
        <v>11</v>
      </c>
      <c r="G13" t="s">
        <v>4</v>
      </c>
      <c r="H13" t="s">
        <v>87</v>
      </c>
      <c r="I13">
        <v>12420</v>
      </c>
      <c r="J13">
        <v>64.2</v>
      </c>
      <c r="K13">
        <v>19.7</v>
      </c>
      <c r="L13">
        <v>1.2</v>
      </c>
      <c r="M13">
        <v>13.2</v>
      </c>
      <c r="N13">
        <v>14.2</v>
      </c>
      <c r="O13">
        <v>14.9</v>
      </c>
      <c r="P13" s="8">
        <v>24900</v>
      </c>
      <c r="Q13" s="8">
        <v>38900</v>
      </c>
      <c r="R13" s="8">
        <v>63000</v>
      </c>
    </row>
    <row r="14" spans="1:18" x14ac:dyDescent="0.45">
      <c r="A14" t="str">
        <f t="shared" si="0"/>
        <v>EU2004/20051F+M</v>
      </c>
      <c r="B14" t="str">
        <f t="shared" si="1"/>
        <v>EU2004/20052006/2007F+M</v>
      </c>
      <c r="C14" t="s">
        <v>3</v>
      </c>
      <c r="D14" t="s">
        <v>6</v>
      </c>
      <c r="E14" t="s">
        <v>5</v>
      </c>
      <c r="F14">
        <v>1</v>
      </c>
      <c r="G14" t="s">
        <v>4</v>
      </c>
      <c r="H14" t="s">
        <v>87</v>
      </c>
      <c r="I14">
        <v>13640</v>
      </c>
      <c r="J14">
        <v>59.1</v>
      </c>
      <c r="K14">
        <v>13.2</v>
      </c>
      <c r="L14">
        <v>2.9</v>
      </c>
      <c r="M14">
        <v>11.9</v>
      </c>
      <c r="N14">
        <v>15.8</v>
      </c>
      <c r="O14">
        <v>24.8</v>
      </c>
      <c r="P14" s="8">
        <v>17600</v>
      </c>
      <c r="Q14" s="8">
        <v>23700</v>
      </c>
      <c r="R14" s="8">
        <v>31500</v>
      </c>
    </row>
    <row r="15" spans="1:18" x14ac:dyDescent="0.45">
      <c r="A15" t="str">
        <f t="shared" si="0"/>
        <v>EU2004/20052F+M</v>
      </c>
      <c r="B15" t="str">
        <f t="shared" si="1"/>
        <v>EU2004/20052007/2008F+M</v>
      </c>
      <c r="C15" t="s">
        <v>3</v>
      </c>
      <c r="D15" t="s">
        <v>6</v>
      </c>
      <c r="E15" t="s">
        <v>7</v>
      </c>
      <c r="F15">
        <v>2</v>
      </c>
      <c r="G15" t="s">
        <v>4</v>
      </c>
      <c r="H15" t="s">
        <v>87</v>
      </c>
      <c r="I15">
        <v>13640</v>
      </c>
      <c r="J15">
        <v>60.1</v>
      </c>
      <c r="K15">
        <v>14.4</v>
      </c>
      <c r="L15">
        <v>2.7</v>
      </c>
      <c r="M15">
        <v>11.7</v>
      </c>
      <c r="N15">
        <v>15.6</v>
      </c>
      <c r="O15">
        <v>22.8</v>
      </c>
      <c r="P15" s="8">
        <v>21000</v>
      </c>
      <c r="Q15" s="8">
        <v>27300</v>
      </c>
      <c r="R15" s="8">
        <v>38800</v>
      </c>
    </row>
    <row r="16" spans="1:18" x14ac:dyDescent="0.45">
      <c r="A16" t="str">
        <f t="shared" si="0"/>
        <v>EU2004/20053F+M</v>
      </c>
      <c r="B16" t="str">
        <f t="shared" si="1"/>
        <v>EU2004/20052008/2009F+M</v>
      </c>
      <c r="C16" t="s">
        <v>3</v>
      </c>
      <c r="D16" t="s">
        <v>6</v>
      </c>
      <c r="E16" t="s">
        <v>8</v>
      </c>
      <c r="F16">
        <v>3</v>
      </c>
      <c r="G16" t="s">
        <v>4</v>
      </c>
      <c r="H16" t="s">
        <v>87</v>
      </c>
      <c r="I16">
        <v>13640</v>
      </c>
      <c r="J16">
        <v>60.7</v>
      </c>
      <c r="K16">
        <v>14.9</v>
      </c>
      <c r="L16">
        <v>2.8</v>
      </c>
      <c r="M16">
        <v>11.8</v>
      </c>
      <c r="N16">
        <v>15.7</v>
      </c>
      <c r="O16">
        <v>21.6</v>
      </c>
      <c r="P16" s="8">
        <v>21600</v>
      </c>
      <c r="Q16" s="8">
        <v>29900</v>
      </c>
      <c r="R16" s="8">
        <v>42400</v>
      </c>
    </row>
    <row r="17" spans="1:18" x14ac:dyDescent="0.45">
      <c r="A17" t="str">
        <f t="shared" si="0"/>
        <v>EU2004/20054F+M</v>
      </c>
      <c r="B17" t="str">
        <f t="shared" si="1"/>
        <v>EU2004/20052009/2010F+M</v>
      </c>
      <c r="C17" t="s">
        <v>3</v>
      </c>
      <c r="D17" t="s">
        <v>6</v>
      </c>
      <c r="E17" t="s">
        <v>9</v>
      </c>
      <c r="F17">
        <v>4</v>
      </c>
      <c r="G17" t="s">
        <v>4</v>
      </c>
      <c r="H17" t="s">
        <v>87</v>
      </c>
      <c r="I17">
        <v>13640</v>
      </c>
      <c r="J17">
        <v>61.3</v>
      </c>
      <c r="K17">
        <v>16.399999999999999</v>
      </c>
      <c r="L17">
        <v>2.4</v>
      </c>
      <c r="M17">
        <v>12</v>
      </c>
      <c r="N17">
        <v>15.3</v>
      </c>
      <c r="O17">
        <v>19.899999999999999</v>
      </c>
      <c r="P17" s="8">
        <v>22700</v>
      </c>
      <c r="Q17" s="8">
        <v>31500</v>
      </c>
      <c r="R17" s="8">
        <v>44300</v>
      </c>
    </row>
    <row r="18" spans="1:18" x14ac:dyDescent="0.45">
      <c r="A18" t="str">
        <f t="shared" si="0"/>
        <v>EU2004/20055F+M</v>
      </c>
      <c r="B18" t="str">
        <f t="shared" si="1"/>
        <v>EU2004/20052010/2011F+M</v>
      </c>
      <c r="C18" t="s">
        <v>3</v>
      </c>
      <c r="D18" t="s">
        <v>6</v>
      </c>
      <c r="E18" t="s">
        <v>10</v>
      </c>
      <c r="F18">
        <v>5</v>
      </c>
      <c r="G18" t="s">
        <v>4</v>
      </c>
      <c r="H18" t="s">
        <v>87</v>
      </c>
      <c r="I18">
        <v>13640</v>
      </c>
      <c r="J18">
        <v>62.1</v>
      </c>
      <c r="K18">
        <v>17.7</v>
      </c>
      <c r="L18">
        <v>1.9</v>
      </c>
      <c r="M18">
        <v>12.5</v>
      </c>
      <c r="N18">
        <v>15.2</v>
      </c>
      <c r="O18">
        <v>18.3</v>
      </c>
      <c r="P18" s="8">
        <v>24800</v>
      </c>
      <c r="Q18" s="8">
        <v>33700</v>
      </c>
      <c r="R18" s="8">
        <v>48700</v>
      </c>
    </row>
    <row r="19" spans="1:18" x14ac:dyDescent="0.45">
      <c r="A19" t="str">
        <f t="shared" si="0"/>
        <v>EU2004/20056F+M</v>
      </c>
      <c r="B19" t="str">
        <f t="shared" si="1"/>
        <v>EU2004/20052011/2012F+M</v>
      </c>
      <c r="C19" t="s">
        <v>3</v>
      </c>
      <c r="D19" t="s">
        <v>6</v>
      </c>
      <c r="E19" t="s">
        <v>11</v>
      </c>
      <c r="F19">
        <v>6</v>
      </c>
      <c r="G19" t="s">
        <v>4</v>
      </c>
      <c r="H19" t="s">
        <v>87</v>
      </c>
      <c r="I19">
        <v>13640</v>
      </c>
      <c r="J19">
        <v>62.5</v>
      </c>
      <c r="K19">
        <v>18.399999999999999</v>
      </c>
      <c r="L19">
        <v>1.8</v>
      </c>
      <c r="M19">
        <v>12.9</v>
      </c>
      <c r="N19">
        <v>15.2</v>
      </c>
      <c r="O19">
        <v>17.3</v>
      </c>
      <c r="P19" s="8">
        <v>25100</v>
      </c>
      <c r="Q19" s="8">
        <v>35100</v>
      </c>
      <c r="R19" s="8">
        <v>52300</v>
      </c>
    </row>
    <row r="20" spans="1:18" x14ac:dyDescent="0.45">
      <c r="A20" t="str">
        <f t="shared" si="0"/>
        <v>EU2004/20057F+M</v>
      </c>
      <c r="B20" t="str">
        <f t="shared" si="1"/>
        <v>EU2004/20052012/2013F+M</v>
      </c>
      <c r="C20" t="s">
        <v>3</v>
      </c>
      <c r="D20" t="s">
        <v>6</v>
      </c>
      <c r="E20" t="s">
        <v>12</v>
      </c>
      <c r="F20">
        <v>7</v>
      </c>
      <c r="G20" t="s">
        <v>4</v>
      </c>
      <c r="H20" t="s">
        <v>87</v>
      </c>
      <c r="I20">
        <v>13640</v>
      </c>
      <c r="J20">
        <v>62.7</v>
      </c>
      <c r="K20">
        <v>19</v>
      </c>
      <c r="L20">
        <v>2</v>
      </c>
      <c r="M20">
        <v>12.9</v>
      </c>
      <c r="N20">
        <v>14.6</v>
      </c>
      <c r="O20">
        <v>16.3</v>
      </c>
      <c r="P20" s="8">
        <v>26400</v>
      </c>
      <c r="Q20" s="8">
        <v>36200</v>
      </c>
      <c r="R20" s="8">
        <v>55000</v>
      </c>
    </row>
    <row r="21" spans="1:18" x14ac:dyDescent="0.45">
      <c r="A21" t="str">
        <f t="shared" si="0"/>
        <v>EU2004/20058F+M</v>
      </c>
      <c r="B21" t="str">
        <f t="shared" si="1"/>
        <v>EU2004/20052013/2014F+M</v>
      </c>
      <c r="C21" t="s">
        <v>3</v>
      </c>
      <c r="D21" t="s">
        <v>6</v>
      </c>
      <c r="E21" t="s">
        <v>13</v>
      </c>
      <c r="F21">
        <v>8</v>
      </c>
      <c r="G21" t="s">
        <v>4</v>
      </c>
      <c r="H21" t="s">
        <v>87</v>
      </c>
      <c r="I21">
        <v>13640</v>
      </c>
      <c r="J21">
        <v>62.8</v>
      </c>
      <c r="K21">
        <v>19</v>
      </c>
      <c r="L21">
        <v>1.5</v>
      </c>
      <c r="M21">
        <v>13.9</v>
      </c>
      <c r="N21">
        <v>15.5</v>
      </c>
      <c r="O21">
        <v>16.7</v>
      </c>
      <c r="P21" s="8">
        <v>25900</v>
      </c>
      <c r="Q21" s="8">
        <v>36400</v>
      </c>
      <c r="R21" s="8">
        <v>57800</v>
      </c>
    </row>
    <row r="22" spans="1:18" x14ac:dyDescent="0.45">
      <c r="A22" t="str">
        <f t="shared" si="0"/>
        <v>EU2004/20059F+M</v>
      </c>
      <c r="B22" t="str">
        <f t="shared" si="1"/>
        <v>EU2004/20052014/2015F+M</v>
      </c>
      <c r="C22" t="s">
        <v>3</v>
      </c>
      <c r="D22" t="s">
        <v>6</v>
      </c>
      <c r="E22" t="s">
        <v>14</v>
      </c>
      <c r="F22">
        <v>9</v>
      </c>
      <c r="G22" t="s">
        <v>4</v>
      </c>
      <c r="H22" t="s">
        <v>87</v>
      </c>
      <c r="I22">
        <v>13640</v>
      </c>
      <c r="J22">
        <v>63</v>
      </c>
      <c r="K22">
        <v>19.399999999999999</v>
      </c>
      <c r="L22">
        <v>1.3</v>
      </c>
      <c r="M22">
        <v>14.1</v>
      </c>
      <c r="N22">
        <v>15.5</v>
      </c>
      <c r="O22">
        <v>16.399999999999999</v>
      </c>
      <c r="P22" s="8">
        <v>26000</v>
      </c>
      <c r="Q22" s="8">
        <v>38100</v>
      </c>
      <c r="R22" s="8">
        <v>59500</v>
      </c>
    </row>
    <row r="23" spans="1:18" x14ac:dyDescent="0.45">
      <c r="A23" t="str">
        <f t="shared" si="0"/>
        <v>EU2004/200510F+M</v>
      </c>
      <c r="B23" t="str">
        <f t="shared" si="1"/>
        <v>EU2004/20052015/2016F+M</v>
      </c>
      <c r="C23" t="s">
        <v>3</v>
      </c>
      <c r="D23" t="s">
        <v>6</v>
      </c>
      <c r="E23" t="s">
        <v>15</v>
      </c>
      <c r="F23">
        <v>10</v>
      </c>
      <c r="G23" t="s">
        <v>4</v>
      </c>
      <c r="H23" t="s">
        <v>87</v>
      </c>
      <c r="I23">
        <v>13640</v>
      </c>
      <c r="J23">
        <v>63</v>
      </c>
      <c r="K23">
        <v>19.7</v>
      </c>
      <c r="L23">
        <v>1.1000000000000001</v>
      </c>
      <c r="M23">
        <v>14.3</v>
      </c>
      <c r="N23">
        <v>15.4</v>
      </c>
      <c r="O23">
        <v>16.100000000000001</v>
      </c>
      <c r="P23" s="8">
        <v>25500</v>
      </c>
      <c r="Q23" s="8">
        <v>39400</v>
      </c>
      <c r="R23" s="8">
        <v>62000</v>
      </c>
    </row>
    <row r="24" spans="1:18" x14ac:dyDescent="0.45">
      <c r="A24" t="str">
        <f t="shared" si="0"/>
        <v>EU2005/20061F+M</v>
      </c>
      <c r="B24" t="str">
        <f t="shared" si="1"/>
        <v>EU2005/20062007/2008F+M</v>
      </c>
      <c r="C24" t="s">
        <v>3</v>
      </c>
      <c r="D24" t="s">
        <v>1</v>
      </c>
      <c r="E24" t="s">
        <v>7</v>
      </c>
      <c r="F24">
        <v>1</v>
      </c>
      <c r="G24" t="s">
        <v>4</v>
      </c>
      <c r="H24" t="s">
        <v>87</v>
      </c>
      <c r="I24">
        <v>14095</v>
      </c>
      <c r="J24">
        <v>57.2</v>
      </c>
      <c r="K24">
        <v>14.1</v>
      </c>
      <c r="L24">
        <v>3.4</v>
      </c>
      <c r="M24">
        <v>13.5</v>
      </c>
      <c r="N24">
        <v>17.100000000000001</v>
      </c>
      <c r="O24">
        <v>25.3</v>
      </c>
      <c r="P24" s="8">
        <v>19200</v>
      </c>
      <c r="Q24" s="8">
        <v>26200</v>
      </c>
      <c r="R24" s="8">
        <v>36800</v>
      </c>
    </row>
    <row r="25" spans="1:18" x14ac:dyDescent="0.45">
      <c r="A25" t="str">
        <f t="shared" si="0"/>
        <v>EU2005/20062F+M</v>
      </c>
      <c r="B25" t="str">
        <f t="shared" si="1"/>
        <v>EU2005/20062008/2009F+M</v>
      </c>
      <c r="C25" t="s">
        <v>3</v>
      </c>
      <c r="D25" t="s">
        <v>1</v>
      </c>
      <c r="E25" t="s">
        <v>8</v>
      </c>
      <c r="F25">
        <v>2</v>
      </c>
      <c r="G25" t="s">
        <v>4</v>
      </c>
      <c r="H25" t="s">
        <v>87</v>
      </c>
      <c r="I25">
        <v>14095</v>
      </c>
      <c r="J25">
        <v>57.9</v>
      </c>
      <c r="K25">
        <v>14.7</v>
      </c>
      <c r="L25">
        <v>3.5</v>
      </c>
      <c r="M25">
        <v>13.1</v>
      </c>
      <c r="N25">
        <v>17.399999999999999</v>
      </c>
      <c r="O25">
        <v>23.9</v>
      </c>
      <c r="P25" s="8">
        <v>21100</v>
      </c>
      <c r="Q25" s="8">
        <v>28700</v>
      </c>
      <c r="R25" s="8">
        <v>41400</v>
      </c>
    </row>
    <row r="26" spans="1:18" x14ac:dyDescent="0.45">
      <c r="A26" t="str">
        <f t="shared" si="0"/>
        <v>EU2005/20063F+M</v>
      </c>
      <c r="B26" t="str">
        <f t="shared" si="1"/>
        <v>EU2005/20062009/2010F+M</v>
      </c>
      <c r="C26" t="s">
        <v>3</v>
      </c>
      <c r="D26" t="s">
        <v>1</v>
      </c>
      <c r="E26" t="s">
        <v>9</v>
      </c>
      <c r="F26">
        <v>3</v>
      </c>
      <c r="G26" t="s">
        <v>4</v>
      </c>
      <c r="H26" t="s">
        <v>87</v>
      </c>
      <c r="I26">
        <v>14095</v>
      </c>
      <c r="J26">
        <v>58.1</v>
      </c>
      <c r="K26">
        <v>16.3</v>
      </c>
      <c r="L26">
        <v>2.7</v>
      </c>
      <c r="M26">
        <v>12.7</v>
      </c>
      <c r="N26">
        <v>17.100000000000001</v>
      </c>
      <c r="O26">
        <v>22.8</v>
      </c>
      <c r="P26" s="8">
        <v>23200</v>
      </c>
      <c r="Q26" s="8">
        <v>31600</v>
      </c>
      <c r="R26" s="8">
        <v>47000</v>
      </c>
    </row>
    <row r="27" spans="1:18" x14ac:dyDescent="0.45">
      <c r="A27" t="str">
        <f t="shared" si="0"/>
        <v>EU2005/20064F+M</v>
      </c>
      <c r="B27" t="str">
        <f t="shared" si="1"/>
        <v>EU2005/20062010/2011F+M</v>
      </c>
      <c r="C27" t="s">
        <v>3</v>
      </c>
      <c r="D27" t="s">
        <v>1</v>
      </c>
      <c r="E27" t="s">
        <v>10</v>
      </c>
      <c r="F27">
        <v>4</v>
      </c>
      <c r="G27" t="s">
        <v>4</v>
      </c>
      <c r="H27" t="s">
        <v>87</v>
      </c>
      <c r="I27">
        <v>14095</v>
      </c>
      <c r="J27">
        <v>58.8</v>
      </c>
      <c r="K27">
        <v>17.8</v>
      </c>
      <c r="L27">
        <v>2.4</v>
      </c>
      <c r="M27">
        <v>13.1</v>
      </c>
      <c r="N27">
        <v>16.8</v>
      </c>
      <c r="O27">
        <v>21</v>
      </c>
      <c r="P27" s="8">
        <v>24000</v>
      </c>
      <c r="Q27" s="8">
        <v>33300</v>
      </c>
      <c r="R27" s="8">
        <v>50400</v>
      </c>
    </row>
    <row r="28" spans="1:18" x14ac:dyDescent="0.45">
      <c r="A28" t="str">
        <f t="shared" si="0"/>
        <v>EU2005/20065F+M</v>
      </c>
      <c r="B28" t="str">
        <f t="shared" si="1"/>
        <v>EU2005/20062011/2012F+M</v>
      </c>
      <c r="C28" t="s">
        <v>3</v>
      </c>
      <c r="D28" t="s">
        <v>1</v>
      </c>
      <c r="E28" t="s">
        <v>11</v>
      </c>
      <c r="F28">
        <v>5</v>
      </c>
      <c r="G28" t="s">
        <v>4</v>
      </c>
      <c r="H28" t="s">
        <v>87</v>
      </c>
      <c r="I28">
        <v>14095</v>
      </c>
      <c r="J28">
        <v>59.4</v>
      </c>
      <c r="K28">
        <v>18.399999999999999</v>
      </c>
      <c r="L28">
        <v>2.1</v>
      </c>
      <c r="M28">
        <v>14.1</v>
      </c>
      <c r="N28">
        <v>17</v>
      </c>
      <c r="O28">
        <v>20.100000000000001</v>
      </c>
      <c r="P28" s="8">
        <v>24300</v>
      </c>
      <c r="Q28" s="8">
        <v>34200</v>
      </c>
      <c r="R28" s="8">
        <v>52000</v>
      </c>
    </row>
    <row r="29" spans="1:18" x14ac:dyDescent="0.45">
      <c r="A29" t="str">
        <f t="shared" si="0"/>
        <v>EU2005/20066F+M</v>
      </c>
      <c r="B29" t="str">
        <f t="shared" si="1"/>
        <v>EU2005/20062012/2013F+M</v>
      </c>
      <c r="C29" t="s">
        <v>3</v>
      </c>
      <c r="D29" t="s">
        <v>1</v>
      </c>
      <c r="E29" t="s">
        <v>12</v>
      </c>
      <c r="F29">
        <v>6</v>
      </c>
      <c r="G29" t="s">
        <v>4</v>
      </c>
      <c r="H29" t="s">
        <v>87</v>
      </c>
      <c r="I29">
        <v>14095</v>
      </c>
      <c r="J29">
        <v>59.8</v>
      </c>
      <c r="K29">
        <v>19.100000000000001</v>
      </c>
      <c r="L29">
        <v>2.2999999999999998</v>
      </c>
      <c r="M29">
        <v>14.3</v>
      </c>
      <c r="N29">
        <v>16.5</v>
      </c>
      <c r="O29">
        <v>18.8</v>
      </c>
      <c r="P29" s="8">
        <v>24700</v>
      </c>
      <c r="Q29" s="8">
        <v>35500</v>
      </c>
      <c r="R29" s="8">
        <v>56200</v>
      </c>
    </row>
    <row r="30" spans="1:18" x14ac:dyDescent="0.45">
      <c r="A30" t="str">
        <f t="shared" si="0"/>
        <v>EU2005/20067F+M</v>
      </c>
      <c r="B30" t="str">
        <f t="shared" si="1"/>
        <v>EU2005/20062013/2014F+M</v>
      </c>
      <c r="C30" t="s">
        <v>3</v>
      </c>
      <c r="D30" t="s">
        <v>1</v>
      </c>
      <c r="E30" t="s">
        <v>13</v>
      </c>
      <c r="F30">
        <v>7</v>
      </c>
      <c r="G30" t="s">
        <v>4</v>
      </c>
      <c r="H30" t="s">
        <v>87</v>
      </c>
      <c r="I30">
        <v>14095</v>
      </c>
      <c r="J30">
        <v>60.1</v>
      </c>
      <c r="K30">
        <v>19.399999999999999</v>
      </c>
      <c r="L30">
        <v>1.7</v>
      </c>
      <c r="M30">
        <v>15.5</v>
      </c>
      <c r="N30">
        <v>17.3</v>
      </c>
      <c r="O30">
        <v>18.899999999999999</v>
      </c>
      <c r="P30" s="8">
        <v>24900</v>
      </c>
      <c r="Q30" s="8">
        <v>36600</v>
      </c>
      <c r="R30" s="8">
        <v>59200</v>
      </c>
    </row>
    <row r="31" spans="1:18" x14ac:dyDescent="0.45">
      <c r="A31" t="str">
        <f t="shared" si="0"/>
        <v>EU2005/20068F+M</v>
      </c>
      <c r="B31" t="str">
        <f t="shared" si="1"/>
        <v>EU2005/20062014/2015F+M</v>
      </c>
      <c r="C31" t="s">
        <v>3</v>
      </c>
      <c r="D31" t="s">
        <v>1</v>
      </c>
      <c r="E31" t="s">
        <v>14</v>
      </c>
      <c r="F31">
        <v>8</v>
      </c>
      <c r="G31" t="s">
        <v>4</v>
      </c>
      <c r="H31" t="s">
        <v>87</v>
      </c>
      <c r="I31">
        <v>14095</v>
      </c>
      <c r="J31">
        <v>60.2</v>
      </c>
      <c r="K31">
        <v>19.8</v>
      </c>
      <c r="L31">
        <v>1.6</v>
      </c>
      <c r="M31">
        <v>15.7</v>
      </c>
      <c r="N31">
        <v>17.100000000000001</v>
      </c>
      <c r="O31">
        <v>18.399999999999999</v>
      </c>
      <c r="P31" s="8">
        <v>24900</v>
      </c>
      <c r="Q31" s="8">
        <v>37500</v>
      </c>
      <c r="R31" s="8">
        <v>61200</v>
      </c>
    </row>
    <row r="32" spans="1:18" x14ac:dyDescent="0.45">
      <c r="A32" t="str">
        <f t="shared" si="0"/>
        <v>EU2005/20069F+M</v>
      </c>
      <c r="B32" t="str">
        <f t="shared" si="1"/>
        <v>EU2005/20062015/2016F+M</v>
      </c>
      <c r="C32" t="s">
        <v>3</v>
      </c>
      <c r="D32" t="s">
        <v>1</v>
      </c>
      <c r="E32" t="s">
        <v>15</v>
      </c>
      <c r="F32">
        <v>9</v>
      </c>
      <c r="G32" t="s">
        <v>4</v>
      </c>
      <c r="H32" t="s">
        <v>87</v>
      </c>
      <c r="I32">
        <v>14095</v>
      </c>
      <c r="J32">
        <v>60.4</v>
      </c>
      <c r="K32">
        <v>20.399999999999999</v>
      </c>
      <c r="L32">
        <v>1.4</v>
      </c>
      <c r="M32">
        <v>15.7</v>
      </c>
      <c r="N32">
        <v>16.899999999999999</v>
      </c>
      <c r="O32">
        <v>17.8</v>
      </c>
      <c r="P32" s="8">
        <v>24800</v>
      </c>
      <c r="Q32" s="8">
        <v>38700</v>
      </c>
      <c r="R32" s="8">
        <v>63000</v>
      </c>
    </row>
    <row r="33" spans="1:18" x14ac:dyDescent="0.45">
      <c r="A33" t="str">
        <f t="shared" si="0"/>
        <v>EU2006/20071F+M</v>
      </c>
      <c r="B33" t="str">
        <f t="shared" si="1"/>
        <v>EU2006/20072008/2009F+M</v>
      </c>
      <c r="C33" t="s">
        <v>3</v>
      </c>
      <c r="D33" t="s">
        <v>5</v>
      </c>
      <c r="E33" t="s">
        <v>8</v>
      </c>
      <c r="F33">
        <v>1</v>
      </c>
      <c r="G33" t="s">
        <v>4</v>
      </c>
      <c r="H33" t="s">
        <v>87</v>
      </c>
      <c r="I33">
        <v>14515</v>
      </c>
      <c r="J33">
        <v>55</v>
      </c>
      <c r="K33">
        <v>14.4</v>
      </c>
      <c r="L33">
        <v>4.5</v>
      </c>
      <c r="M33">
        <v>14.6</v>
      </c>
      <c r="N33">
        <v>18.7</v>
      </c>
      <c r="O33">
        <v>26</v>
      </c>
      <c r="P33" s="8">
        <v>19100</v>
      </c>
      <c r="Q33" s="8">
        <v>26100</v>
      </c>
      <c r="R33" s="8">
        <v>35600</v>
      </c>
    </row>
    <row r="34" spans="1:18" x14ac:dyDescent="0.45">
      <c r="A34" t="str">
        <f t="shared" si="0"/>
        <v>EU2006/20072F+M</v>
      </c>
      <c r="B34" t="str">
        <f t="shared" si="1"/>
        <v>EU2006/20072009/2010F+M</v>
      </c>
      <c r="C34" t="s">
        <v>3</v>
      </c>
      <c r="D34" t="s">
        <v>5</v>
      </c>
      <c r="E34" t="s">
        <v>9</v>
      </c>
      <c r="F34">
        <v>2</v>
      </c>
      <c r="G34" t="s">
        <v>4</v>
      </c>
      <c r="H34" t="s">
        <v>87</v>
      </c>
      <c r="I34">
        <v>14515</v>
      </c>
      <c r="J34">
        <v>55.5</v>
      </c>
      <c r="K34">
        <v>16.600000000000001</v>
      </c>
      <c r="L34">
        <v>3.2</v>
      </c>
      <c r="M34">
        <v>14.2</v>
      </c>
      <c r="N34">
        <v>18.5</v>
      </c>
      <c r="O34">
        <v>24.7</v>
      </c>
      <c r="P34" s="8">
        <v>21600</v>
      </c>
      <c r="Q34" s="8">
        <v>28500</v>
      </c>
      <c r="R34" s="8">
        <v>38700</v>
      </c>
    </row>
    <row r="35" spans="1:18" x14ac:dyDescent="0.45">
      <c r="A35" t="str">
        <f t="shared" si="0"/>
        <v>EU2006/20073F+M</v>
      </c>
      <c r="B35" t="str">
        <f t="shared" si="1"/>
        <v>EU2006/20072010/2011F+M</v>
      </c>
      <c r="C35" t="s">
        <v>3</v>
      </c>
      <c r="D35" t="s">
        <v>5</v>
      </c>
      <c r="E35" t="s">
        <v>10</v>
      </c>
      <c r="F35">
        <v>3</v>
      </c>
      <c r="G35" t="s">
        <v>4</v>
      </c>
      <c r="H35" t="s">
        <v>87</v>
      </c>
      <c r="I35">
        <v>14515</v>
      </c>
      <c r="J35">
        <v>55.9</v>
      </c>
      <c r="K35">
        <v>17.899999999999999</v>
      </c>
      <c r="L35">
        <v>2.6</v>
      </c>
      <c r="M35">
        <v>14</v>
      </c>
      <c r="N35">
        <v>18.399999999999999</v>
      </c>
      <c r="O35">
        <v>23.6</v>
      </c>
      <c r="P35" s="8">
        <v>22700</v>
      </c>
      <c r="Q35" s="8">
        <v>31100</v>
      </c>
      <c r="R35" s="8">
        <v>42900</v>
      </c>
    </row>
    <row r="36" spans="1:18" x14ac:dyDescent="0.45">
      <c r="A36" t="str">
        <f t="shared" si="0"/>
        <v>EU2006/20074F+M</v>
      </c>
      <c r="B36" t="str">
        <f t="shared" si="1"/>
        <v>EU2006/20072011/2012F+M</v>
      </c>
      <c r="C36" t="s">
        <v>3</v>
      </c>
      <c r="D36" t="s">
        <v>5</v>
      </c>
      <c r="E36" t="s">
        <v>11</v>
      </c>
      <c r="F36">
        <v>4</v>
      </c>
      <c r="G36" t="s">
        <v>4</v>
      </c>
      <c r="H36" t="s">
        <v>87</v>
      </c>
      <c r="I36">
        <v>14515</v>
      </c>
      <c r="J36">
        <v>56.4</v>
      </c>
      <c r="K36">
        <v>19</v>
      </c>
      <c r="L36">
        <v>2.4</v>
      </c>
      <c r="M36">
        <v>14.5</v>
      </c>
      <c r="N36">
        <v>18.3</v>
      </c>
      <c r="O36">
        <v>22.3</v>
      </c>
      <c r="P36" s="8">
        <v>24200</v>
      </c>
      <c r="Q36" s="8">
        <v>33000</v>
      </c>
      <c r="R36" s="8">
        <v>47500</v>
      </c>
    </row>
    <row r="37" spans="1:18" x14ac:dyDescent="0.45">
      <c r="A37" t="str">
        <f t="shared" si="0"/>
        <v>EU2006/20075F+M</v>
      </c>
      <c r="B37" t="str">
        <f t="shared" si="1"/>
        <v>EU2006/20072012/2013F+M</v>
      </c>
      <c r="C37" t="s">
        <v>3</v>
      </c>
      <c r="D37" t="s">
        <v>5</v>
      </c>
      <c r="E37" t="s">
        <v>12</v>
      </c>
      <c r="F37">
        <v>5</v>
      </c>
      <c r="G37" t="s">
        <v>4</v>
      </c>
      <c r="H37" t="s">
        <v>87</v>
      </c>
      <c r="I37">
        <v>14515</v>
      </c>
      <c r="J37">
        <v>56.8</v>
      </c>
      <c r="K37">
        <v>19.7</v>
      </c>
      <c r="L37">
        <v>2.8</v>
      </c>
      <c r="M37">
        <v>14.7</v>
      </c>
      <c r="N37">
        <v>17.600000000000001</v>
      </c>
      <c r="O37">
        <v>20.6</v>
      </c>
      <c r="P37" s="8">
        <v>24900</v>
      </c>
      <c r="Q37" s="8">
        <v>34400</v>
      </c>
      <c r="R37" s="8">
        <v>50600</v>
      </c>
    </row>
    <row r="38" spans="1:18" x14ac:dyDescent="0.45">
      <c r="A38" t="str">
        <f t="shared" si="0"/>
        <v>EU2006/20076F+M</v>
      </c>
      <c r="B38" t="str">
        <f t="shared" si="1"/>
        <v>EU2006/20072013/2014F+M</v>
      </c>
      <c r="C38" t="s">
        <v>3</v>
      </c>
      <c r="D38" t="s">
        <v>5</v>
      </c>
      <c r="E38" t="s">
        <v>13</v>
      </c>
      <c r="F38">
        <v>6</v>
      </c>
      <c r="G38" t="s">
        <v>4</v>
      </c>
      <c r="H38" t="s">
        <v>87</v>
      </c>
      <c r="I38">
        <v>14515</v>
      </c>
      <c r="J38">
        <v>57.2</v>
      </c>
      <c r="K38">
        <v>20.100000000000001</v>
      </c>
      <c r="L38">
        <v>2.1</v>
      </c>
      <c r="M38">
        <v>16.3</v>
      </c>
      <c r="N38">
        <v>18.600000000000001</v>
      </c>
      <c r="O38">
        <v>20.6</v>
      </c>
      <c r="P38" s="8">
        <v>24000</v>
      </c>
      <c r="Q38" s="8">
        <v>35400</v>
      </c>
      <c r="R38" s="8">
        <v>51900</v>
      </c>
    </row>
    <row r="39" spans="1:18" x14ac:dyDescent="0.45">
      <c r="A39" t="str">
        <f t="shared" si="0"/>
        <v>EU2006/20077F+M</v>
      </c>
      <c r="B39" t="str">
        <f t="shared" si="1"/>
        <v>EU2006/20072014/2015F+M</v>
      </c>
      <c r="C39" t="s">
        <v>3</v>
      </c>
      <c r="D39" t="s">
        <v>5</v>
      </c>
      <c r="E39" t="s">
        <v>14</v>
      </c>
      <c r="F39">
        <v>7</v>
      </c>
      <c r="G39" t="s">
        <v>4</v>
      </c>
      <c r="H39" t="s">
        <v>87</v>
      </c>
      <c r="I39">
        <v>14515</v>
      </c>
      <c r="J39">
        <v>57.4</v>
      </c>
      <c r="K39">
        <v>20.7</v>
      </c>
      <c r="L39">
        <v>1.9</v>
      </c>
      <c r="M39">
        <v>16.7</v>
      </c>
      <c r="N39">
        <v>18.5</v>
      </c>
      <c r="O39">
        <v>20</v>
      </c>
      <c r="P39" s="8">
        <v>23900</v>
      </c>
      <c r="Q39" s="8">
        <v>35900</v>
      </c>
      <c r="R39" s="8">
        <v>54600</v>
      </c>
    </row>
    <row r="40" spans="1:18" x14ac:dyDescent="0.45">
      <c r="A40" t="str">
        <f t="shared" si="0"/>
        <v>EU2006/20078F+M</v>
      </c>
      <c r="B40" t="str">
        <f t="shared" si="1"/>
        <v>EU2006/20072015/2016F+M</v>
      </c>
      <c r="C40" t="s">
        <v>3</v>
      </c>
      <c r="D40" t="s">
        <v>5</v>
      </c>
      <c r="E40" t="s">
        <v>15</v>
      </c>
      <c r="F40">
        <v>8</v>
      </c>
      <c r="G40" t="s">
        <v>4</v>
      </c>
      <c r="H40" t="s">
        <v>87</v>
      </c>
      <c r="I40">
        <v>14515</v>
      </c>
      <c r="J40">
        <v>57.6</v>
      </c>
      <c r="K40">
        <v>21.3</v>
      </c>
      <c r="L40">
        <v>1.7</v>
      </c>
      <c r="M40">
        <v>16.8</v>
      </c>
      <c r="N40">
        <v>18.3</v>
      </c>
      <c r="O40">
        <v>19.5</v>
      </c>
      <c r="P40" s="8">
        <v>24700</v>
      </c>
      <c r="Q40" s="8">
        <v>37200</v>
      </c>
      <c r="R40" s="8">
        <v>58300</v>
      </c>
    </row>
    <row r="41" spans="1:18" x14ac:dyDescent="0.45">
      <c r="A41" t="str">
        <f t="shared" si="0"/>
        <v>EU2007/20081F+M</v>
      </c>
      <c r="B41" t="str">
        <f t="shared" si="1"/>
        <v>EU2007/20082009/2010F+M</v>
      </c>
      <c r="C41" t="s">
        <v>3</v>
      </c>
      <c r="D41" t="s">
        <v>7</v>
      </c>
      <c r="E41" t="s">
        <v>9</v>
      </c>
      <c r="F41">
        <v>1</v>
      </c>
      <c r="G41" t="s">
        <v>4</v>
      </c>
      <c r="H41" t="s">
        <v>87</v>
      </c>
      <c r="I41">
        <v>14190</v>
      </c>
      <c r="J41">
        <v>53</v>
      </c>
      <c r="K41">
        <v>15.9</v>
      </c>
      <c r="L41">
        <v>3.9</v>
      </c>
      <c r="M41">
        <v>15.5</v>
      </c>
      <c r="N41">
        <v>19.899999999999999</v>
      </c>
      <c r="O41">
        <v>27.2</v>
      </c>
      <c r="P41" s="8">
        <v>18400</v>
      </c>
      <c r="Q41" s="8">
        <v>25300</v>
      </c>
      <c r="R41" s="8">
        <v>35100</v>
      </c>
    </row>
    <row r="42" spans="1:18" x14ac:dyDescent="0.45">
      <c r="A42" t="str">
        <f t="shared" si="0"/>
        <v>EU2007/20082F+M</v>
      </c>
      <c r="B42" t="str">
        <f t="shared" si="1"/>
        <v>EU2007/20082010/2011F+M</v>
      </c>
      <c r="C42" t="s">
        <v>3</v>
      </c>
      <c r="D42" t="s">
        <v>7</v>
      </c>
      <c r="E42" t="s">
        <v>10</v>
      </c>
      <c r="F42">
        <v>2</v>
      </c>
      <c r="G42" t="s">
        <v>4</v>
      </c>
      <c r="H42" t="s">
        <v>87</v>
      </c>
      <c r="I42">
        <v>14190</v>
      </c>
      <c r="J42">
        <v>53.5</v>
      </c>
      <c r="K42">
        <v>17.600000000000001</v>
      </c>
      <c r="L42">
        <v>2.9</v>
      </c>
      <c r="M42">
        <v>15.4</v>
      </c>
      <c r="N42">
        <v>19.8</v>
      </c>
      <c r="O42">
        <v>25.9</v>
      </c>
      <c r="P42" s="8">
        <v>19800</v>
      </c>
      <c r="Q42" s="8">
        <v>27800</v>
      </c>
      <c r="R42" s="8">
        <v>40600</v>
      </c>
    </row>
    <row r="43" spans="1:18" x14ac:dyDescent="0.45">
      <c r="A43" t="str">
        <f t="shared" si="0"/>
        <v>EU2007/20083F+M</v>
      </c>
      <c r="B43" t="str">
        <f t="shared" si="1"/>
        <v>EU2007/20082011/2012F+M</v>
      </c>
      <c r="C43" t="s">
        <v>3</v>
      </c>
      <c r="D43" t="s">
        <v>7</v>
      </c>
      <c r="E43" t="s">
        <v>11</v>
      </c>
      <c r="F43">
        <v>3</v>
      </c>
      <c r="G43" t="s">
        <v>4</v>
      </c>
      <c r="H43" t="s">
        <v>87</v>
      </c>
      <c r="I43">
        <v>14190</v>
      </c>
      <c r="J43">
        <v>54</v>
      </c>
      <c r="K43">
        <v>18.600000000000001</v>
      </c>
      <c r="L43">
        <v>2.7</v>
      </c>
      <c r="M43">
        <v>15.2</v>
      </c>
      <c r="N43">
        <v>19.7</v>
      </c>
      <c r="O43">
        <v>24.7</v>
      </c>
      <c r="P43" s="8">
        <v>21500</v>
      </c>
      <c r="Q43" s="8">
        <v>30500</v>
      </c>
      <c r="R43" s="8">
        <v>44800</v>
      </c>
    </row>
    <row r="44" spans="1:18" x14ac:dyDescent="0.45">
      <c r="A44" t="str">
        <f t="shared" si="0"/>
        <v>EU2007/20084F+M</v>
      </c>
      <c r="B44" t="str">
        <f t="shared" si="1"/>
        <v>EU2007/20082012/2013F+M</v>
      </c>
      <c r="C44" t="s">
        <v>3</v>
      </c>
      <c r="D44" t="s">
        <v>7</v>
      </c>
      <c r="E44" t="s">
        <v>12</v>
      </c>
      <c r="F44">
        <v>4</v>
      </c>
      <c r="G44" t="s">
        <v>4</v>
      </c>
      <c r="H44" t="s">
        <v>87</v>
      </c>
      <c r="I44">
        <v>14190</v>
      </c>
      <c r="J44">
        <v>54.5</v>
      </c>
      <c r="K44">
        <v>19.600000000000001</v>
      </c>
      <c r="L44">
        <v>3.1</v>
      </c>
      <c r="M44">
        <v>15.4</v>
      </c>
      <c r="N44">
        <v>19</v>
      </c>
      <c r="O44">
        <v>22.8</v>
      </c>
      <c r="P44" s="8">
        <v>23000</v>
      </c>
      <c r="Q44" s="8">
        <v>32300</v>
      </c>
      <c r="R44" s="8">
        <v>48400</v>
      </c>
    </row>
    <row r="45" spans="1:18" x14ac:dyDescent="0.45">
      <c r="A45" t="str">
        <f t="shared" si="0"/>
        <v>EU2007/20085F+M</v>
      </c>
      <c r="B45" t="str">
        <f t="shared" si="1"/>
        <v>EU2007/20082013/2014F+M</v>
      </c>
      <c r="C45" t="s">
        <v>3</v>
      </c>
      <c r="D45" t="s">
        <v>7</v>
      </c>
      <c r="E45" t="s">
        <v>13</v>
      </c>
      <c r="F45">
        <v>5</v>
      </c>
      <c r="G45" t="s">
        <v>4</v>
      </c>
      <c r="H45" t="s">
        <v>87</v>
      </c>
      <c r="I45">
        <v>14190</v>
      </c>
      <c r="J45">
        <v>55.1</v>
      </c>
      <c r="K45">
        <v>20.399999999999999</v>
      </c>
      <c r="L45">
        <v>1.9</v>
      </c>
      <c r="M45">
        <v>17.5</v>
      </c>
      <c r="N45">
        <v>20.3</v>
      </c>
      <c r="O45">
        <v>22.7</v>
      </c>
      <c r="P45" s="8">
        <v>22400</v>
      </c>
      <c r="Q45" s="8">
        <v>32700</v>
      </c>
      <c r="R45" s="8">
        <v>50200</v>
      </c>
    </row>
    <row r="46" spans="1:18" x14ac:dyDescent="0.45">
      <c r="A46" t="str">
        <f t="shared" si="0"/>
        <v>EU2007/20086F+M</v>
      </c>
      <c r="B46" t="str">
        <f t="shared" si="1"/>
        <v>EU2007/20082014/2015F+M</v>
      </c>
      <c r="C46" t="s">
        <v>3</v>
      </c>
      <c r="D46" t="s">
        <v>7</v>
      </c>
      <c r="E46" t="s">
        <v>14</v>
      </c>
      <c r="F46">
        <v>6</v>
      </c>
      <c r="G46" t="s">
        <v>4</v>
      </c>
      <c r="H46" t="s">
        <v>87</v>
      </c>
      <c r="I46">
        <v>14190</v>
      </c>
      <c r="J46">
        <v>55.4</v>
      </c>
      <c r="K46">
        <v>21</v>
      </c>
      <c r="L46">
        <v>2.2999999999999998</v>
      </c>
      <c r="M46">
        <v>17.600000000000001</v>
      </c>
      <c r="N46">
        <v>19.8</v>
      </c>
      <c r="O46">
        <v>21.4</v>
      </c>
      <c r="P46" s="8">
        <v>23500</v>
      </c>
      <c r="Q46" s="8">
        <v>34900</v>
      </c>
      <c r="R46" s="8">
        <v>53900</v>
      </c>
    </row>
    <row r="47" spans="1:18" x14ac:dyDescent="0.45">
      <c r="A47" t="str">
        <f t="shared" si="0"/>
        <v>EU2007/20087F+M</v>
      </c>
      <c r="B47" t="str">
        <f t="shared" si="1"/>
        <v>EU2007/20082015/2016F+M</v>
      </c>
      <c r="C47" t="s">
        <v>3</v>
      </c>
      <c r="D47" t="s">
        <v>7</v>
      </c>
      <c r="E47" t="s">
        <v>15</v>
      </c>
      <c r="F47">
        <v>7</v>
      </c>
      <c r="G47" t="s">
        <v>4</v>
      </c>
      <c r="H47" t="s">
        <v>87</v>
      </c>
      <c r="I47">
        <v>14190</v>
      </c>
      <c r="J47">
        <v>55.6</v>
      </c>
      <c r="K47">
        <v>21.6</v>
      </c>
      <c r="L47">
        <v>1.9</v>
      </c>
      <c r="M47">
        <v>17.899999999999999</v>
      </c>
      <c r="N47">
        <v>19.600000000000001</v>
      </c>
      <c r="O47">
        <v>20.9</v>
      </c>
      <c r="P47" s="8">
        <v>24200</v>
      </c>
      <c r="Q47" s="8">
        <v>36500</v>
      </c>
      <c r="R47" s="8">
        <v>58800</v>
      </c>
    </row>
    <row r="48" spans="1:18" x14ac:dyDescent="0.45">
      <c r="A48" t="str">
        <f t="shared" si="0"/>
        <v>EU2008/20091F+M</v>
      </c>
      <c r="B48" t="str">
        <f t="shared" si="1"/>
        <v>EU2008/20092010/2011F+M</v>
      </c>
      <c r="C48" t="s">
        <v>3</v>
      </c>
      <c r="D48" t="s">
        <v>8</v>
      </c>
      <c r="E48" t="s">
        <v>10</v>
      </c>
      <c r="F48">
        <v>1</v>
      </c>
      <c r="G48" t="s">
        <v>4</v>
      </c>
      <c r="H48" t="s">
        <v>87</v>
      </c>
      <c r="I48">
        <v>14045</v>
      </c>
      <c r="J48">
        <v>52.2</v>
      </c>
      <c r="K48">
        <v>17.100000000000001</v>
      </c>
      <c r="L48">
        <v>3.8</v>
      </c>
      <c r="M48">
        <v>15.6</v>
      </c>
      <c r="N48">
        <v>20.2</v>
      </c>
      <c r="O48">
        <v>26.9</v>
      </c>
      <c r="P48" s="8">
        <v>17200</v>
      </c>
      <c r="Q48" s="8">
        <v>24600</v>
      </c>
      <c r="R48" s="8">
        <v>33300</v>
      </c>
    </row>
    <row r="49" spans="1:18" x14ac:dyDescent="0.45">
      <c r="A49" t="str">
        <f t="shared" si="0"/>
        <v>EU2008/20092F+M</v>
      </c>
      <c r="B49" t="str">
        <f t="shared" si="1"/>
        <v>EU2008/20092011/2012F+M</v>
      </c>
      <c r="C49" t="s">
        <v>3</v>
      </c>
      <c r="D49" t="s">
        <v>8</v>
      </c>
      <c r="E49" t="s">
        <v>11</v>
      </c>
      <c r="F49">
        <v>2</v>
      </c>
      <c r="G49" t="s">
        <v>4</v>
      </c>
      <c r="H49" t="s">
        <v>87</v>
      </c>
      <c r="I49">
        <v>14045</v>
      </c>
      <c r="J49">
        <v>52.7</v>
      </c>
      <c r="K49">
        <v>18.100000000000001</v>
      </c>
      <c r="L49">
        <v>3.1</v>
      </c>
      <c r="M49">
        <v>15.6</v>
      </c>
      <c r="N49">
        <v>20.7</v>
      </c>
      <c r="O49">
        <v>26.1</v>
      </c>
      <c r="P49" s="8">
        <v>20300</v>
      </c>
      <c r="Q49" s="8">
        <v>27800</v>
      </c>
      <c r="R49" s="8">
        <v>38900</v>
      </c>
    </row>
    <row r="50" spans="1:18" x14ac:dyDescent="0.45">
      <c r="A50" t="str">
        <f t="shared" si="0"/>
        <v>EU2008/20093F+M</v>
      </c>
      <c r="B50" t="str">
        <f t="shared" si="1"/>
        <v>EU2008/20092012/2013F+M</v>
      </c>
      <c r="C50" t="s">
        <v>3</v>
      </c>
      <c r="D50" t="s">
        <v>8</v>
      </c>
      <c r="E50" t="s">
        <v>12</v>
      </c>
      <c r="F50">
        <v>3</v>
      </c>
      <c r="G50" t="s">
        <v>4</v>
      </c>
      <c r="H50" t="s">
        <v>87</v>
      </c>
      <c r="I50">
        <v>14045</v>
      </c>
      <c r="J50">
        <v>53.2</v>
      </c>
      <c r="K50">
        <v>19</v>
      </c>
      <c r="L50">
        <v>3.5</v>
      </c>
      <c r="M50">
        <v>15.1</v>
      </c>
      <c r="N50">
        <v>20.100000000000001</v>
      </c>
      <c r="O50">
        <v>24.4</v>
      </c>
      <c r="P50" s="8">
        <v>21500</v>
      </c>
      <c r="Q50" s="8">
        <v>29800</v>
      </c>
      <c r="R50" s="8">
        <v>42600</v>
      </c>
    </row>
    <row r="51" spans="1:18" x14ac:dyDescent="0.45">
      <c r="A51" t="str">
        <f t="shared" si="0"/>
        <v>EU2008/20094F+M</v>
      </c>
      <c r="B51" t="str">
        <f t="shared" si="1"/>
        <v>EU2008/20092013/2014F+M</v>
      </c>
      <c r="C51" t="s">
        <v>3</v>
      </c>
      <c r="D51" t="s">
        <v>8</v>
      </c>
      <c r="E51" t="s">
        <v>13</v>
      </c>
      <c r="F51">
        <v>4</v>
      </c>
      <c r="G51" t="s">
        <v>4</v>
      </c>
      <c r="H51" t="s">
        <v>87</v>
      </c>
      <c r="I51">
        <v>14045</v>
      </c>
      <c r="J51">
        <v>53.6</v>
      </c>
      <c r="K51">
        <v>19.7</v>
      </c>
      <c r="L51">
        <v>2.2000000000000002</v>
      </c>
      <c r="M51">
        <v>17.100000000000001</v>
      </c>
      <c r="N51">
        <v>21.4</v>
      </c>
      <c r="O51">
        <v>24.5</v>
      </c>
      <c r="P51" s="8">
        <v>21900</v>
      </c>
      <c r="Q51" s="8">
        <v>31000</v>
      </c>
      <c r="R51" s="8">
        <v>45600</v>
      </c>
    </row>
    <row r="52" spans="1:18" x14ac:dyDescent="0.45">
      <c r="A52" t="str">
        <f t="shared" si="0"/>
        <v>EU2008/20095F+M</v>
      </c>
      <c r="B52" t="str">
        <f t="shared" si="1"/>
        <v>EU2008/20092014/2015F+M</v>
      </c>
      <c r="C52" t="s">
        <v>3</v>
      </c>
      <c r="D52" t="s">
        <v>8</v>
      </c>
      <c r="E52" t="s">
        <v>14</v>
      </c>
      <c r="F52">
        <v>5</v>
      </c>
      <c r="G52" t="s">
        <v>4</v>
      </c>
      <c r="H52" t="s">
        <v>87</v>
      </c>
      <c r="I52">
        <v>14045</v>
      </c>
      <c r="J52">
        <v>54</v>
      </c>
      <c r="K52">
        <v>20.7</v>
      </c>
      <c r="L52">
        <v>2.4</v>
      </c>
      <c r="M52">
        <v>17.7</v>
      </c>
      <c r="N52">
        <v>20.9</v>
      </c>
      <c r="O52">
        <v>22.9</v>
      </c>
      <c r="P52" s="8">
        <v>23100</v>
      </c>
      <c r="Q52" s="8">
        <v>32500</v>
      </c>
      <c r="R52" s="8">
        <v>49100</v>
      </c>
    </row>
    <row r="53" spans="1:18" x14ac:dyDescent="0.45">
      <c r="A53" t="str">
        <f t="shared" si="0"/>
        <v>EU2008/20096F+M</v>
      </c>
      <c r="B53" t="str">
        <f t="shared" si="1"/>
        <v>EU2008/20092015/2016F+M</v>
      </c>
      <c r="C53" t="s">
        <v>3</v>
      </c>
      <c r="D53" t="s">
        <v>8</v>
      </c>
      <c r="E53" t="s">
        <v>15</v>
      </c>
      <c r="F53">
        <v>6</v>
      </c>
      <c r="G53" t="s">
        <v>4</v>
      </c>
      <c r="H53" t="s">
        <v>87</v>
      </c>
      <c r="I53">
        <v>14045</v>
      </c>
      <c r="J53">
        <v>54.2</v>
      </c>
      <c r="K53">
        <v>21.9</v>
      </c>
      <c r="L53">
        <v>2</v>
      </c>
      <c r="M53">
        <v>17.899999999999999</v>
      </c>
      <c r="N53">
        <v>20.3</v>
      </c>
      <c r="O53">
        <v>21.9</v>
      </c>
      <c r="P53" s="8">
        <v>24000</v>
      </c>
      <c r="Q53" s="8">
        <v>34800</v>
      </c>
      <c r="R53" s="8">
        <v>51900</v>
      </c>
    </row>
    <row r="54" spans="1:18" x14ac:dyDescent="0.45">
      <c r="A54" t="str">
        <f t="shared" si="0"/>
        <v>EU2009/20101F+M</v>
      </c>
      <c r="B54" t="str">
        <f t="shared" si="1"/>
        <v>EU2009/20102011/2012F+M</v>
      </c>
      <c r="C54" t="s">
        <v>3</v>
      </c>
      <c r="D54" t="s">
        <v>9</v>
      </c>
      <c r="E54" t="s">
        <v>11</v>
      </c>
      <c r="F54">
        <v>1</v>
      </c>
      <c r="G54" t="s">
        <v>4</v>
      </c>
      <c r="H54" t="s">
        <v>87</v>
      </c>
      <c r="I54">
        <v>15600</v>
      </c>
      <c r="J54">
        <v>51.1</v>
      </c>
      <c r="K54">
        <v>15.6</v>
      </c>
      <c r="L54">
        <v>3.8</v>
      </c>
      <c r="M54">
        <v>18.2</v>
      </c>
      <c r="N54">
        <v>23</v>
      </c>
      <c r="O54">
        <v>29.5</v>
      </c>
      <c r="P54" s="8">
        <v>18000</v>
      </c>
      <c r="Q54" s="8">
        <v>25500</v>
      </c>
      <c r="R54" s="8">
        <v>33900</v>
      </c>
    </row>
    <row r="55" spans="1:18" x14ac:dyDescent="0.45">
      <c r="A55" t="str">
        <f t="shared" si="0"/>
        <v>EU2009/20102F+M</v>
      </c>
      <c r="B55" t="str">
        <f t="shared" si="1"/>
        <v>EU2009/20102012/2013F+M</v>
      </c>
      <c r="C55" t="s">
        <v>3</v>
      </c>
      <c r="D55" t="s">
        <v>9</v>
      </c>
      <c r="E55" t="s">
        <v>12</v>
      </c>
      <c r="F55">
        <v>2</v>
      </c>
      <c r="G55" t="s">
        <v>4</v>
      </c>
      <c r="H55" t="s">
        <v>87</v>
      </c>
      <c r="I55">
        <v>15600</v>
      </c>
      <c r="J55">
        <v>51.7</v>
      </c>
      <c r="K55">
        <v>16.399999999999999</v>
      </c>
      <c r="L55">
        <v>4.3</v>
      </c>
      <c r="M55">
        <v>17.100000000000001</v>
      </c>
      <c r="N55">
        <v>22.2</v>
      </c>
      <c r="O55">
        <v>27.6</v>
      </c>
      <c r="P55" s="8">
        <v>19500</v>
      </c>
      <c r="Q55" s="8">
        <v>27200</v>
      </c>
      <c r="R55" s="8">
        <v>37800</v>
      </c>
    </row>
    <row r="56" spans="1:18" x14ac:dyDescent="0.45">
      <c r="A56" t="str">
        <f t="shared" si="0"/>
        <v>EU2009/20103F+M</v>
      </c>
      <c r="B56" t="str">
        <f t="shared" si="1"/>
        <v>EU2009/20102013/2014F+M</v>
      </c>
      <c r="C56" t="s">
        <v>3</v>
      </c>
      <c r="D56" t="s">
        <v>9</v>
      </c>
      <c r="E56" t="s">
        <v>13</v>
      </c>
      <c r="F56">
        <v>3</v>
      </c>
      <c r="G56" t="s">
        <v>4</v>
      </c>
      <c r="H56" t="s">
        <v>87</v>
      </c>
      <c r="I56">
        <v>15600</v>
      </c>
      <c r="J56">
        <v>52</v>
      </c>
      <c r="K56">
        <v>17.399999999999999</v>
      </c>
      <c r="L56">
        <v>2.7</v>
      </c>
      <c r="M56">
        <v>18.3</v>
      </c>
      <c r="N56">
        <v>23.6</v>
      </c>
      <c r="O56">
        <v>27.8</v>
      </c>
      <c r="P56" s="8">
        <v>20600</v>
      </c>
      <c r="Q56" s="8">
        <v>29400</v>
      </c>
      <c r="R56" s="8">
        <v>41900</v>
      </c>
    </row>
    <row r="57" spans="1:18" x14ac:dyDescent="0.45">
      <c r="A57" t="str">
        <f t="shared" si="0"/>
        <v>EU2009/20104F+M</v>
      </c>
      <c r="B57" t="str">
        <f t="shared" si="1"/>
        <v>EU2009/20102014/2015F+M</v>
      </c>
      <c r="C57" t="s">
        <v>3</v>
      </c>
      <c r="D57" t="s">
        <v>9</v>
      </c>
      <c r="E57" t="s">
        <v>14</v>
      </c>
      <c r="F57">
        <v>4</v>
      </c>
      <c r="G57" t="s">
        <v>4</v>
      </c>
      <c r="H57" t="s">
        <v>87</v>
      </c>
      <c r="I57">
        <v>15600</v>
      </c>
      <c r="J57">
        <v>52.5</v>
      </c>
      <c r="K57">
        <v>18.399999999999999</v>
      </c>
      <c r="L57">
        <v>2.8</v>
      </c>
      <c r="M57">
        <v>18.7</v>
      </c>
      <c r="N57">
        <v>23.2</v>
      </c>
      <c r="O57">
        <v>26.3</v>
      </c>
      <c r="P57" s="8">
        <v>21400</v>
      </c>
      <c r="Q57" s="8">
        <v>31800</v>
      </c>
      <c r="R57" s="8">
        <v>45800</v>
      </c>
    </row>
    <row r="58" spans="1:18" x14ac:dyDescent="0.45">
      <c r="A58" t="str">
        <f t="shared" si="0"/>
        <v>EU2009/20105F+M</v>
      </c>
      <c r="B58" t="str">
        <f t="shared" si="1"/>
        <v>EU2009/20102015/2016F+M</v>
      </c>
      <c r="C58" t="s">
        <v>3</v>
      </c>
      <c r="D58" t="s">
        <v>9</v>
      </c>
      <c r="E58" t="s">
        <v>15</v>
      </c>
      <c r="F58">
        <v>5</v>
      </c>
      <c r="G58" t="s">
        <v>4</v>
      </c>
      <c r="H58" t="s">
        <v>87</v>
      </c>
      <c r="I58">
        <v>15600</v>
      </c>
      <c r="J58">
        <v>52.8</v>
      </c>
      <c r="K58">
        <v>19.7</v>
      </c>
      <c r="L58">
        <v>2.5</v>
      </c>
      <c r="M58">
        <v>19.600000000000001</v>
      </c>
      <c r="N58">
        <v>22.7</v>
      </c>
      <c r="O58">
        <v>24.9</v>
      </c>
      <c r="P58" s="8">
        <v>23000</v>
      </c>
      <c r="Q58" s="8">
        <v>33500</v>
      </c>
      <c r="R58" s="8">
        <v>48700</v>
      </c>
    </row>
    <row r="59" spans="1:18" x14ac:dyDescent="0.45">
      <c r="A59" t="str">
        <f t="shared" si="0"/>
        <v>EU2010/20111F+M</v>
      </c>
      <c r="B59" t="str">
        <f t="shared" si="1"/>
        <v>EU2010/20112012/2013F+M</v>
      </c>
      <c r="C59" t="s">
        <v>3</v>
      </c>
      <c r="D59" t="s">
        <v>10</v>
      </c>
      <c r="E59" t="s">
        <v>12</v>
      </c>
      <c r="F59">
        <v>1</v>
      </c>
      <c r="G59" t="s">
        <v>4</v>
      </c>
      <c r="H59" t="s">
        <v>87</v>
      </c>
      <c r="I59">
        <v>17570</v>
      </c>
      <c r="J59">
        <v>49.9</v>
      </c>
      <c r="K59">
        <v>15.9</v>
      </c>
      <c r="L59">
        <v>5.3</v>
      </c>
      <c r="M59">
        <v>18.399999999999999</v>
      </c>
      <c r="N59">
        <v>23.2</v>
      </c>
      <c r="O59">
        <v>28.9</v>
      </c>
      <c r="P59" s="8">
        <v>19100</v>
      </c>
      <c r="Q59" s="8">
        <v>25500</v>
      </c>
      <c r="R59" s="8">
        <v>34000</v>
      </c>
    </row>
    <row r="60" spans="1:18" x14ac:dyDescent="0.45">
      <c r="A60" t="str">
        <f t="shared" si="0"/>
        <v>EU2010/20112F+M</v>
      </c>
      <c r="B60" t="str">
        <f t="shared" si="1"/>
        <v>EU2010/20112013/2014F+M</v>
      </c>
      <c r="C60" t="s">
        <v>3</v>
      </c>
      <c r="D60" t="s">
        <v>10</v>
      </c>
      <c r="E60" t="s">
        <v>13</v>
      </c>
      <c r="F60">
        <v>2</v>
      </c>
      <c r="G60" t="s">
        <v>4</v>
      </c>
      <c r="H60" t="s">
        <v>87</v>
      </c>
      <c r="I60">
        <v>17570</v>
      </c>
      <c r="J60">
        <v>50.3</v>
      </c>
      <c r="K60">
        <v>17.100000000000001</v>
      </c>
      <c r="L60">
        <v>3.2</v>
      </c>
      <c r="M60">
        <v>19.5</v>
      </c>
      <c r="N60">
        <v>24.9</v>
      </c>
      <c r="O60">
        <v>29.4</v>
      </c>
      <c r="P60" s="8">
        <v>20600</v>
      </c>
      <c r="Q60" s="8">
        <v>27900</v>
      </c>
      <c r="R60" s="8">
        <v>37300</v>
      </c>
    </row>
    <row r="61" spans="1:18" x14ac:dyDescent="0.45">
      <c r="A61" t="str">
        <f t="shared" si="0"/>
        <v>EU2010/20113F+M</v>
      </c>
      <c r="B61" t="str">
        <f t="shared" si="1"/>
        <v>EU2010/20112014/2015F+M</v>
      </c>
      <c r="C61" t="s">
        <v>3</v>
      </c>
      <c r="D61" t="s">
        <v>10</v>
      </c>
      <c r="E61" t="s">
        <v>14</v>
      </c>
      <c r="F61">
        <v>3</v>
      </c>
      <c r="G61" t="s">
        <v>4</v>
      </c>
      <c r="H61" t="s">
        <v>87</v>
      </c>
      <c r="I61">
        <v>17570</v>
      </c>
      <c r="J61">
        <v>50.5</v>
      </c>
      <c r="K61">
        <v>17.8</v>
      </c>
      <c r="L61">
        <v>3.2</v>
      </c>
      <c r="M61">
        <v>19.2</v>
      </c>
      <c r="N61">
        <v>24.5</v>
      </c>
      <c r="O61">
        <v>28.4</v>
      </c>
      <c r="P61" s="8">
        <v>22100</v>
      </c>
      <c r="Q61" s="8">
        <v>30500</v>
      </c>
      <c r="R61" s="8">
        <v>42000</v>
      </c>
    </row>
    <row r="62" spans="1:18" x14ac:dyDescent="0.45">
      <c r="A62" t="str">
        <f t="shared" si="0"/>
        <v>EU2010/20114F+M</v>
      </c>
      <c r="B62" t="str">
        <f t="shared" si="1"/>
        <v>EU2010/20112015/2016F+M</v>
      </c>
      <c r="C62" t="s">
        <v>3</v>
      </c>
      <c r="D62" t="s">
        <v>10</v>
      </c>
      <c r="E62" t="s">
        <v>15</v>
      </c>
      <c r="F62">
        <v>4</v>
      </c>
      <c r="G62" t="s">
        <v>4</v>
      </c>
      <c r="H62" t="s">
        <v>87</v>
      </c>
      <c r="I62">
        <v>17570</v>
      </c>
      <c r="J62">
        <v>50.9</v>
      </c>
      <c r="K62">
        <v>19.2</v>
      </c>
      <c r="L62">
        <v>3</v>
      </c>
      <c r="M62">
        <v>19.7</v>
      </c>
      <c r="N62">
        <v>23.9</v>
      </c>
      <c r="O62">
        <v>26.9</v>
      </c>
      <c r="P62" s="8">
        <v>23700</v>
      </c>
      <c r="Q62" s="8">
        <v>32400</v>
      </c>
      <c r="R62" s="8">
        <v>46500</v>
      </c>
    </row>
    <row r="63" spans="1:18" x14ac:dyDescent="0.45">
      <c r="A63" t="str">
        <f t="shared" si="0"/>
        <v>EU2011/20121F+M</v>
      </c>
      <c r="B63" t="str">
        <f t="shared" si="1"/>
        <v>EU2011/20122013/2014F+M</v>
      </c>
      <c r="C63" t="s">
        <v>3</v>
      </c>
      <c r="D63" t="s">
        <v>11</v>
      </c>
      <c r="E63" t="s">
        <v>13</v>
      </c>
      <c r="F63">
        <v>1</v>
      </c>
      <c r="G63" t="s">
        <v>4</v>
      </c>
      <c r="H63" t="s">
        <v>87</v>
      </c>
      <c r="I63">
        <v>19085</v>
      </c>
      <c r="J63">
        <v>48.1</v>
      </c>
      <c r="K63">
        <v>16</v>
      </c>
      <c r="L63">
        <v>4.3</v>
      </c>
      <c r="M63">
        <v>22.3</v>
      </c>
      <c r="N63">
        <v>27</v>
      </c>
      <c r="O63">
        <v>31.5</v>
      </c>
      <c r="P63" s="8">
        <v>19100</v>
      </c>
      <c r="Q63" s="8">
        <v>25400</v>
      </c>
      <c r="R63" s="8">
        <v>33500</v>
      </c>
    </row>
    <row r="64" spans="1:18" x14ac:dyDescent="0.45">
      <c r="A64" t="str">
        <f t="shared" si="0"/>
        <v>EU2011/20122F+M</v>
      </c>
      <c r="B64" t="str">
        <f t="shared" si="1"/>
        <v>EU2011/20122014/2015F+M</v>
      </c>
      <c r="C64" t="s">
        <v>3</v>
      </c>
      <c r="D64" t="s">
        <v>11</v>
      </c>
      <c r="E64" t="s">
        <v>14</v>
      </c>
      <c r="F64">
        <v>2</v>
      </c>
      <c r="G64" t="s">
        <v>4</v>
      </c>
      <c r="H64" t="s">
        <v>87</v>
      </c>
      <c r="I64">
        <v>19085</v>
      </c>
      <c r="J64">
        <v>48.3</v>
      </c>
      <c r="K64">
        <v>17.399999999999999</v>
      </c>
      <c r="L64">
        <v>3.8</v>
      </c>
      <c r="M64">
        <v>21.6</v>
      </c>
      <c r="N64">
        <v>26.7</v>
      </c>
      <c r="O64">
        <v>30.5</v>
      </c>
      <c r="P64" s="8">
        <v>21200</v>
      </c>
      <c r="Q64" s="8">
        <v>28400</v>
      </c>
      <c r="R64" s="8">
        <v>38500</v>
      </c>
    </row>
    <row r="65" spans="1:18" x14ac:dyDescent="0.45">
      <c r="A65" t="str">
        <f t="shared" si="0"/>
        <v>EU2011/20123F+M</v>
      </c>
      <c r="B65" t="str">
        <f t="shared" si="1"/>
        <v>EU2011/20122015/2016F+M</v>
      </c>
      <c r="C65" t="s">
        <v>3</v>
      </c>
      <c r="D65" t="s">
        <v>11</v>
      </c>
      <c r="E65" t="s">
        <v>15</v>
      </c>
      <c r="F65">
        <v>3</v>
      </c>
      <c r="G65" t="s">
        <v>4</v>
      </c>
      <c r="H65" t="s">
        <v>87</v>
      </c>
      <c r="I65">
        <v>19085</v>
      </c>
      <c r="J65">
        <v>48.4</v>
      </c>
      <c r="K65">
        <v>19.100000000000001</v>
      </c>
      <c r="L65">
        <v>2.8</v>
      </c>
      <c r="M65">
        <v>21.1</v>
      </c>
      <c r="N65">
        <v>26</v>
      </c>
      <c r="O65">
        <v>29.7</v>
      </c>
      <c r="P65" s="8">
        <v>22100</v>
      </c>
      <c r="Q65" s="8">
        <v>31100</v>
      </c>
      <c r="R65" s="8">
        <v>43000</v>
      </c>
    </row>
    <row r="66" spans="1:18" x14ac:dyDescent="0.45">
      <c r="A66" t="str">
        <f t="shared" si="0"/>
        <v>EU2012/20131F+M</v>
      </c>
      <c r="B66" t="str">
        <f t="shared" si="1"/>
        <v>EU2012/20132014/2015F+M</v>
      </c>
      <c r="C66" t="s">
        <v>3</v>
      </c>
      <c r="D66" t="s">
        <v>12</v>
      </c>
      <c r="E66" t="s">
        <v>14</v>
      </c>
      <c r="F66">
        <v>1</v>
      </c>
      <c r="G66" t="s">
        <v>4</v>
      </c>
      <c r="H66" t="s">
        <v>87</v>
      </c>
      <c r="I66">
        <v>18900</v>
      </c>
      <c r="J66">
        <v>46.1</v>
      </c>
      <c r="K66">
        <v>15.8</v>
      </c>
      <c r="L66">
        <v>4.4000000000000004</v>
      </c>
      <c r="M66">
        <v>24.5</v>
      </c>
      <c r="N66">
        <v>29.2</v>
      </c>
      <c r="O66">
        <v>33.700000000000003</v>
      </c>
      <c r="P66" s="8">
        <v>19100</v>
      </c>
      <c r="Q66" s="8">
        <v>25100</v>
      </c>
      <c r="R66" s="8">
        <v>32400</v>
      </c>
    </row>
    <row r="67" spans="1:18" x14ac:dyDescent="0.45">
      <c r="A67" t="str">
        <f t="shared" si="0"/>
        <v>EU2012/20132F+M</v>
      </c>
      <c r="B67" t="str">
        <f t="shared" si="1"/>
        <v>EU2012/20132015/2016F+M</v>
      </c>
      <c r="C67" t="s">
        <v>3</v>
      </c>
      <c r="D67" t="s">
        <v>12</v>
      </c>
      <c r="E67" t="s">
        <v>15</v>
      </c>
      <c r="F67">
        <v>2</v>
      </c>
      <c r="G67" t="s">
        <v>4</v>
      </c>
      <c r="H67" t="s">
        <v>87</v>
      </c>
      <c r="I67">
        <v>18900</v>
      </c>
      <c r="J67">
        <v>46.3</v>
      </c>
      <c r="K67">
        <v>17.3</v>
      </c>
      <c r="L67">
        <v>3.9</v>
      </c>
      <c r="M67">
        <v>23.7</v>
      </c>
      <c r="N67">
        <v>28.5</v>
      </c>
      <c r="O67">
        <v>32.4</v>
      </c>
      <c r="P67" s="8">
        <v>21000</v>
      </c>
      <c r="Q67" s="8">
        <v>28000</v>
      </c>
      <c r="R67" s="8">
        <v>37200</v>
      </c>
    </row>
    <row r="68" spans="1:18" x14ac:dyDescent="0.45">
      <c r="A68" t="str">
        <f t="shared" ref="A68:A131" si="2">C68&amp;D68&amp;F68&amp;G68</f>
        <v>EU2013/20141F+M</v>
      </c>
      <c r="B68" t="str">
        <f t="shared" ref="B68:B131" si="3">C68&amp;D68&amp;E68&amp;G68</f>
        <v>EU2013/20142015/2016F+M</v>
      </c>
      <c r="C68" t="s">
        <v>3</v>
      </c>
      <c r="D68" t="s">
        <v>13</v>
      </c>
      <c r="E68" t="s">
        <v>15</v>
      </c>
      <c r="F68">
        <v>1</v>
      </c>
      <c r="G68" t="s">
        <v>4</v>
      </c>
      <c r="H68" t="s">
        <v>87</v>
      </c>
      <c r="I68">
        <v>17625</v>
      </c>
      <c r="J68">
        <v>44.7</v>
      </c>
      <c r="K68">
        <v>15.6</v>
      </c>
      <c r="L68">
        <v>4.5999999999999996</v>
      </c>
      <c r="M68">
        <v>25.7</v>
      </c>
      <c r="N68">
        <v>30.5</v>
      </c>
      <c r="O68">
        <v>35.1</v>
      </c>
      <c r="P68" s="8">
        <v>20400</v>
      </c>
      <c r="Q68" s="8">
        <v>26300</v>
      </c>
      <c r="R68" s="8">
        <v>33700</v>
      </c>
    </row>
    <row r="69" spans="1:18" x14ac:dyDescent="0.45">
      <c r="A69" t="str">
        <f t="shared" si="2"/>
        <v>EU2003/20041F</v>
      </c>
      <c r="B69" t="str">
        <f t="shared" si="3"/>
        <v>EU2003/20042005/2006F</v>
      </c>
      <c r="C69" t="s">
        <v>3</v>
      </c>
      <c r="D69" t="s">
        <v>2</v>
      </c>
      <c r="E69" t="s">
        <v>1</v>
      </c>
      <c r="F69">
        <v>1</v>
      </c>
      <c r="G69" t="s">
        <v>16</v>
      </c>
      <c r="H69" t="s">
        <v>87</v>
      </c>
      <c r="I69">
        <v>6035</v>
      </c>
      <c r="J69">
        <v>58.3</v>
      </c>
      <c r="K69">
        <v>14</v>
      </c>
      <c r="L69">
        <v>2.8</v>
      </c>
      <c r="M69">
        <v>11.9</v>
      </c>
      <c r="N69">
        <v>16.2</v>
      </c>
      <c r="O69">
        <v>24.9</v>
      </c>
      <c r="P69" s="8">
        <v>14700</v>
      </c>
      <c r="Q69" s="8">
        <v>21300</v>
      </c>
      <c r="R69" s="8">
        <v>26900</v>
      </c>
    </row>
    <row r="70" spans="1:18" x14ac:dyDescent="0.45">
      <c r="A70" t="str">
        <f t="shared" si="2"/>
        <v>EU2003/20041M</v>
      </c>
      <c r="B70" t="str">
        <f t="shared" si="3"/>
        <v>EU2003/20042005/2006M</v>
      </c>
      <c r="C70" t="s">
        <v>3</v>
      </c>
      <c r="D70" t="s">
        <v>2</v>
      </c>
      <c r="E70" t="s">
        <v>1</v>
      </c>
      <c r="F70">
        <v>1</v>
      </c>
      <c r="G70" t="s">
        <v>17</v>
      </c>
      <c r="H70" t="s">
        <v>87</v>
      </c>
      <c r="I70">
        <v>6385</v>
      </c>
      <c r="J70">
        <v>62.2</v>
      </c>
      <c r="K70">
        <v>13.7</v>
      </c>
      <c r="L70">
        <v>2.4</v>
      </c>
      <c r="M70">
        <v>9.5</v>
      </c>
      <c r="N70">
        <v>12.7</v>
      </c>
      <c r="O70">
        <v>21.7</v>
      </c>
      <c r="P70" s="8">
        <v>18000</v>
      </c>
      <c r="Q70" s="8">
        <v>25100</v>
      </c>
      <c r="R70" s="8">
        <v>36700</v>
      </c>
    </row>
    <row r="71" spans="1:18" x14ac:dyDescent="0.45">
      <c r="A71" t="str">
        <f t="shared" si="2"/>
        <v>EU2003/20042F</v>
      </c>
      <c r="B71" t="str">
        <f t="shared" si="3"/>
        <v>EU2003/20042006/2007F</v>
      </c>
      <c r="C71" t="s">
        <v>3</v>
      </c>
      <c r="D71" t="s">
        <v>2</v>
      </c>
      <c r="E71" t="s">
        <v>5</v>
      </c>
      <c r="F71">
        <v>2</v>
      </c>
      <c r="G71" t="s">
        <v>16</v>
      </c>
      <c r="H71" t="s">
        <v>87</v>
      </c>
      <c r="I71">
        <v>6035</v>
      </c>
      <c r="J71">
        <v>59</v>
      </c>
      <c r="K71">
        <v>15</v>
      </c>
      <c r="L71">
        <v>2.7</v>
      </c>
      <c r="M71">
        <v>11.9</v>
      </c>
      <c r="N71">
        <v>15.8</v>
      </c>
      <c r="O71">
        <v>23.3</v>
      </c>
      <c r="P71" s="8">
        <v>17700</v>
      </c>
      <c r="Q71" s="8">
        <v>23500</v>
      </c>
      <c r="R71" s="8">
        <v>30800</v>
      </c>
    </row>
    <row r="72" spans="1:18" x14ac:dyDescent="0.45">
      <c r="A72" t="str">
        <f t="shared" si="2"/>
        <v>EU2003/20042M</v>
      </c>
      <c r="B72" t="str">
        <f t="shared" si="3"/>
        <v>EU2003/20042006/2007M</v>
      </c>
      <c r="C72" t="s">
        <v>3</v>
      </c>
      <c r="D72" t="s">
        <v>2</v>
      </c>
      <c r="E72" t="s">
        <v>5</v>
      </c>
      <c r="F72">
        <v>2</v>
      </c>
      <c r="G72" t="s">
        <v>17</v>
      </c>
      <c r="H72" t="s">
        <v>87</v>
      </c>
      <c r="I72">
        <v>6385</v>
      </c>
      <c r="J72">
        <v>63.2</v>
      </c>
      <c r="K72">
        <v>14</v>
      </c>
      <c r="L72">
        <v>2.2000000000000002</v>
      </c>
      <c r="M72">
        <v>10.3</v>
      </c>
      <c r="N72">
        <v>13.4</v>
      </c>
      <c r="O72">
        <v>20.7</v>
      </c>
      <c r="P72" s="8">
        <v>20700</v>
      </c>
      <c r="Q72" s="8">
        <v>29300</v>
      </c>
      <c r="R72" s="8">
        <v>45200</v>
      </c>
    </row>
    <row r="73" spans="1:18" x14ac:dyDescent="0.45">
      <c r="A73" t="str">
        <f t="shared" si="2"/>
        <v>EU2003/20043F</v>
      </c>
      <c r="B73" t="str">
        <f t="shared" si="3"/>
        <v>EU2003/20042007/2008F</v>
      </c>
      <c r="C73" t="s">
        <v>3</v>
      </c>
      <c r="D73" t="s">
        <v>2</v>
      </c>
      <c r="E73" t="s">
        <v>7</v>
      </c>
      <c r="F73">
        <v>3</v>
      </c>
      <c r="G73" t="s">
        <v>16</v>
      </c>
      <c r="H73" t="s">
        <v>87</v>
      </c>
      <c r="I73">
        <v>6035</v>
      </c>
      <c r="J73">
        <v>59.6</v>
      </c>
      <c r="K73">
        <v>16.399999999999999</v>
      </c>
      <c r="L73">
        <v>2.7</v>
      </c>
      <c r="M73">
        <v>11.3</v>
      </c>
      <c r="N73">
        <v>14.9</v>
      </c>
      <c r="O73">
        <v>21.3</v>
      </c>
      <c r="P73" s="8">
        <v>18500</v>
      </c>
      <c r="Q73" s="8">
        <v>26200</v>
      </c>
      <c r="R73" s="8">
        <v>36300</v>
      </c>
    </row>
    <row r="74" spans="1:18" x14ac:dyDescent="0.45">
      <c r="A74" t="str">
        <f t="shared" si="2"/>
        <v>EU2003/20043M</v>
      </c>
      <c r="B74" t="str">
        <f t="shared" si="3"/>
        <v>EU2003/20042007/2008M</v>
      </c>
      <c r="C74" t="s">
        <v>3</v>
      </c>
      <c r="D74" t="s">
        <v>2</v>
      </c>
      <c r="E74" t="s">
        <v>7</v>
      </c>
      <c r="F74">
        <v>3</v>
      </c>
      <c r="G74" t="s">
        <v>17</v>
      </c>
      <c r="H74" t="s">
        <v>87</v>
      </c>
      <c r="I74">
        <v>6385</v>
      </c>
      <c r="J74">
        <v>63.8</v>
      </c>
      <c r="K74">
        <v>15</v>
      </c>
      <c r="L74">
        <v>2.1</v>
      </c>
      <c r="M74">
        <v>10.1</v>
      </c>
      <c r="N74">
        <v>13.2</v>
      </c>
      <c r="O74">
        <v>19.2</v>
      </c>
      <c r="P74" s="8">
        <v>23700</v>
      </c>
      <c r="Q74" s="8">
        <v>33300</v>
      </c>
      <c r="R74" s="8">
        <v>57300</v>
      </c>
    </row>
    <row r="75" spans="1:18" x14ac:dyDescent="0.45">
      <c r="A75" t="str">
        <f t="shared" si="2"/>
        <v>EU2003/20044F</v>
      </c>
      <c r="B75" t="str">
        <f t="shared" si="3"/>
        <v>EU2003/20042008/2009F</v>
      </c>
      <c r="C75" t="s">
        <v>3</v>
      </c>
      <c r="D75" t="s">
        <v>2</v>
      </c>
      <c r="E75" t="s">
        <v>8</v>
      </c>
      <c r="F75">
        <v>4</v>
      </c>
      <c r="G75" t="s">
        <v>16</v>
      </c>
      <c r="H75" t="s">
        <v>87</v>
      </c>
      <c r="I75">
        <v>6035</v>
      </c>
      <c r="J75">
        <v>60.5</v>
      </c>
      <c r="K75">
        <v>17.2</v>
      </c>
      <c r="L75">
        <v>2.6</v>
      </c>
      <c r="M75">
        <v>11.7</v>
      </c>
      <c r="N75">
        <v>15.2</v>
      </c>
      <c r="O75">
        <v>19.600000000000001</v>
      </c>
      <c r="P75" s="8">
        <v>19000</v>
      </c>
      <c r="Q75" s="8">
        <v>28200</v>
      </c>
      <c r="R75" s="8">
        <v>39300</v>
      </c>
    </row>
    <row r="76" spans="1:18" x14ac:dyDescent="0.45">
      <c r="A76" t="str">
        <f t="shared" si="2"/>
        <v>EU2003/20044M</v>
      </c>
      <c r="B76" t="str">
        <f t="shared" si="3"/>
        <v>EU2003/20042008/2009M</v>
      </c>
      <c r="C76" t="s">
        <v>3</v>
      </c>
      <c r="D76" t="s">
        <v>2</v>
      </c>
      <c r="E76" t="s">
        <v>8</v>
      </c>
      <c r="F76">
        <v>4</v>
      </c>
      <c r="G76" t="s">
        <v>17</v>
      </c>
      <c r="H76" t="s">
        <v>87</v>
      </c>
      <c r="I76">
        <v>6385</v>
      </c>
      <c r="J76">
        <v>64.8</v>
      </c>
      <c r="K76">
        <v>15.4</v>
      </c>
      <c r="L76">
        <v>2.2999999999999998</v>
      </c>
      <c r="M76">
        <v>10.8</v>
      </c>
      <c r="N76">
        <v>13.5</v>
      </c>
      <c r="O76">
        <v>17.5</v>
      </c>
      <c r="P76" s="8">
        <v>26800</v>
      </c>
      <c r="Q76" s="8">
        <v>38800</v>
      </c>
      <c r="R76" s="8">
        <v>63300</v>
      </c>
    </row>
    <row r="77" spans="1:18" x14ac:dyDescent="0.45">
      <c r="A77" t="str">
        <f t="shared" si="2"/>
        <v>EU2003/20045F</v>
      </c>
      <c r="B77" t="str">
        <f t="shared" si="3"/>
        <v>EU2003/20042009/2010F</v>
      </c>
      <c r="C77" t="s">
        <v>3</v>
      </c>
      <c r="D77" t="s">
        <v>2</v>
      </c>
      <c r="E77" t="s">
        <v>9</v>
      </c>
      <c r="F77">
        <v>5</v>
      </c>
      <c r="G77" t="s">
        <v>16</v>
      </c>
      <c r="H77" t="s">
        <v>87</v>
      </c>
      <c r="I77">
        <v>6035</v>
      </c>
      <c r="J77">
        <v>60.9</v>
      </c>
      <c r="K77">
        <v>18.5</v>
      </c>
      <c r="L77">
        <v>2.2999999999999998</v>
      </c>
      <c r="M77">
        <v>11.9</v>
      </c>
      <c r="N77">
        <v>14.8</v>
      </c>
      <c r="O77">
        <v>18.3</v>
      </c>
      <c r="P77" s="8">
        <v>20000</v>
      </c>
      <c r="Q77" s="8">
        <v>29400</v>
      </c>
      <c r="R77" s="8">
        <v>40200</v>
      </c>
    </row>
    <row r="78" spans="1:18" x14ac:dyDescent="0.45">
      <c r="A78" t="str">
        <f t="shared" si="2"/>
        <v>EU2003/20045M</v>
      </c>
      <c r="B78" t="str">
        <f t="shared" si="3"/>
        <v>EU2003/20042009/2010M</v>
      </c>
      <c r="C78" t="s">
        <v>3</v>
      </c>
      <c r="D78" t="s">
        <v>2</v>
      </c>
      <c r="E78" t="s">
        <v>9</v>
      </c>
      <c r="F78">
        <v>5</v>
      </c>
      <c r="G78" t="s">
        <v>17</v>
      </c>
      <c r="H78" t="s">
        <v>87</v>
      </c>
      <c r="I78">
        <v>6385</v>
      </c>
      <c r="J78">
        <v>65.3</v>
      </c>
      <c r="K78">
        <v>16.5</v>
      </c>
      <c r="L78">
        <v>2.1</v>
      </c>
      <c r="M78">
        <v>11</v>
      </c>
      <c r="N78">
        <v>13.2</v>
      </c>
      <c r="O78">
        <v>16.100000000000001</v>
      </c>
      <c r="P78" s="8">
        <v>27200</v>
      </c>
      <c r="Q78" s="8">
        <v>38700</v>
      </c>
      <c r="R78" s="8">
        <v>71400</v>
      </c>
    </row>
    <row r="79" spans="1:18" x14ac:dyDescent="0.45">
      <c r="A79" t="str">
        <f t="shared" si="2"/>
        <v>EU2003/20046F</v>
      </c>
      <c r="B79" t="str">
        <f t="shared" si="3"/>
        <v>EU2003/20042010/2011F</v>
      </c>
      <c r="C79" t="s">
        <v>3</v>
      </c>
      <c r="D79" t="s">
        <v>2</v>
      </c>
      <c r="E79" t="s">
        <v>10</v>
      </c>
      <c r="F79">
        <v>6</v>
      </c>
      <c r="G79" t="s">
        <v>16</v>
      </c>
      <c r="H79" t="s">
        <v>87</v>
      </c>
      <c r="I79">
        <v>6035</v>
      </c>
      <c r="J79">
        <v>61.3</v>
      </c>
      <c r="K79">
        <v>19.8</v>
      </c>
      <c r="L79">
        <v>1.5</v>
      </c>
      <c r="M79">
        <v>12.2</v>
      </c>
      <c r="N79">
        <v>14.8</v>
      </c>
      <c r="O79">
        <v>17.399999999999999</v>
      </c>
      <c r="P79" s="8">
        <v>20100</v>
      </c>
      <c r="Q79" s="8">
        <v>30900</v>
      </c>
      <c r="R79" s="8">
        <v>42000</v>
      </c>
    </row>
    <row r="80" spans="1:18" x14ac:dyDescent="0.45">
      <c r="A80" t="str">
        <f t="shared" si="2"/>
        <v>EU2003/20046M</v>
      </c>
      <c r="B80" t="str">
        <f t="shared" si="3"/>
        <v>EU2003/20042010/2011M</v>
      </c>
      <c r="C80" t="s">
        <v>3</v>
      </c>
      <c r="D80" t="s">
        <v>2</v>
      </c>
      <c r="E80" t="s">
        <v>10</v>
      </c>
      <c r="F80">
        <v>6</v>
      </c>
      <c r="G80" t="s">
        <v>17</v>
      </c>
      <c r="H80" t="s">
        <v>87</v>
      </c>
      <c r="I80">
        <v>6385</v>
      </c>
      <c r="J80">
        <v>65.7</v>
      </c>
      <c r="K80">
        <v>17.100000000000001</v>
      </c>
      <c r="L80">
        <v>1.8</v>
      </c>
      <c r="M80">
        <v>11.8</v>
      </c>
      <c r="N80">
        <v>13.5</v>
      </c>
      <c r="O80">
        <v>15.5</v>
      </c>
      <c r="P80" s="8">
        <v>28000</v>
      </c>
      <c r="Q80" s="8">
        <v>39400</v>
      </c>
      <c r="R80" s="8">
        <v>75500</v>
      </c>
    </row>
    <row r="81" spans="1:18" x14ac:dyDescent="0.45">
      <c r="A81" t="str">
        <f t="shared" si="2"/>
        <v>EU2003/20047F</v>
      </c>
      <c r="B81" t="str">
        <f t="shared" si="3"/>
        <v>EU2003/20042011/2012F</v>
      </c>
      <c r="C81" t="s">
        <v>3</v>
      </c>
      <c r="D81" t="s">
        <v>2</v>
      </c>
      <c r="E81" t="s">
        <v>11</v>
      </c>
      <c r="F81">
        <v>7</v>
      </c>
      <c r="G81" t="s">
        <v>16</v>
      </c>
      <c r="H81" t="s">
        <v>87</v>
      </c>
      <c r="I81">
        <v>6035</v>
      </c>
      <c r="J81">
        <v>61.5</v>
      </c>
      <c r="K81">
        <v>20.100000000000001</v>
      </c>
      <c r="L81">
        <v>1.5</v>
      </c>
      <c r="M81">
        <v>12.8</v>
      </c>
      <c r="N81">
        <v>14.9</v>
      </c>
      <c r="O81">
        <v>16.899999999999999</v>
      </c>
      <c r="P81" s="8">
        <v>20100</v>
      </c>
      <c r="Q81" s="8">
        <v>32500</v>
      </c>
      <c r="R81" s="8">
        <v>43500</v>
      </c>
    </row>
    <row r="82" spans="1:18" x14ac:dyDescent="0.45">
      <c r="A82" t="str">
        <f t="shared" si="2"/>
        <v>EU2003/20047M</v>
      </c>
      <c r="B82" t="str">
        <f t="shared" si="3"/>
        <v>EU2003/20042011/2012M</v>
      </c>
      <c r="C82" t="s">
        <v>3</v>
      </c>
      <c r="D82" t="s">
        <v>2</v>
      </c>
      <c r="E82" t="s">
        <v>11</v>
      </c>
      <c r="F82">
        <v>7</v>
      </c>
      <c r="G82" t="s">
        <v>17</v>
      </c>
      <c r="H82" t="s">
        <v>87</v>
      </c>
      <c r="I82">
        <v>6385</v>
      </c>
      <c r="J82">
        <v>65.900000000000006</v>
      </c>
      <c r="K82">
        <v>17.7</v>
      </c>
      <c r="L82">
        <v>1.6</v>
      </c>
      <c r="M82">
        <v>11.9</v>
      </c>
      <c r="N82">
        <v>13.2</v>
      </c>
      <c r="O82">
        <v>14.8</v>
      </c>
      <c r="P82" s="8">
        <v>29800</v>
      </c>
      <c r="Q82" s="8">
        <v>41600</v>
      </c>
      <c r="R82" s="8">
        <v>84700</v>
      </c>
    </row>
    <row r="83" spans="1:18" x14ac:dyDescent="0.45">
      <c r="A83" t="str">
        <f t="shared" si="2"/>
        <v>EU2003/20048F</v>
      </c>
      <c r="B83" t="str">
        <f t="shared" si="3"/>
        <v>EU2003/20042012/2013F</v>
      </c>
      <c r="C83" t="s">
        <v>3</v>
      </c>
      <c r="D83" t="s">
        <v>2</v>
      </c>
      <c r="E83" t="s">
        <v>12</v>
      </c>
      <c r="F83">
        <v>8</v>
      </c>
      <c r="G83" t="s">
        <v>16</v>
      </c>
      <c r="H83" t="s">
        <v>87</v>
      </c>
      <c r="I83">
        <v>6035</v>
      </c>
      <c r="J83">
        <v>61.8</v>
      </c>
      <c r="K83">
        <v>20.2</v>
      </c>
      <c r="L83">
        <v>1.9</v>
      </c>
      <c r="M83">
        <v>13</v>
      </c>
      <c r="N83">
        <v>14.5</v>
      </c>
      <c r="O83">
        <v>16.2</v>
      </c>
      <c r="P83" s="8">
        <v>19700</v>
      </c>
      <c r="Q83" s="8">
        <v>32300</v>
      </c>
      <c r="R83" s="8">
        <v>43800</v>
      </c>
    </row>
    <row r="84" spans="1:18" x14ac:dyDescent="0.45">
      <c r="A84" t="str">
        <f t="shared" si="2"/>
        <v>EU2003/20048M</v>
      </c>
      <c r="B84" t="str">
        <f t="shared" si="3"/>
        <v>EU2003/20042012/2013M</v>
      </c>
      <c r="C84" t="s">
        <v>3</v>
      </c>
      <c r="D84" t="s">
        <v>2</v>
      </c>
      <c r="E84" t="s">
        <v>12</v>
      </c>
      <c r="F84">
        <v>8</v>
      </c>
      <c r="G84" t="s">
        <v>17</v>
      </c>
      <c r="H84" t="s">
        <v>87</v>
      </c>
      <c r="I84">
        <v>6385</v>
      </c>
      <c r="J84">
        <v>66.099999999999994</v>
      </c>
      <c r="K84">
        <v>18.100000000000001</v>
      </c>
      <c r="L84">
        <v>1.9</v>
      </c>
      <c r="M84">
        <v>11.8</v>
      </c>
      <c r="N84">
        <v>12.8</v>
      </c>
      <c r="O84">
        <v>14</v>
      </c>
      <c r="P84" s="8">
        <v>32000</v>
      </c>
      <c r="Q84" s="8">
        <v>44200</v>
      </c>
      <c r="R84" s="8">
        <v>85100</v>
      </c>
    </row>
    <row r="85" spans="1:18" x14ac:dyDescent="0.45">
      <c r="A85" t="str">
        <f t="shared" si="2"/>
        <v>EU2003/20049F</v>
      </c>
      <c r="B85" t="str">
        <f t="shared" si="3"/>
        <v>EU2003/20042013/2014F</v>
      </c>
      <c r="C85" t="s">
        <v>3</v>
      </c>
      <c r="D85" t="s">
        <v>2</v>
      </c>
      <c r="E85" t="s">
        <v>13</v>
      </c>
      <c r="F85">
        <v>9</v>
      </c>
      <c r="G85" t="s">
        <v>16</v>
      </c>
      <c r="H85" t="s">
        <v>87</v>
      </c>
      <c r="I85">
        <v>6035</v>
      </c>
      <c r="J85">
        <v>62</v>
      </c>
      <c r="K85">
        <v>20.399999999999999</v>
      </c>
      <c r="L85">
        <v>1.3</v>
      </c>
      <c r="M85">
        <v>13.8</v>
      </c>
      <c r="N85">
        <v>15</v>
      </c>
      <c r="O85">
        <v>16.2</v>
      </c>
      <c r="P85" s="8">
        <v>19600</v>
      </c>
      <c r="Q85" s="8">
        <v>32000</v>
      </c>
      <c r="R85" s="8">
        <v>42800</v>
      </c>
    </row>
    <row r="86" spans="1:18" x14ac:dyDescent="0.45">
      <c r="A86" t="str">
        <f t="shared" si="2"/>
        <v>EU2003/20049M</v>
      </c>
      <c r="B86" t="str">
        <f t="shared" si="3"/>
        <v>EU2003/20042013/2014M</v>
      </c>
      <c r="C86" t="s">
        <v>3</v>
      </c>
      <c r="D86" t="s">
        <v>2</v>
      </c>
      <c r="E86" t="s">
        <v>13</v>
      </c>
      <c r="F86">
        <v>9</v>
      </c>
      <c r="G86" t="s">
        <v>17</v>
      </c>
      <c r="H86" t="s">
        <v>87</v>
      </c>
      <c r="I86">
        <v>6385</v>
      </c>
      <c r="J86">
        <v>66.2</v>
      </c>
      <c r="K86">
        <v>18.100000000000001</v>
      </c>
      <c r="L86">
        <v>1.5</v>
      </c>
      <c r="M86">
        <v>12.3</v>
      </c>
      <c r="N86">
        <v>13.4</v>
      </c>
      <c r="O86">
        <v>14.1</v>
      </c>
      <c r="P86" s="8">
        <v>31000</v>
      </c>
      <c r="Q86" s="8">
        <v>42700</v>
      </c>
      <c r="R86" s="8">
        <v>83800</v>
      </c>
    </row>
    <row r="87" spans="1:18" x14ac:dyDescent="0.45">
      <c r="A87" t="str">
        <f t="shared" si="2"/>
        <v>EU2003/200410F</v>
      </c>
      <c r="B87" t="str">
        <f t="shared" si="3"/>
        <v>EU2003/20042014/2015F</v>
      </c>
      <c r="C87" t="s">
        <v>3</v>
      </c>
      <c r="D87" t="s">
        <v>2</v>
      </c>
      <c r="E87" t="s">
        <v>14</v>
      </c>
      <c r="F87">
        <v>10</v>
      </c>
      <c r="G87" t="s">
        <v>16</v>
      </c>
      <c r="H87" t="s">
        <v>87</v>
      </c>
      <c r="I87">
        <v>6035</v>
      </c>
      <c r="J87">
        <v>62</v>
      </c>
      <c r="K87">
        <v>20.7</v>
      </c>
      <c r="L87">
        <v>1.1000000000000001</v>
      </c>
      <c r="M87">
        <v>13.9</v>
      </c>
      <c r="N87">
        <v>15.2</v>
      </c>
      <c r="O87">
        <v>16.100000000000001</v>
      </c>
      <c r="P87" s="8">
        <v>20200</v>
      </c>
      <c r="Q87" s="8">
        <v>32600</v>
      </c>
      <c r="R87" s="8">
        <v>44500</v>
      </c>
    </row>
    <row r="88" spans="1:18" x14ac:dyDescent="0.45">
      <c r="A88" t="str">
        <f t="shared" si="2"/>
        <v>EU2003/200410M</v>
      </c>
      <c r="B88" t="str">
        <f t="shared" si="3"/>
        <v>EU2003/20042014/2015M</v>
      </c>
      <c r="C88" t="s">
        <v>3</v>
      </c>
      <c r="D88" t="s">
        <v>2</v>
      </c>
      <c r="E88" t="s">
        <v>14</v>
      </c>
      <c r="F88">
        <v>10</v>
      </c>
      <c r="G88" t="s">
        <v>17</v>
      </c>
      <c r="H88" t="s">
        <v>87</v>
      </c>
      <c r="I88">
        <v>6385</v>
      </c>
      <c r="J88">
        <v>66.2</v>
      </c>
      <c r="K88">
        <v>18.399999999999999</v>
      </c>
      <c r="L88">
        <v>1.3</v>
      </c>
      <c r="M88">
        <v>12.6</v>
      </c>
      <c r="N88">
        <v>13.5</v>
      </c>
      <c r="O88">
        <v>14.1</v>
      </c>
      <c r="P88" s="8">
        <v>31100</v>
      </c>
      <c r="Q88" s="8">
        <v>43900</v>
      </c>
      <c r="R88" s="8">
        <v>85700</v>
      </c>
    </row>
    <row r="89" spans="1:18" x14ac:dyDescent="0.45">
      <c r="A89" t="str">
        <f t="shared" si="2"/>
        <v>EU2003/200411F</v>
      </c>
      <c r="B89" t="str">
        <f t="shared" si="3"/>
        <v>EU2003/20042015/2016F</v>
      </c>
      <c r="C89" t="s">
        <v>3</v>
      </c>
      <c r="D89" t="s">
        <v>2</v>
      </c>
      <c r="E89" t="s">
        <v>15</v>
      </c>
      <c r="F89">
        <v>11</v>
      </c>
      <c r="G89" t="s">
        <v>16</v>
      </c>
      <c r="H89" t="s">
        <v>87</v>
      </c>
      <c r="I89">
        <v>6035</v>
      </c>
      <c r="J89">
        <v>62</v>
      </c>
      <c r="K89">
        <v>21</v>
      </c>
      <c r="L89">
        <v>1.2</v>
      </c>
      <c r="M89">
        <v>13.6</v>
      </c>
      <c r="N89">
        <v>14.8</v>
      </c>
      <c r="O89">
        <v>15.7</v>
      </c>
      <c r="P89" s="8">
        <v>21000</v>
      </c>
      <c r="Q89" s="8">
        <v>33200</v>
      </c>
      <c r="R89" s="8">
        <v>46300</v>
      </c>
    </row>
    <row r="90" spans="1:18" x14ac:dyDescent="0.45">
      <c r="A90" t="str">
        <f t="shared" si="2"/>
        <v>EU2003/200411M</v>
      </c>
      <c r="B90" t="str">
        <f t="shared" si="3"/>
        <v>EU2003/20042015/2016M</v>
      </c>
      <c r="C90" t="s">
        <v>3</v>
      </c>
      <c r="D90" t="s">
        <v>2</v>
      </c>
      <c r="E90" t="s">
        <v>15</v>
      </c>
      <c r="F90">
        <v>11</v>
      </c>
      <c r="G90" t="s">
        <v>17</v>
      </c>
      <c r="H90" t="s">
        <v>87</v>
      </c>
      <c r="I90">
        <v>6385</v>
      </c>
      <c r="J90">
        <v>66.2</v>
      </c>
      <c r="K90">
        <v>18.399999999999999</v>
      </c>
      <c r="L90">
        <v>1.2</v>
      </c>
      <c r="M90">
        <v>12.9</v>
      </c>
      <c r="N90">
        <v>13.5</v>
      </c>
      <c r="O90">
        <v>14.1</v>
      </c>
      <c r="P90" s="8">
        <v>31800</v>
      </c>
      <c r="Q90" s="8">
        <v>45900</v>
      </c>
      <c r="R90" s="8">
        <v>87000</v>
      </c>
    </row>
    <row r="91" spans="1:18" x14ac:dyDescent="0.45">
      <c r="A91" t="str">
        <f t="shared" si="2"/>
        <v>EU2004/20051F</v>
      </c>
      <c r="B91" t="str">
        <f t="shared" si="3"/>
        <v>EU2004/20052006/2007F</v>
      </c>
      <c r="C91" t="s">
        <v>3</v>
      </c>
      <c r="D91" t="s">
        <v>6</v>
      </c>
      <c r="E91" t="s">
        <v>5</v>
      </c>
      <c r="F91">
        <v>1</v>
      </c>
      <c r="G91" t="s">
        <v>16</v>
      </c>
      <c r="H91" t="s">
        <v>87</v>
      </c>
      <c r="I91">
        <v>6765</v>
      </c>
      <c r="J91">
        <v>57.7</v>
      </c>
      <c r="K91">
        <v>13.2</v>
      </c>
      <c r="L91">
        <v>3.4</v>
      </c>
      <c r="M91">
        <v>12.7</v>
      </c>
      <c r="N91">
        <v>16.8</v>
      </c>
      <c r="O91">
        <v>25.7</v>
      </c>
      <c r="P91" s="8">
        <v>16300</v>
      </c>
      <c r="Q91" s="8">
        <v>22200</v>
      </c>
      <c r="R91" s="8">
        <v>27600</v>
      </c>
    </row>
    <row r="92" spans="1:18" x14ac:dyDescent="0.45">
      <c r="A92" t="str">
        <f t="shared" si="2"/>
        <v>EU2004/20051M</v>
      </c>
      <c r="B92" t="str">
        <f t="shared" si="3"/>
        <v>EU2004/20052006/2007M</v>
      </c>
      <c r="C92" t="s">
        <v>3</v>
      </c>
      <c r="D92" t="s">
        <v>6</v>
      </c>
      <c r="E92" t="s">
        <v>5</v>
      </c>
      <c r="F92">
        <v>1</v>
      </c>
      <c r="G92" t="s">
        <v>17</v>
      </c>
      <c r="H92" t="s">
        <v>87</v>
      </c>
      <c r="I92">
        <v>6875</v>
      </c>
      <c r="J92">
        <v>60.5</v>
      </c>
      <c r="K92">
        <v>13.2</v>
      </c>
      <c r="L92">
        <v>2.4</v>
      </c>
      <c r="M92">
        <v>11.1</v>
      </c>
      <c r="N92">
        <v>14.8</v>
      </c>
      <c r="O92">
        <v>23.9</v>
      </c>
      <c r="P92" s="8">
        <v>19900</v>
      </c>
      <c r="Q92" s="8">
        <v>26900</v>
      </c>
      <c r="R92" s="8">
        <v>38600</v>
      </c>
    </row>
    <row r="93" spans="1:18" x14ac:dyDescent="0.45">
      <c r="A93" t="str">
        <f t="shared" si="2"/>
        <v>EU2004/20052F</v>
      </c>
      <c r="B93" t="str">
        <f t="shared" si="3"/>
        <v>EU2004/20052007/2008F</v>
      </c>
      <c r="C93" t="s">
        <v>3</v>
      </c>
      <c r="D93" t="s">
        <v>6</v>
      </c>
      <c r="E93" t="s">
        <v>7</v>
      </c>
      <c r="F93">
        <v>2</v>
      </c>
      <c r="G93" t="s">
        <v>16</v>
      </c>
      <c r="H93" t="s">
        <v>87</v>
      </c>
      <c r="I93">
        <v>6765</v>
      </c>
      <c r="J93">
        <v>58.7</v>
      </c>
      <c r="K93">
        <v>14.9</v>
      </c>
      <c r="L93">
        <v>2.9</v>
      </c>
      <c r="M93">
        <v>12.3</v>
      </c>
      <c r="N93">
        <v>16.399999999999999</v>
      </c>
      <c r="O93">
        <v>23.6</v>
      </c>
      <c r="P93" s="8">
        <v>19700</v>
      </c>
      <c r="Q93" s="8">
        <v>25000</v>
      </c>
      <c r="R93" s="8">
        <v>32000</v>
      </c>
    </row>
    <row r="94" spans="1:18" x14ac:dyDescent="0.45">
      <c r="A94" t="str">
        <f t="shared" si="2"/>
        <v>EU2004/20052M</v>
      </c>
      <c r="B94" t="str">
        <f t="shared" si="3"/>
        <v>EU2004/20052007/2008M</v>
      </c>
      <c r="C94" t="s">
        <v>3</v>
      </c>
      <c r="D94" t="s">
        <v>6</v>
      </c>
      <c r="E94" t="s">
        <v>7</v>
      </c>
      <c r="F94">
        <v>2</v>
      </c>
      <c r="G94" t="s">
        <v>17</v>
      </c>
      <c r="H94" t="s">
        <v>87</v>
      </c>
      <c r="I94">
        <v>6875</v>
      </c>
      <c r="J94">
        <v>61.5</v>
      </c>
      <c r="K94">
        <v>13.9</v>
      </c>
      <c r="L94">
        <v>2.5</v>
      </c>
      <c r="M94">
        <v>11.1</v>
      </c>
      <c r="N94">
        <v>14.8</v>
      </c>
      <c r="O94">
        <v>22.1</v>
      </c>
      <c r="P94" s="8">
        <v>23200</v>
      </c>
      <c r="Q94" s="8">
        <v>31900</v>
      </c>
      <c r="R94" s="8">
        <v>48200</v>
      </c>
    </row>
    <row r="95" spans="1:18" x14ac:dyDescent="0.45">
      <c r="A95" t="str">
        <f t="shared" si="2"/>
        <v>EU2004/20053F</v>
      </c>
      <c r="B95" t="str">
        <f t="shared" si="3"/>
        <v>EU2004/20052008/2009F</v>
      </c>
      <c r="C95" t="s">
        <v>3</v>
      </c>
      <c r="D95" t="s">
        <v>6</v>
      </c>
      <c r="E95" t="s">
        <v>8</v>
      </c>
      <c r="F95">
        <v>3</v>
      </c>
      <c r="G95" t="s">
        <v>16</v>
      </c>
      <c r="H95" t="s">
        <v>87</v>
      </c>
      <c r="I95">
        <v>6765</v>
      </c>
      <c r="J95">
        <v>59.4</v>
      </c>
      <c r="K95">
        <v>15.4</v>
      </c>
      <c r="L95">
        <v>2.9</v>
      </c>
      <c r="M95">
        <v>12.2</v>
      </c>
      <c r="N95">
        <v>16.3</v>
      </c>
      <c r="O95">
        <v>22.3</v>
      </c>
      <c r="P95" s="8">
        <v>20500</v>
      </c>
      <c r="Q95" s="8">
        <v>27400</v>
      </c>
      <c r="R95" s="8">
        <v>35700</v>
      </c>
    </row>
    <row r="96" spans="1:18" x14ac:dyDescent="0.45">
      <c r="A96" t="str">
        <f t="shared" si="2"/>
        <v>EU2004/20053M</v>
      </c>
      <c r="B96" t="str">
        <f t="shared" si="3"/>
        <v>EU2004/20052008/2009M</v>
      </c>
      <c r="C96" t="s">
        <v>3</v>
      </c>
      <c r="D96" t="s">
        <v>6</v>
      </c>
      <c r="E96" t="s">
        <v>8</v>
      </c>
      <c r="F96">
        <v>3</v>
      </c>
      <c r="G96" t="s">
        <v>17</v>
      </c>
      <c r="H96" t="s">
        <v>87</v>
      </c>
      <c r="I96">
        <v>6875</v>
      </c>
      <c r="J96">
        <v>62.1</v>
      </c>
      <c r="K96">
        <v>14.3</v>
      </c>
      <c r="L96">
        <v>2.7</v>
      </c>
      <c r="M96">
        <v>11.5</v>
      </c>
      <c r="N96">
        <v>15.1</v>
      </c>
      <c r="O96">
        <v>20.9</v>
      </c>
      <c r="P96" s="8">
        <v>24600</v>
      </c>
      <c r="Q96" s="8">
        <v>34100</v>
      </c>
      <c r="R96" s="8">
        <v>51300</v>
      </c>
    </row>
    <row r="97" spans="1:18" x14ac:dyDescent="0.45">
      <c r="A97" t="str">
        <f t="shared" si="2"/>
        <v>EU2004/20054F</v>
      </c>
      <c r="B97" t="str">
        <f t="shared" si="3"/>
        <v>EU2004/20052009/2010F</v>
      </c>
      <c r="C97" t="s">
        <v>3</v>
      </c>
      <c r="D97" t="s">
        <v>6</v>
      </c>
      <c r="E97" t="s">
        <v>9</v>
      </c>
      <c r="F97">
        <v>4</v>
      </c>
      <c r="G97" t="s">
        <v>16</v>
      </c>
      <c r="H97" t="s">
        <v>87</v>
      </c>
      <c r="I97">
        <v>6765</v>
      </c>
      <c r="J97">
        <v>60.1</v>
      </c>
      <c r="K97">
        <v>17.100000000000001</v>
      </c>
      <c r="L97">
        <v>2.6</v>
      </c>
      <c r="M97">
        <v>12.1</v>
      </c>
      <c r="N97">
        <v>15.6</v>
      </c>
      <c r="O97">
        <v>20.2</v>
      </c>
      <c r="P97" s="8">
        <v>20000</v>
      </c>
      <c r="Q97" s="8">
        <v>28700</v>
      </c>
      <c r="R97" s="8">
        <v>38500</v>
      </c>
    </row>
    <row r="98" spans="1:18" x14ac:dyDescent="0.45">
      <c r="A98" t="str">
        <f t="shared" si="2"/>
        <v>EU2004/20054M</v>
      </c>
      <c r="B98" t="str">
        <f t="shared" si="3"/>
        <v>EU2004/20052009/2010M</v>
      </c>
      <c r="C98" t="s">
        <v>3</v>
      </c>
      <c r="D98" t="s">
        <v>6</v>
      </c>
      <c r="E98" t="s">
        <v>9</v>
      </c>
      <c r="F98">
        <v>4</v>
      </c>
      <c r="G98" t="s">
        <v>17</v>
      </c>
      <c r="H98" t="s">
        <v>87</v>
      </c>
      <c r="I98">
        <v>6875</v>
      </c>
      <c r="J98">
        <v>62.5</v>
      </c>
      <c r="K98">
        <v>15.7</v>
      </c>
      <c r="L98">
        <v>2.2000000000000002</v>
      </c>
      <c r="M98">
        <v>11.9</v>
      </c>
      <c r="N98">
        <v>15</v>
      </c>
      <c r="O98">
        <v>19.600000000000001</v>
      </c>
      <c r="P98" s="8">
        <v>26000</v>
      </c>
      <c r="Q98" s="8">
        <v>34800</v>
      </c>
      <c r="R98" s="8">
        <v>54400</v>
      </c>
    </row>
    <row r="99" spans="1:18" x14ac:dyDescent="0.45">
      <c r="A99" t="str">
        <f t="shared" si="2"/>
        <v>EU2004/20055F</v>
      </c>
      <c r="B99" t="str">
        <f t="shared" si="3"/>
        <v>EU2004/20052010/2011F</v>
      </c>
      <c r="C99" t="s">
        <v>3</v>
      </c>
      <c r="D99" t="s">
        <v>6</v>
      </c>
      <c r="E99" t="s">
        <v>10</v>
      </c>
      <c r="F99">
        <v>5</v>
      </c>
      <c r="G99" t="s">
        <v>16</v>
      </c>
      <c r="H99" t="s">
        <v>87</v>
      </c>
      <c r="I99">
        <v>6765</v>
      </c>
      <c r="J99">
        <v>60.6</v>
      </c>
      <c r="K99">
        <v>18.7</v>
      </c>
      <c r="L99">
        <v>2</v>
      </c>
      <c r="M99">
        <v>12.5</v>
      </c>
      <c r="N99">
        <v>15.3</v>
      </c>
      <c r="O99">
        <v>18.7</v>
      </c>
      <c r="P99" s="8">
        <v>22200</v>
      </c>
      <c r="Q99" s="8">
        <v>30700</v>
      </c>
      <c r="R99" s="8">
        <v>39800</v>
      </c>
    </row>
    <row r="100" spans="1:18" x14ac:dyDescent="0.45">
      <c r="A100" t="str">
        <f t="shared" si="2"/>
        <v>EU2004/20055M</v>
      </c>
      <c r="B100" t="str">
        <f t="shared" si="3"/>
        <v>EU2004/20052010/2011M</v>
      </c>
      <c r="C100" t="s">
        <v>3</v>
      </c>
      <c r="D100" t="s">
        <v>6</v>
      </c>
      <c r="E100" t="s">
        <v>10</v>
      </c>
      <c r="F100">
        <v>5</v>
      </c>
      <c r="G100" t="s">
        <v>17</v>
      </c>
      <c r="H100" t="s">
        <v>87</v>
      </c>
      <c r="I100">
        <v>6875</v>
      </c>
      <c r="J100">
        <v>63.5</v>
      </c>
      <c r="K100">
        <v>16.7</v>
      </c>
      <c r="L100">
        <v>1.8</v>
      </c>
      <c r="M100">
        <v>12.6</v>
      </c>
      <c r="N100">
        <v>15</v>
      </c>
      <c r="O100">
        <v>18</v>
      </c>
      <c r="P100" s="8">
        <v>28400</v>
      </c>
      <c r="Q100" s="8">
        <v>38000</v>
      </c>
      <c r="R100" s="8">
        <v>64300</v>
      </c>
    </row>
    <row r="101" spans="1:18" x14ac:dyDescent="0.45">
      <c r="A101" t="str">
        <f t="shared" si="2"/>
        <v>EU2004/20056F</v>
      </c>
      <c r="B101" t="str">
        <f t="shared" si="3"/>
        <v>EU2004/20052011/2012F</v>
      </c>
      <c r="C101" t="s">
        <v>3</v>
      </c>
      <c r="D101" t="s">
        <v>6</v>
      </c>
      <c r="E101" t="s">
        <v>11</v>
      </c>
      <c r="F101">
        <v>6</v>
      </c>
      <c r="G101" t="s">
        <v>16</v>
      </c>
      <c r="H101" t="s">
        <v>87</v>
      </c>
      <c r="I101">
        <v>6765</v>
      </c>
      <c r="J101">
        <v>61.2</v>
      </c>
      <c r="K101">
        <v>19.399999999999999</v>
      </c>
      <c r="L101">
        <v>1.9</v>
      </c>
      <c r="M101">
        <v>12.8</v>
      </c>
      <c r="N101">
        <v>15.3</v>
      </c>
      <c r="O101">
        <v>17.5</v>
      </c>
      <c r="P101" s="8">
        <v>22900</v>
      </c>
      <c r="Q101" s="8">
        <v>32400</v>
      </c>
      <c r="R101" s="8">
        <v>43800</v>
      </c>
    </row>
    <row r="102" spans="1:18" x14ac:dyDescent="0.45">
      <c r="A102" t="str">
        <f t="shared" si="2"/>
        <v>EU2004/20056M</v>
      </c>
      <c r="B102" t="str">
        <f t="shared" si="3"/>
        <v>EU2004/20052011/2012M</v>
      </c>
      <c r="C102" t="s">
        <v>3</v>
      </c>
      <c r="D102" t="s">
        <v>6</v>
      </c>
      <c r="E102" t="s">
        <v>11</v>
      </c>
      <c r="F102">
        <v>6</v>
      </c>
      <c r="G102" t="s">
        <v>17</v>
      </c>
      <c r="H102" t="s">
        <v>87</v>
      </c>
      <c r="I102">
        <v>6875</v>
      </c>
      <c r="J102">
        <v>63.8</v>
      </c>
      <c r="K102">
        <v>17.399999999999999</v>
      </c>
      <c r="L102">
        <v>1.6</v>
      </c>
      <c r="M102">
        <v>13.1</v>
      </c>
      <c r="N102">
        <v>15.1</v>
      </c>
      <c r="O102">
        <v>17.2</v>
      </c>
      <c r="P102" s="8">
        <v>28200</v>
      </c>
      <c r="Q102" s="8">
        <v>39500</v>
      </c>
      <c r="R102" s="8">
        <v>63400</v>
      </c>
    </row>
    <row r="103" spans="1:18" x14ac:dyDescent="0.45">
      <c r="A103" t="str">
        <f t="shared" si="2"/>
        <v>EU2004/20057F</v>
      </c>
      <c r="B103" t="str">
        <f t="shared" si="3"/>
        <v>EU2004/20052012/2013F</v>
      </c>
      <c r="C103" t="s">
        <v>3</v>
      </c>
      <c r="D103" t="s">
        <v>6</v>
      </c>
      <c r="E103" t="s">
        <v>12</v>
      </c>
      <c r="F103">
        <v>7</v>
      </c>
      <c r="G103" t="s">
        <v>16</v>
      </c>
      <c r="H103" t="s">
        <v>87</v>
      </c>
      <c r="I103">
        <v>6765</v>
      </c>
      <c r="J103">
        <v>61.3</v>
      </c>
      <c r="K103">
        <v>20</v>
      </c>
      <c r="L103">
        <v>2</v>
      </c>
      <c r="M103">
        <v>12.9</v>
      </c>
      <c r="N103">
        <v>14.7</v>
      </c>
      <c r="O103">
        <v>16.600000000000001</v>
      </c>
      <c r="P103" s="8">
        <v>23700</v>
      </c>
      <c r="Q103" s="8">
        <v>32700</v>
      </c>
      <c r="R103" s="8">
        <v>44500</v>
      </c>
    </row>
    <row r="104" spans="1:18" x14ac:dyDescent="0.45">
      <c r="A104" t="str">
        <f t="shared" si="2"/>
        <v>EU2004/20057M</v>
      </c>
      <c r="B104" t="str">
        <f t="shared" si="3"/>
        <v>EU2004/20052012/2013M</v>
      </c>
      <c r="C104" t="s">
        <v>3</v>
      </c>
      <c r="D104" t="s">
        <v>6</v>
      </c>
      <c r="E104" t="s">
        <v>12</v>
      </c>
      <c r="F104">
        <v>7</v>
      </c>
      <c r="G104" t="s">
        <v>17</v>
      </c>
      <c r="H104" t="s">
        <v>87</v>
      </c>
      <c r="I104">
        <v>6875</v>
      </c>
      <c r="J104">
        <v>64</v>
      </c>
      <c r="K104">
        <v>17.899999999999999</v>
      </c>
      <c r="L104">
        <v>2</v>
      </c>
      <c r="M104">
        <v>13</v>
      </c>
      <c r="N104">
        <v>14.5</v>
      </c>
      <c r="O104">
        <v>16.100000000000001</v>
      </c>
      <c r="P104" s="8">
        <v>30100</v>
      </c>
      <c r="Q104" s="8">
        <v>42000</v>
      </c>
      <c r="R104" s="8">
        <v>71700</v>
      </c>
    </row>
    <row r="105" spans="1:18" x14ac:dyDescent="0.45">
      <c r="A105" t="str">
        <f t="shared" si="2"/>
        <v>EU2004/20058F</v>
      </c>
      <c r="B105" t="str">
        <f t="shared" si="3"/>
        <v>EU2004/20052013/2014F</v>
      </c>
      <c r="C105" t="s">
        <v>3</v>
      </c>
      <c r="D105" t="s">
        <v>6</v>
      </c>
      <c r="E105" t="s">
        <v>13</v>
      </c>
      <c r="F105">
        <v>8</v>
      </c>
      <c r="G105" t="s">
        <v>16</v>
      </c>
      <c r="H105" t="s">
        <v>87</v>
      </c>
      <c r="I105">
        <v>6765</v>
      </c>
      <c r="J105">
        <v>61.5</v>
      </c>
      <c r="K105">
        <v>20.100000000000001</v>
      </c>
      <c r="L105">
        <v>1.5</v>
      </c>
      <c r="M105">
        <v>13.8</v>
      </c>
      <c r="N105">
        <v>15.5</v>
      </c>
      <c r="O105">
        <v>16.899999999999999</v>
      </c>
      <c r="P105" s="8">
        <v>22500</v>
      </c>
      <c r="Q105" s="8">
        <v>32700</v>
      </c>
      <c r="R105" s="8">
        <v>44100</v>
      </c>
    </row>
    <row r="106" spans="1:18" x14ac:dyDescent="0.45">
      <c r="A106" t="str">
        <f t="shared" si="2"/>
        <v>EU2004/20058M</v>
      </c>
      <c r="B106" t="str">
        <f t="shared" si="3"/>
        <v>EU2004/20052013/2014M</v>
      </c>
      <c r="C106" t="s">
        <v>3</v>
      </c>
      <c r="D106" t="s">
        <v>6</v>
      </c>
      <c r="E106" t="s">
        <v>13</v>
      </c>
      <c r="F106">
        <v>8</v>
      </c>
      <c r="G106" t="s">
        <v>17</v>
      </c>
      <c r="H106" t="s">
        <v>87</v>
      </c>
      <c r="I106">
        <v>6875</v>
      </c>
      <c r="J106">
        <v>64.099999999999994</v>
      </c>
      <c r="K106">
        <v>17.8</v>
      </c>
      <c r="L106">
        <v>1.6</v>
      </c>
      <c r="M106">
        <v>13.9</v>
      </c>
      <c r="N106">
        <v>15.4</v>
      </c>
      <c r="O106">
        <v>16.5</v>
      </c>
      <c r="P106" s="8">
        <v>29900</v>
      </c>
      <c r="Q106" s="8">
        <v>42700</v>
      </c>
      <c r="R106" s="8">
        <v>74900</v>
      </c>
    </row>
    <row r="107" spans="1:18" x14ac:dyDescent="0.45">
      <c r="A107" t="str">
        <f t="shared" si="2"/>
        <v>EU2004/20059F</v>
      </c>
      <c r="B107" t="str">
        <f t="shared" si="3"/>
        <v>EU2004/20052014/2015F</v>
      </c>
      <c r="C107" t="s">
        <v>3</v>
      </c>
      <c r="D107" t="s">
        <v>6</v>
      </c>
      <c r="E107" t="s">
        <v>14</v>
      </c>
      <c r="F107">
        <v>9</v>
      </c>
      <c r="G107" t="s">
        <v>16</v>
      </c>
      <c r="H107" t="s">
        <v>87</v>
      </c>
      <c r="I107">
        <v>6765</v>
      </c>
      <c r="J107">
        <v>61.7</v>
      </c>
      <c r="K107">
        <v>20.6</v>
      </c>
      <c r="L107">
        <v>1.3</v>
      </c>
      <c r="M107">
        <v>14.1</v>
      </c>
      <c r="N107">
        <v>15.5</v>
      </c>
      <c r="O107">
        <v>16.399999999999999</v>
      </c>
      <c r="P107" s="8">
        <v>22200</v>
      </c>
      <c r="Q107" s="8">
        <v>34300</v>
      </c>
      <c r="R107" s="8">
        <v>46000</v>
      </c>
    </row>
    <row r="108" spans="1:18" x14ac:dyDescent="0.45">
      <c r="A108" t="str">
        <f t="shared" si="2"/>
        <v>EU2004/20059M</v>
      </c>
      <c r="B108" t="str">
        <f t="shared" si="3"/>
        <v>EU2004/20052014/2015M</v>
      </c>
      <c r="C108" t="s">
        <v>3</v>
      </c>
      <c r="D108" t="s">
        <v>6</v>
      </c>
      <c r="E108" t="s">
        <v>14</v>
      </c>
      <c r="F108">
        <v>9</v>
      </c>
      <c r="G108" t="s">
        <v>17</v>
      </c>
      <c r="H108" t="s">
        <v>87</v>
      </c>
      <c r="I108">
        <v>6875</v>
      </c>
      <c r="J108">
        <v>64.2</v>
      </c>
      <c r="K108">
        <v>18.2</v>
      </c>
      <c r="L108">
        <v>1.2</v>
      </c>
      <c r="M108">
        <v>14.1</v>
      </c>
      <c r="N108">
        <v>15.5</v>
      </c>
      <c r="O108">
        <v>16.399999999999999</v>
      </c>
      <c r="P108" s="8">
        <v>31600</v>
      </c>
      <c r="Q108" s="8">
        <v>44800</v>
      </c>
      <c r="R108" s="8">
        <v>77900</v>
      </c>
    </row>
    <row r="109" spans="1:18" x14ac:dyDescent="0.45">
      <c r="A109" t="str">
        <f t="shared" si="2"/>
        <v>EU2004/200510F</v>
      </c>
      <c r="B109" t="str">
        <f t="shared" si="3"/>
        <v>EU2004/20052015/2016F</v>
      </c>
      <c r="C109" t="s">
        <v>3</v>
      </c>
      <c r="D109" t="s">
        <v>6</v>
      </c>
      <c r="E109" t="s">
        <v>15</v>
      </c>
      <c r="F109">
        <v>10</v>
      </c>
      <c r="G109" t="s">
        <v>16</v>
      </c>
      <c r="H109" t="s">
        <v>87</v>
      </c>
      <c r="I109">
        <v>6765</v>
      </c>
      <c r="J109">
        <v>61.8</v>
      </c>
      <c r="K109">
        <v>20.9</v>
      </c>
      <c r="L109">
        <v>1.2</v>
      </c>
      <c r="M109">
        <v>14.2</v>
      </c>
      <c r="N109">
        <v>15.4</v>
      </c>
      <c r="O109">
        <v>16.100000000000001</v>
      </c>
      <c r="P109" s="8">
        <v>21300</v>
      </c>
      <c r="Q109" s="8">
        <v>35500</v>
      </c>
      <c r="R109" s="8">
        <v>47600</v>
      </c>
    </row>
    <row r="110" spans="1:18" x14ac:dyDescent="0.45">
      <c r="A110" t="str">
        <f t="shared" si="2"/>
        <v>EU2004/200510M</v>
      </c>
      <c r="B110" t="str">
        <f t="shared" si="3"/>
        <v>EU2004/20052015/2016M</v>
      </c>
      <c r="C110" t="s">
        <v>3</v>
      </c>
      <c r="D110" t="s">
        <v>6</v>
      </c>
      <c r="E110" t="s">
        <v>15</v>
      </c>
      <c r="F110">
        <v>10</v>
      </c>
      <c r="G110" t="s">
        <v>17</v>
      </c>
      <c r="H110" t="s">
        <v>87</v>
      </c>
      <c r="I110">
        <v>6875</v>
      </c>
      <c r="J110">
        <v>64.2</v>
      </c>
      <c r="K110">
        <v>18.5</v>
      </c>
      <c r="L110">
        <v>1.1000000000000001</v>
      </c>
      <c r="M110">
        <v>14.3</v>
      </c>
      <c r="N110">
        <v>15.4</v>
      </c>
      <c r="O110">
        <v>16.2</v>
      </c>
      <c r="P110" s="8">
        <v>32300</v>
      </c>
      <c r="Q110" s="8">
        <v>46300</v>
      </c>
      <c r="R110" s="8">
        <v>83500</v>
      </c>
    </row>
    <row r="111" spans="1:18" x14ac:dyDescent="0.45">
      <c r="A111" t="str">
        <f t="shared" si="2"/>
        <v>EU2005/20061F</v>
      </c>
      <c r="B111" t="str">
        <f t="shared" si="3"/>
        <v>EU2005/20062007/2008F</v>
      </c>
      <c r="C111" t="s">
        <v>3</v>
      </c>
      <c r="D111" t="s">
        <v>1</v>
      </c>
      <c r="E111" t="s">
        <v>7</v>
      </c>
      <c r="F111">
        <v>1</v>
      </c>
      <c r="G111" t="s">
        <v>16</v>
      </c>
      <c r="H111" t="s">
        <v>87</v>
      </c>
      <c r="I111">
        <v>7145</v>
      </c>
      <c r="J111">
        <v>55.5</v>
      </c>
      <c r="K111">
        <v>14.1</v>
      </c>
      <c r="L111">
        <v>3.7</v>
      </c>
      <c r="M111">
        <v>14</v>
      </c>
      <c r="N111">
        <v>18.2</v>
      </c>
      <c r="O111">
        <v>26.6</v>
      </c>
      <c r="P111" s="8">
        <v>16900</v>
      </c>
      <c r="Q111" s="8">
        <v>23400</v>
      </c>
      <c r="R111" s="8">
        <v>31000</v>
      </c>
    </row>
    <row r="112" spans="1:18" x14ac:dyDescent="0.45">
      <c r="A112" t="str">
        <f t="shared" si="2"/>
        <v>EU2005/20061M</v>
      </c>
      <c r="B112" t="str">
        <f t="shared" si="3"/>
        <v>EU2005/20062007/2008M</v>
      </c>
      <c r="C112" t="s">
        <v>3</v>
      </c>
      <c r="D112" t="s">
        <v>1</v>
      </c>
      <c r="E112" t="s">
        <v>7</v>
      </c>
      <c r="F112">
        <v>1</v>
      </c>
      <c r="G112" t="s">
        <v>17</v>
      </c>
      <c r="H112" t="s">
        <v>87</v>
      </c>
      <c r="I112">
        <v>6955</v>
      </c>
      <c r="J112">
        <v>58.9</v>
      </c>
      <c r="K112">
        <v>14.1</v>
      </c>
      <c r="L112">
        <v>3</v>
      </c>
      <c r="M112">
        <v>12.9</v>
      </c>
      <c r="N112">
        <v>16</v>
      </c>
      <c r="O112">
        <v>24</v>
      </c>
      <c r="P112" s="8">
        <v>22200</v>
      </c>
      <c r="Q112" s="8">
        <v>30400</v>
      </c>
      <c r="R112" s="8">
        <v>45100</v>
      </c>
    </row>
    <row r="113" spans="1:18" x14ac:dyDescent="0.45">
      <c r="A113" t="str">
        <f t="shared" si="2"/>
        <v>EU2005/20062F</v>
      </c>
      <c r="B113" t="str">
        <f t="shared" si="3"/>
        <v>EU2005/20062008/2009F</v>
      </c>
      <c r="C113" t="s">
        <v>3</v>
      </c>
      <c r="D113" t="s">
        <v>1</v>
      </c>
      <c r="E113" t="s">
        <v>8</v>
      </c>
      <c r="F113">
        <v>2</v>
      </c>
      <c r="G113" t="s">
        <v>16</v>
      </c>
      <c r="H113" t="s">
        <v>87</v>
      </c>
      <c r="I113">
        <v>7145</v>
      </c>
      <c r="J113">
        <v>56.3</v>
      </c>
      <c r="K113">
        <v>15</v>
      </c>
      <c r="L113">
        <v>3.7</v>
      </c>
      <c r="M113">
        <v>13.6</v>
      </c>
      <c r="N113">
        <v>18.399999999999999</v>
      </c>
      <c r="O113">
        <v>25</v>
      </c>
      <c r="P113" s="8">
        <v>18300</v>
      </c>
      <c r="Q113" s="8">
        <v>25900</v>
      </c>
      <c r="R113" s="8">
        <v>34400</v>
      </c>
    </row>
    <row r="114" spans="1:18" x14ac:dyDescent="0.45">
      <c r="A114" t="str">
        <f t="shared" si="2"/>
        <v>EU2005/20062M</v>
      </c>
      <c r="B114" t="str">
        <f t="shared" si="3"/>
        <v>EU2005/20062008/2009M</v>
      </c>
      <c r="C114" t="s">
        <v>3</v>
      </c>
      <c r="D114" t="s">
        <v>1</v>
      </c>
      <c r="E114" t="s">
        <v>8</v>
      </c>
      <c r="F114">
        <v>2</v>
      </c>
      <c r="G114" t="s">
        <v>17</v>
      </c>
      <c r="H114" t="s">
        <v>87</v>
      </c>
      <c r="I114">
        <v>6955</v>
      </c>
      <c r="J114">
        <v>59.7</v>
      </c>
      <c r="K114">
        <v>14.4</v>
      </c>
      <c r="L114">
        <v>3.3</v>
      </c>
      <c r="M114">
        <v>12.7</v>
      </c>
      <c r="N114">
        <v>16.5</v>
      </c>
      <c r="O114">
        <v>22.7</v>
      </c>
      <c r="P114" s="8">
        <v>24500</v>
      </c>
      <c r="Q114" s="8">
        <v>34200</v>
      </c>
      <c r="R114" s="8">
        <v>52000</v>
      </c>
    </row>
    <row r="115" spans="1:18" x14ac:dyDescent="0.45">
      <c r="A115" t="str">
        <f t="shared" si="2"/>
        <v>EU2005/20063F</v>
      </c>
      <c r="B115" t="str">
        <f t="shared" si="3"/>
        <v>EU2005/20062009/2010F</v>
      </c>
      <c r="C115" t="s">
        <v>3</v>
      </c>
      <c r="D115" t="s">
        <v>1</v>
      </c>
      <c r="E115" t="s">
        <v>9</v>
      </c>
      <c r="F115">
        <v>3</v>
      </c>
      <c r="G115" t="s">
        <v>16</v>
      </c>
      <c r="H115" t="s">
        <v>87</v>
      </c>
      <c r="I115">
        <v>7145</v>
      </c>
      <c r="J115">
        <v>56.4</v>
      </c>
      <c r="K115">
        <v>16.5</v>
      </c>
      <c r="L115">
        <v>2.8</v>
      </c>
      <c r="M115">
        <v>13.4</v>
      </c>
      <c r="N115">
        <v>18.3</v>
      </c>
      <c r="O115">
        <v>24.2</v>
      </c>
      <c r="P115" s="8">
        <v>20900</v>
      </c>
      <c r="Q115" s="8">
        <v>27900</v>
      </c>
      <c r="R115" s="8">
        <v>37600</v>
      </c>
    </row>
    <row r="116" spans="1:18" x14ac:dyDescent="0.45">
      <c r="A116" t="str">
        <f t="shared" si="2"/>
        <v>EU2005/20063M</v>
      </c>
      <c r="B116" t="str">
        <f t="shared" si="3"/>
        <v>EU2005/20062009/2010M</v>
      </c>
      <c r="C116" t="s">
        <v>3</v>
      </c>
      <c r="D116" t="s">
        <v>1</v>
      </c>
      <c r="E116" t="s">
        <v>9</v>
      </c>
      <c r="F116">
        <v>3</v>
      </c>
      <c r="G116" t="s">
        <v>17</v>
      </c>
      <c r="H116" t="s">
        <v>87</v>
      </c>
      <c r="I116">
        <v>6955</v>
      </c>
      <c r="J116">
        <v>59.9</v>
      </c>
      <c r="K116">
        <v>16.100000000000001</v>
      </c>
      <c r="L116">
        <v>2.7</v>
      </c>
      <c r="M116">
        <v>12</v>
      </c>
      <c r="N116">
        <v>15.8</v>
      </c>
      <c r="O116">
        <v>21.4</v>
      </c>
      <c r="P116" s="8">
        <v>26700</v>
      </c>
      <c r="Q116" s="8">
        <v>38400</v>
      </c>
      <c r="R116" s="8">
        <v>60700</v>
      </c>
    </row>
    <row r="117" spans="1:18" x14ac:dyDescent="0.45">
      <c r="A117" t="str">
        <f t="shared" si="2"/>
        <v>EU2005/20064F</v>
      </c>
      <c r="B117" t="str">
        <f t="shared" si="3"/>
        <v>EU2005/20062010/2011F</v>
      </c>
      <c r="C117" t="s">
        <v>3</v>
      </c>
      <c r="D117" t="s">
        <v>1</v>
      </c>
      <c r="E117" t="s">
        <v>10</v>
      </c>
      <c r="F117">
        <v>4</v>
      </c>
      <c r="G117" t="s">
        <v>16</v>
      </c>
      <c r="H117" t="s">
        <v>87</v>
      </c>
      <c r="I117">
        <v>7145</v>
      </c>
      <c r="J117">
        <v>57</v>
      </c>
      <c r="K117">
        <v>18.100000000000001</v>
      </c>
      <c r="L117">
        <v>2.2999999999999998</v>
      </c>
      <c r="M117">
        <v>14</v>
      </c>
      <c r="N117">
        <v>18.2</v>
      </c>
      <c r="O117">
        <v>22.6</v>
      </c>
      <c r="P117" s="8">
        <v>21300</v>
      </c>
      <c r="Q117" s="8">
        <v>29800</v>
      </c>
      <c r="R117" s="8">
        <v>40200</v>
      </c>
    </row>
    <row r="118" spans="1:18" x14ac:dyDescent="0.45">
      <c r="A118" t="str">
        <f t="shared" si="2"/>
        <v>EU2005/20064M</v>
      </c>
      <c r="B118" t="str">
        <f t="shared" si="3"/>
        <v>EU2005/20062010/2011M</v>
      </c>
      <c r="C118" t="s">
        <v>3</v>
      </c>
      <c r="D118" t="s">
        <v>1</v>
      </c>
      <c r="E118" t="s">
        <v>10</v>
      </c>
      <c r="F118">
        <v>4</v>
      </c>
      <c r="G118" t="s">
        <v>17</v>
      </c>
      <c r="H118" t="s">
        <v>87</v>
      </c>
      <c r="I118">
        <v>6955</v>
      </c>
      <c r="J118">
        <v>60.7</v>
      </c>
      <c r="K118">
        <v>17.399999999999999</v>
      </c>
      <c r="L118">
        <v>2.5</v>
      </c>
      <c r="M118">
        <v>12.2</v>
      </c>
      <c r="N118">
        <v>15.5</v>
      </c>
      <c r="O118">
        <v>19.399999999999999</v>
      </c>
      <c r="P118" s="8">
        <v>28800</v>
      </c>
      <c r="Q118" s="8">
        <v>39400</v>
      </c>
      <c r="R118" s="8">
        <v>68800</v>
      </c>
    </row>
    <row r="119" spans="1:18" x14ac:dyDescent="0.45">
      <c r="A119" t="str">
        <f t="shared" si="2"/>
        <v>EU2005/20065F</v>
      </c>
      <c r="B119" t="str">
        <f t="shared" si="3"/>
        <v>EU2005/20062011/2012F</v>
      </c>
      <c r="C119" t="s">
        <v>3</v>
      </c>
      <c r="D119" t="s">
        <v>1</v>
      </c>
      <c r="E119" t="s">
        <v>11</v>
      </c>
      <c r="F119">
        <v>5</v>
      </c>
      <c r="G119" t="s">
        <v>16</v>
      </c>
      <c r="H119" t="s">
        <v>87</v>
      </c>
      <c r="I119">
        <v>7145</v>
      </c>
      <c r="J119">
        <v>57.5</v>
      </c>
      <c r="K119">
        <v>18.899999999999999</v>
      </c>
      <c r="L119">
        <v>2.2000000000000002</v>
      </c>
      <c r="M119">
        <v>14.7</v>
      </c>
      <c r="N119">
        <v>18</v>
      </c>
      <c r="O119">
        <v>21.3</v>
      </c>
      <c r="P119" s="8">
        <v>21500</v>
      </c>
      <c r="Q119" s="8">
        <v>31000</v>
      </c>
      <c r="R119" s="8">
        <v>41700</v>
      </c>
    </row>
    <row r="120" spans="1:18" x14ac:dyDescent="0.45">
      <c r="A120" t="str">
        <f t="shared" si="2"/>
        <v>EU2005/20065M</v>
      </c>
      <c r="B120" t="str">
        <f t="shared" si="3"/>
        <v>EU2005/20062011/2012M</v>
      </c>
      <c r="C120" t="s">
        <v>3</v>
      </c>
      <c r="D120" t="s">
        <v>1</v>
      </c>
      <c r="E120" t="s">
        <v>11</v>
      </c>
      <c r="F120">
        <v>5</v>
      </c>
      <c r="G120" t="s">
        <v>17</v>
      </c>
      <c r="H120" t="s">
        <v>87</v>
      </c>
      <c r="I120">
        <v>6955</v>
      </c>
      <c r="J120">
        <v>61.2</v>
      </c>
      <c r="K120">
        <v>17.899999999999999</v>
      </c>
      <c r="L120">
        <v>2</v>
      </c>
      <c r="M120">
        <v>13.6</v>
      </c>
      <c r="N120">
        <v>16</v>
      </c>
      <c r="O120">
        <v>18.899999999999999</v>
      </c>
      <c r="P120" s="8">
        <v>28200</v>
      </c>
      <c r="Q120" s="8">
        <v>39400</v>
      </c>
      <c r="R120" s="8">
        <v>69000</v>
      </c>
    </row>
    <row r="121" spans="1:18" x14ac:dyDescent="0.45">
      <c r="A121" t="str">
        <f t="shared" si="2"/>
        <v>EU2005/20066F</v>
      </c>
      <c r="B121" t="str">
        <f t="shared" si="3"/>
        <v>EU2005/20062012/2013F</v>
      </c>
      <c r="C121" t="s">
        <v>3</v>
      </c>
      <c r="D121" t="s">
        <v>1</v>
      </c>
      <c r="E121" t="s">
        <v>12</v>
      </c>
      <c r="F121">
        <v>6</v>
      </c>
      <c r="G121" t="s">
        <v>16</v>
      </c>
      <c r="H121" t="s">
        <v>87</v>
      </c>
      <c r="I121">
        <v>7145</v>
      </c>
      <c r="J121">
        <v>58</v>
      </c>
      <c r="K121">
        <v>19.600000000000001</v>
      </c>
      <c r="L121">
        <v>2.4</v>
      </c>
      <c r="M121">
        <v>14.9</v>
      </c>
      <c r="N121">
        <v>17.399999999999999</v>
      </c>
      <c r="O121">
        <v>19.899999999999999</v>
      </c>
      <c r="P121" s="8">
        <v>22000</v>
      </c>
      <c r="Q121" s="8">
        <v>32900</v>
      </c>
      <c r="R121" s="8">
        <v>44600</v>
      </c>
    </row>
    <row r="122" spans="1:18" x14ac:dyDescent="0.45">
      <c r="A122" t="str">
        <f t="shared" si="2"/>
        <v>EU2005/20066M</v>
      </c>
      <c r="B122" t="str">
        <f t="shared" si="3"/>
        <v>EU2005/20062012/2013M</v>
      </c>
      <c r="C122" t="s">
        <v>3</v>
      </c>
      <c r="D122" t="s">
        <v>1</v>
      </c>
      <c r="E122" t="s">
        <v>12</v>
      </c>
      <c r="F122">
        <v>6</v>
      </c>
      <c r="G122" t="s">
        <v>17</v>
      </c>
      <c r="H122" t="s">
        <v>87</v>
      </c>
      <c r="I122">
        <v>6955</v>
      </c>
      <c r="J122">
        <v>61.6</v>
      </c>
      <c r="K122">
        <v>18.600000000000001</v>
      </c>
      <c r="L122">
        <v>2.2000000000000002</v>
      </c>
      <c r="M122">
        <v>13.8</v>
      </c>
      <c r="N122">
        <v>15.6</v>
      </c>
      <c r="O122">
        <v>17.7</v>
      </c>
      <c r="P122" s="8">
        <v>28900</v>
      </c>
      <c r="Q122" s="8">
        <v>40100</v>
      </c>
      <c r="R122" s="8">
        <v>70300</v>
      </c>
    </row>
    <row r="123" spans="1:18" x14ac:dyDescent="0.45">
      <c r="A123" t="str">
        <f t="shared" si="2"/>
        <v>EU2005/20067F</v>
      </c>
      <c r="B123" t="str">
        <f t="shared" si="3"/>
        <v>EU2005/20062013/2014F</v>
      </c>
      <c r="C123" t="s">
        <v>3</v>
      </c>
      <c r="D123" t="s">
        <v>1</v>
      </c>
      <c r="E123" t="s">
        <v>13</v>
      </c>
      <c r="F123">
        <v>7</v>
      </c>
      <c r="G123" t="s">
        <v>16</v>
      </c>
      <c r="H123" t="s">
        <v>87</v>
      </c>
      <c r="I123">
        <v>7145</v>
      </c>
      <c r="J123">
        <v>58.4</v>
      </c>
      <c r="K123">
        <v>20</v>
      </c>
      <c r="L123">
        <v>1.8</v>
      </c>
      <c r="M123">
        <v>16</v>
      </c>
      <c r="N123">
        <v>18.100000000000001</v>
      </c>
      <c r="O123">
        <v>19.8</v>
      </c>
      <c r="P123" s="8">
        <v>22100</v>
      </c>
      <c r="Q123" s="8">
        <v>33100</v>
      </c>
      <c r="R123" s="8">
        <v>45400</v>
      </c>
    </row>
    <row r="124" spans="1:18" x14ac:dyDescent="0.45">
      <c r="A124" t="str">
        <f t="shared" si="2"/>
        <v>EU2005/20067M</v>
      </c>
      <c r="B124" t="str">
        <f t="shared" si="3"/>
        <v>EU2005/20062013/2014M</v>
      </c>
      <c r="C124" t="s">
        <v>3</v>
      </c>
      <c r="D124" t="s">
        <v>1</v>
      </c>
      <c r="E124" t="s">
        <v>13</v>
      </c>
      <c r="F124">
        <v>7</v>
      </c>
      <c r="G124" t="s">
        <v>17</v>
      </c>
      <c r="H124" t="s">
        <v>87</v>
      </c>
      <c r="I124">
        <v>6955</v>
      </c>
      <c r="J124">
        <v>61.8</v>
      </c>
      <c r="K124">
        <v>18.7</v>
      </c>
      <c r="L124">
        <v>1.6</v>
      </c>
      <c r="M124">
        <v>15</v>
      </c>
      <c r="N124">
        <v>16.5</v>
      </c>
      <c r="O124">
        <v>17.899999999999999</v>
      </c>
      <c r="P124" s="8">
        <v>29300</v>
      </c>
      <c r="Q124" s="8">
        <v>42600</v>
      </c>
      <c r="R124" s="8">
        <v>76500</v>
      </c>
    </row>
    <row r="125" spans="1:18" x14ac:dyDescent="0.45">
      <c r="A125" t="str">
        <f t="shared" si="2"/>
        <v>EU2005/20068F</v>
      </c>
      <c r="B125" t="str">
        <f t="shared" si="3"/>
        <v>EU2005/20062014/2015F</v>
      </c>
      <c r="C125" t="s">
        <v>3</v>
      </c>
      <c r="D125" t="s">
        <v>1</v>
      </c>
      <c r="E125" t="s">
        <v>14</v>
      </c>
      <c r="F125">
        <v>8</v>
      </c>
      <c r="G125" t="s">
        <v>16</v>
      </c>
      <c r="H125" t="s">
        <v>87</v>
      </c>
      <c r="I125">
        <v>7145</v>
      </c>
      <c r="J125">
        <v>58.5</v>
      </c>
      <c r="K125">
        <v>20.5</v>
      </c>
      <c r="L125">
        <v>1.7</v>
      </c>
      <c r="M125">
        <v>16.2</v>
      </c>
      <c r="N125">
        <v>17.8</v>
      </c>
      <c r="O125">
        <v>19.2</v>
      </c>
      <c r="P125" s="8">
        <v>21400</v>
      </c>
      <c r="Q125" s="8">
        <v>33400</v>
      </c>
      <c r="R125" s="8">
        <v>45600</v>
      </c>
    </row>
    <row r="126" spans="1:18" x14ac:dyDescent="0.45">
      <c r="A126" t="str">
        <f t="shared" si="2"/>
        <v>EU2005/20068M</v>
      </c>
      <c r="B126" t="str">
        <f t="shared" si="3"/>
        <v>EU2005/20062014/2015M</v>
      </c>
      <c r="C126" t="s">
        <v>3</v>
      </c>
      <c r="D126" t="s">
        <v>1</v>
      </c>
      <c r="E126" t="s">
        <v>14</v>
      </c>
      <c r="F126">
        <v>8</v>
      </c>
      <c r="G126" t="s">
        <v>17</v>
      </c>
      <c r="H126" t="s">
        <v>87</v>
      </c>
      <c r="I126">
        <v>6955</v>
      </c>
      <c r="J126">
        <v>62</v>
      </c>
      <c r="K126">
        <v>19.100000000000001</v>
      </c>
      <c r="L126">
        <v>1.4</v>
      </c>
      <c r="M126">
        <v>15.2</v>
      </c>
      <c r="N126">
        <v>16.399999999999999</v>
      </c>
      <c r="O126">
        <v>17.5</v>
      </c>
      <c r="P126" s="8">
        <v>30500</v>
      </c>
      <c r="Q126" s="8">
        <v>44200</v>
      </c>
      <c r="R126" s="8">
        <v>79500</v>
      </c>
    </row>
    <row r="127" spans="1:18" x14ac:dyDescent="0.45">
      <c r="A127" t="str">
        <f t="shared" si="2"/>
        <v>EU2005/20069F</v>
      </c>
      <c r="B127" t="str">
        <f t="shared" si="3"/>
        <v>EU2005/20062015/2016F</v>
      </c>
      <c r="C127" t="s">
        <v>3</v>
      </c>
      <c r="D127" t="s">
        <v>1</v>
      </c>
      <c r="E127" t="s">
        <v>15</v>
      </c>
      <c r="F127">
        <v>9</v>
      </c>
      <c r="G127" t="s">
        <v>16</v>
      </c>
      <c r="H127" t="s">
        <v>87</v>
      </c>
      <c r="I127">
        <v>7145</v>
      </c>
      <c r="J127">
        <v>58.7</v>
      </c>
      <c r="K127">
        <v>21.2</v>
      </c>
      <c r="L127">
        <v>1.5</v>
      </c>
      <c r="M127">
        <v>16.100000000000001</v>
      </c>
      <c r="N127">
        <v>17.600000000000001</v>
      </c>
      <c r="O127">
        <v>18.600000000000001</v>
      </c>
      <c r="P127" s="8">
        <v>21600</v>
      </c>
      <c r="Q127" s="8">
        <v>34300</v>
      </c>
      <c r="R127" s="8">
        <v>48300</v>
      </c>
    </row>
    <row r="128" spans="1:18" x14ac:dyDescent="0.45">
      <c r="A128" t="str">
        <f t="shared" si="2"/>
        <v>EU2005/20069M</v>
      </c>
      <c r="B128" t="str">
        <f t="shared" si="3"/>
        <v>EU2005/20062015/2016M</v>
      </c>
      <c r="C128" t="s">
        <v>3</v>
      </c>
      <c r="D128" t="s">
        <v>1</v>
      </c>
      <c r="E128" t="s">
        <v>15</v>
      </c>
      <c r="F128">
        <v>9</v>
      </c>
      <c r="G128" t="s">
        <v>17</v>
      </c>
      <c r="H128" t="s">
        <v>87</v>
      </c>
      <c r="I128">
        <v>6955</v>
      </c>
      <c r="J128">
        <v>62.2</v>
      </c>
      <c r="K128">
        <v>19.600000000000001</v>
      </c>
      <c r="L128">
        <v>1.2</v>
      </c>
      <c r="M128">
        <v>15.2</v>
      </c>
      <c r="N128">
        <v>16.3</v>
      </c>
      <c r="O128">
        <v>17</v>
      </c>
      <c r="P128" s="8">
        <v>30400</v>
      </c>
      <c r="Q128" s="8">
        <v>45200</v>
      </c>
      <c r="R128" s="8">
        <v>85300</v>
      </c>
    </row>
    <row r="129" spans="1:18" x14ac:dyDescent="0.45">
      <c r="A129" t="str">
        <f t="shared" si="2"/>
        <v>EU2006/20071F</v>
      </c>
      <c r="B129" t="str">
        <f t="shared" si="3"/>
        <v>EU2006/20072008/2009F</v>
      </c>
      <c r="C129" t="s">
        <v>3</v>
      </c>
      <c r="D129" t="s">
        <v>5</v>
      </c>
      <c r="E129" t="s">
        <v>8</v>
      </c>
      <c r="F129">
        <v>1</v>
      </c>
      <c r="G129" t="s">
        <v>16</v>
      </c>
      <c r="H129" t="s">
        <v>87</v>
      </c>
      <c r="I129">
        <v>7485</v>
      </c>
      <c r="J129">
        <v>53.8</v>
      </c>
      <c r="K129">
        <v>14.4</v>
      </c>
      <c r="L129">
        <v>4.8</v>
      </c>
      <c r="M129">
        <v>14.9</v>
      </c>
      <c r="N129">
        <v>19.600000000000001</v>
      </c>
      <c r="O129">
        <v>27.1</v>
      </c>
      <c r="P129" s="8">
        <v>16800</v>
      </c>
      <c r="Q129" s="8">
        <v>23800</v>
      </c>
      <c r="R129" s="8">
        <v>31100</v>
      </c>
    </row>
    <row r="130" spans="1:18" x14ac:dyDescent="0.45">
      <c r="A130" t="str">
        <f t="shared" si="2"/>
        <v>EU2006/20071M</v>
      </c>
      <c r="B130" t="str">
        <f t="shared" si="3"/>
        <v>EU2006/20072008/2009M</v>
      </c>
      <c r="C130" t="s">
        <v>3</v>
      </c>
      <c r="D130" t="s">
        <v>5</v>
      </c>
      <c r="E130" t="s">
        <v>8</v>
      </c>
      <c r="F130">
        <v>1</v>
      </c>
      <c r="G130" t="s">
        <v>17</v>
      </c>
      <c r="H130" t="s">
        <v>87</v>
      </c>
      <c r="I130">
        <v>7030</v>
      </c>
      <c r="J130">
        <v>56.3</v>
      </c>
      <c r="K130">
        <v>14.5</v>
      </c>
      <c r="L130">
        <v>4.3</v>
      </c>
      <c r="M130">
        <v>14.3</v>
      </c>
      <c r="N130">
        <v>17.7</v>
      </c>
      <c r="O130">
        <v>24.9</v>
      </c>
      <c r="P130" s="8">
        <v>21500</v>
      </c>
      <c r="Q130" s="8">
        <v>29600</v>
      </c>
      <c r="R130" s="8">
        <v>40000</v>
      </c>
    </row>
    <row r="131" spans="1:18" x14ac:dyDescent="0.45">
      <c r="A131" t="str">
        <f t="shared" si="2"/>
        <v>EU2006/20072F</v>
      </c>
      <c r="B131" t="str">
        <f t="shared" si="3"/>
        <v>EU2006/20072009/2010F</v>
      </c>
      <c r="C131" t="s">
        <v>3</v>
      </c>
      <c r="D131" t="s">
        <v>5</v>
      </c>
      <c r="E131" t="s">
        <v>9</v>
      </c>
      <c r="F131">
        <v>2</v>
      </c>
      <c r="G131" t="s">
        <v>16</v>
      </c>
      <c r="H131" t="s">
        <v>87</v>
      </c>
      <c r="I131">
        <v>7485</v>
      </c>
      <c r="J131">
        <v>54.1</v>
      </c>
      <c r="K131">
        <v>16.5</v>
      </c>
      <c r="L131">
        <v>3.5</v>
      </c>
      <c r="M131">
        <v>14.5</v>
      </c>
      <c r="N131">
        <v>19.399999999999999</v>
      </c>
      <c r="O131">
        <v>25.9</v>
      </c>
      <c r="P131" s="8">
        <v>19100</v>
      </c>
      <c r="Q131" s="8">
        <v>25600</v>
      </c>
      <c r="R131" s="8">
        <v>33700</v>
      </c>
    </row>
    <row r="132" spans="1:18" x14ac:dyDescent="0.45">
      <c r="A132" t="str">
        <f t="shared" ref="A132:A195" si="4">C132&amp;D132&amp;F132&amp;G132</f>
        <v>EU2006/20072M</v>
      </c>
      <c r="B132" t="str">
        <f t="shared" ref="B132:B195" si="5">C132&amp;D132&amp;E132&amp;G132</f>
        <v>EU2006/20072009/2010M</v>
      </c>
      <c r="C132" t="s">
        <v>3</v>
      </c>
      <c r="D132" t="s">
        <v>5</v>
      </c>
      <c r="E132" t="s">
        <v>9</v>
      </c>
      <c r="F132">
        <v>2</v>
      </c>
      <c r="G132" t="s">
        <v>17</v>
      </c>
      <c r="H132" t="s">
        <v>87</v>
      </c>
      <c r="I132">
        <v>7030</v>
      </c>
      <c r="J132">
        <v>56.9</v>
      </c>
      <c r="K132">
        <v>16.7</v>
      </c>
      <c r="L132">
        <v>3</v>
      </c>
      <c r="M132">
        <v>13.9</v>
      </c>
      <c r="N132">
        <v>17.5</v>
      </c>
      <c r="O132">
        <v>23.4</v>
      </c>
      <c r="P132" s="8">
        <v>23900</v>
      </c>
      <c r="Q132" s="8">
        <v>32500</v>
      </c>
      <c r="R132" s="8">
        <v>45000</v>
      </c>
    </row>
    <row r="133" spans="1:18" x14ac:dyDescent="0.45">
      <c r="A133" t="str">
        <f t="shared" si="4"/>
        <v>EU2006/20073F</v>
      </c>
      <c r="B133" t="str">
        <f t="shared" si="5"/>
        <v>EU2006/20072010/2011F</v>
      </c>
      <c r="C133" t="s">
        <v>3</v>
      </c>
      <c r="D133" t="s">
        <v>5</v>
      </c>
      <c r="E133" t="s">
        <v>10</v>
      </c>
      <c r="F133">
        <v>3</v>
      </c>
      <c r="G133" t="s">
        <v>16</v>
      </c>
      <c r="H133" t="s">
        <v>87</v>
      </c>
      <c r="I133">
        <v>7485</v>
      </c>
      <c r="J133">
        <v>54.5</v>
      </c>
      <c r="K133">
        <v>18</v>
      </c>
      <c r="L133">
        <v>2.6</v>
      </c>
      <c r="M133">
        <v>14.3</v>
      </c>
      <c r="N133">
        <v>19.2</v>
      </c>
      <c r="O133">
        <v>24.9</v>
      </c>
      <c r="P133" s="8">
        <v>19800</v>
      </c>
      <c r="Q133" s="8">
        <v>28100</v>
      </c>
      <c r="R133" s="8">
        <v>37100</v>
      </c>
    </row>
    <row r="134" spans="1:18" x14ac:dyDescent="0.45">
      <c r="A134" t="str">
        <f t="shared" si="4"/>
        <v>EU2006/20073M</v>
      </c>
      <c r="B134" t="str">
        <f t="shared" si="5"/>
        <v>EU2006/20072010/2011M</v>
      </c>
      <c r="C134" t="s">
        <v>3</v>
      </c>
      <c r="D134" t="s">
        <v>5</v>
      </c>
      <c r="E134" t="s">
        <v>10</v>
      </c>
      <c r="F134">
        <v>3</v>
      </c>
      <c r="G134" t="s">
        <v>17</v>
      </c>
      <c r="H134" t="s">
        <v>87</v>
      </c>
      <c r="I134">
        <v>7030</v>
      </c>
      <c r="J134">
        <v>57.3</v>
      </c>
      <c r="K134">
        <v>17.8</v>
      </c>
      <c r="L134">
        <v>2.6</v>
      </c>
      <c r="M134">
        <v>13.7</v>
      </c>
      <c r="N134">
        <v>17.5</v>
      </c>
      <c r="O134">
        <v>22.3</v>
      </c>
      <c r="P134" s="8">
        <v>26100</v>
      </c>
      <c r="Q134" s="8">
        <v>35300</v>
      </c>
      <c r="R134" s="8">
        <v>52500</v>
      </c>
    </row>
    <row r="135" spans="1:18" x14ac:dyDescent="0.45">
      <c r="A135" t="str">
        <f t="shared" si="4"/>
        <v>EU2006/20074F</v>
      </c>
      <c r="B135" t="str">
        <f t="shared" si="5"/>
        <v>EU2006/20072011/2012F</v>
      </c>
      <c r="C135" t="s">
        <v>3</v>
      </c>
      <c r="D135" t="s">
        <v>5</v>
      </c>
      <c r="E135" t="s">
        <v>11</v>
      </c>
      <c r="F135">
        <v>4</v>
      </c>
      <c r="G135" t="s">
        <v>16</v>
      </c>
      <c r="H135" t="s">
        <v>87</v>
      </c>
      <c r="I135">
        <v>7485</v>
      </c>
      <c r="J135">
        <v>55.1</v>
      </c>
      <c r="K135">
        <v>18.899999999999999</v>
      </c>
      <c r="L135">
        <v>2.7</v>
      </c>
      <c r="M135">
        <v>14.5</v>
      </c>
      <c r="N135">
        <v>18.7</v>
      </c>
      <c r="O135">
        <v>23.3</v>
      </c>
      <c r="P135" s="8">
        <v>21400</v>
      </c>
      <c r="Q135" s="8">
        <v>30000</v>
      </c>
      <c r="R135" s="8">
        <v>39700</v>
      </c>
    </row>
    <row r="136" spans="1:18" x14ac:dyDescent="0.45">
      <c r="A136" t="str">
        <f t="shared" si="4"/>
        <v>EU2006/20074M</v>
      </c>
      <c r="B136" t="str">
        <f t="shared" si="5"/>
        <v>EU2006/20072011/2012M</v>
      </c>
      <c r="C136" t="s">
        <v>3</v>
      </c>
      <c r="D136" t="s">
        <v>5</v>
      </c>
      <c r="E136" t="s">
        <v>11</v>
      </c>
      <c r="F136">
        <v>4</v>
      </c>
      <c r="G136" t="s">
        <v>17</v>
      </c>
      <c r="H136" t="s">
        <v>87</v>
      </c>
      <c r="I136">
        <v>7030</v>
      </c>
      <c r="J136">
        <v>57.7</v>
      </c>
      <c r="K136">
        <v>19</v>
      </c>
      <c r="L136">
        <v>2.1</v>
      </c>
      <c r="M136">
        <v>14.4</v>
      </c>
      <c r="N136">
        <v>17.8</v>
      </c>
      <c r="O136">
        <v>21.2</v>
      </c>
      <c r="P136" s="8">
        <v>27400</v>
      </c>
      <c r="Q136" s="8">
        <v>38700</v>
      </c>
      <c r="R136" s="8">
        <v>58900</v>
      </c>
    </row>
    <row r="137" spans="1:18" x14ac:dyDescent="0.45">
      <c r="A137" t="str">
        <f t="shared" si="4"/>
        <v>EU2006/20075F</v>
      </c>
      <c r="B137" t="str">
        <f t="shared" si="5"/>
        <v>EU2006/20072012/2013F</v>
      </c>
      <c r="C137" t="s">
        <v>3</v>
      </c>
      <c r="D137" t="s">
        <v>5</v>
      </c>
      <c r="E137" t="s">
        <v>12</v>
      </c>
      <c r="F137">
        <v>5</v>
      </c>
      <c r="G137" t="s">
        <v>16</v>
      </c>
      <c r="H137" t="s">
        <v>87</v>
      </c>
      <c r="I137">
        <v>7485</v>
      </c>
      <c r="J137">
        <v>55.5</v>
      </c>
      <c r="K137">
        <v>19.899999999999999</v>
      </c>
      <c r="L137">
        <v>2.9</v>
      </c>
      <c r="M137">
        <v>14.9</v>
      </c>
      <c r="N137">
        <v>18.3</v>
      </c>
      <c r="O137">
        <v>21.8</v>
      </c>
      <c r="P137" s="8">
        <v>21300</v>
      </c>
      <c r="Q137" s="8">
        <v>30800</v>
      </c>
      <c r="R137" s="8">
        <v>41400</v>
      </c>
    </row>
    <row r="138" spans="1:18" x14ac:dyDescent="0.45">
      <c r="A138" t="str">
        <f t="shared" si="4"/>
        <v>EU2006/20075M</v>
      </c>
      <c r="B138" t="str">
        <f t="shared" si="5"/>
        <v>EU2006/20072012/2013M</v>
      </c>
      <c r="C138" t="s">
        <v>3</v>
      </c>
      <c r="D138" t="s">
        <v>5</v>
      </c>
      <c r="E138" t="s">
        <v>12</v>
      </c>
      <c r="F138">
        <v>5</v>
      </c>
      <c r="G138" t="s">
        <v>17</v>
      </c>
      <c r="H138" t="s">
        <v>87</v>
      </c>
      <c r="I138">
        <v>7030</v>
      </c>
      <c r="J138">
        <v>58.2</v>
      </c>
      <c r="K138">
        <v>19.600000000000001</v>
      </c>
      <c r="L138">
        <v>2.8</v>
      </c>
      <c r="M138">
        <v>14.4</v>
      </c>
      <c r="N138">
        <v>16.899999999999999</v>
      </c>
      <c r="O138">
        <v>19.3</v>
      </c>
      <c r="P138" s="8">
        <v>29000</v>
      </c>
      <c r="Q138" s="8">
        <v>41100</v>
      </c>
      <c r="R138" s="8">
        <v>63200</v>
      </c>
    </row>
    <row r="139" spans="1:18" x14ac:dyDescent="0.45">
      <c r="A139" t="str">
        <f t="shared" si="4"/>
        <v>EU2006/20076F</v>
      </c>
      <c r="B139" t="str">
        <f t="shared" si="5"/>
        <v>EU2006/20072013/2014F</v>
      </c>
      <c r="C139" t="s">
        <v>3</v>
      </c>
      <c r="D139" t="s">
        <v>5</v>
      </c>
      <c r="E139" t="s">
        <v>13</v>
      </c>
      <c r="F139">
        <v>6</v>
      </c>
      <c r="G139" t="s">
        <v>16</v>
      </c>
      <c r="H139" t="s">
        <v>87</v>
      </c>
      <c r="I139">
        <v>7485</v>
      </c>
      <c r="J139">
        <v>55.9</v>
      </c>
      <c r="K139">
        <v>20.3</v>
      </c>
      <c r="L139">
        <v>2</v>
      </c>
      <c r="M139">
        <v>16.8</v>
      </c>
      <c r="N139">
        <v>19.5</v>
      </c>
      <c r="O139">
        <v>21.9</v>
      </c>
      <c r="P139" s="8">
        <v>21100</v>
      </c>
      <c r="Q139" s="8">
        <v>31300</v>
      </c>
      <c r="R139" s="8">
        <v>42400</v>
      </c>
    </row>
    <row r="140" spans="1:18" x14ac:dyDescent="0.45">
      <c r="A140" t="str">
        <f t="shared" si="4"/>
        <v>EU2006/20076M</v>
      </c>
      <c r="B140" t="str">
        <f t="shared" si="5"/>
        <v>EU2006/20072013/2014M</v>
      </c>
      <c r="C140" t="s">
        <v>3</v>
      </c>
      <c r="D140" t="s">
        <v>5</v>
      </c>
      <c r="E140" t="s">
        <v>13</v>
      </c>
      <c r="F140">
        <v>6</v>
      </c>
      <c r="G140" t="s">
        <v>17</v>
      </c>
      <c r="H140" t="s">
        <v>87</v>
      </c>
      <c r="I140">
        <v>7030</v>
      </c>
      <c r="J140">
        <v>58.5</v>
      </c>
      <c r="K140">
        <v>20</v>
      </c>
      <c r="L140">
        <v>2.2000000000000002</v>
      </c>
      <c r="M140">
        <v>15.8</v>
      </c>
      <c r="N140">
        <v>17.7</v>
      </c>
      <c r="O140">
        <v>19.3</v>
      </c>
      <c r="P140" s="8">
        <v>28400</v>
      </c>
      <c r="Q140" s="8">
        <v>41900</v>
      </c>
      <c r="R140" s="8">
        <v>64800</v>
      </c>
    </row>
    <row r="141" spans="1:18" x14ac:dyDescent="0.45">
      <c r="A141" t="str">
        <f t="shared" si="4"/>
        <v>EU2006/20077F</v>
      </c>
      <c r="B141" t="str">
        <f t="shared" si="5"/>
        <v>EU2006/20072014/2015F</v>
      </c>
      <c r="C141" t="s">
        <v>3</v>
      </c>
      <c r="D141" t="s">
        <v>5</v>
      </c>
      <c r="E141" t="s">
        <v>14</v>
      </c>
      <c r="F141">
        <v>7</v>
      </c>
      <c r="G141" t="s">
        <v>16</v>
      </c>
      <c r="H141" t="s">
        <v>87</v>
      </c>
      <c r="I141">
        <v>7485</v>
      </c>
      <c r="J141">
        <v>56.2</v>
      </c>
      <c r="K141">
        <v>20.9</v>
      </c>
      <c r="L141">
        <v>2</v>
      </c>
      <c r="M141">
        <v>17</v>
      </c>
      <c r="N141">
        <v>19.2</v>
      </c>
      <c r="O141">
        <v>21</v>
      </c>
      <c r="P141" s="8">
        <v>20300</v>
      </c>
      <c r="Q141" s="8">
        <v>31600</v>
      </c>
      <c r="R141" s="8">
        <v>43300</v>
      </c>
    </row>
    <row r="142" spans="1:18" x14ac:dyDescent="0.45">
      <c r="A142" t="str">
        <f t="shared" si="4"/>
        <v>EU2006/20077M</v>
      </c>
      <c r="B142" t="str">
        <f t="shared" si="5"/>
        <v>EU2006/20072014/2015M</v>
      </c>
      <c r="C142" t="s">
        <v>3</v>
      </c>
      <c r="D142" t="s">
        <v>5</v>
      </c>
      <c r="E142" t="s">
        <v>14</v>
      </c>
      <c r="F142">
        <v>7</v>
      </c>
      <c r="G142" t="s">
        <v>17</v>
      </c>
      <c r="H142" t="s">
        <v>87</v>
      </c>
      <c r="I142">
        <v>7030</v>
      </c>
      <c r="J142">
        <v>58.8</v>
      </c>
      <c r="K142">
        <v>20.399999999999999</v>
      </c>
      <c r="L142">
        <v>1.8</v>
      </c>
      <c r="M142">
        <v>16.3</v>
      </c>
      <c r="N142">
        <v>17.8</v>
      </c>
      <c r="O142">
        <v>19</v>
      </c>
      <c r="P142" s="8">
        <v>29700</v>
      </c>
      <c r="Q142" s="8">
        <v>42800</v>
      </c>
      <c r="R142" s="8">
        <v>68200</v>
      </c>
    </row>
    <row r="143" spans="1:18" x14ac:dyDescent="0.45">
      <c r="A143" t="str">
        <f t="shared" si="4"/>
        <v>EU2006/20078F</v>
      </c>
      <c r="B143" t="str">
        <f t="shared" si="5"/>
        <v>EU2006/20072015/2016F</v>
      </c>
      <c r="C143" t="s">
        <v>3</v>
      </c>
      <c r="D143" t="s">
        <v>5</v>
      </c>
      <c r="E143" t="s">
        <v>15</v>
      </c>
      <c r="F143">
        <v>8</v>
      </c>
      <c r="G143" t="s">
        <v>16</v>
      </c>
      <c r="H143" t="s">
        <v>87</v>
      </c>
      <c r="I143">
        <v>7485</v>
      </c>
      <c r="J143">
        <v>56.4</v>
      </c>
      <c r="K143">
        <v>21.8</v>
      </c>
      <c r="L143">
        <v>1.8</v>
      </c>
      <c r="M143">
        <v>17</v>
      </c>
      <c r="N143">
        <v>18.8</v>
      </c>
      <c r="O143">
        <v>20.100000000000001</v>
      </c>
      <c r="P143" s="8">
        <v>21400</v>
      </c>
      <c r="Q143" s="8">
        <v>33100</v>
      </c>
      <c r="R143" s="8">
        <v>45600</v>
      </c>
    </row>
    <row r="144" spans="1:18" x14ac:dyDescent="0.45">
      <c r="A144" t="str">
        <f t="shared" si="4"/>
        <v>EU2006/20078M</v>
      </c>
      <c r="B144" t="str">
        <f t="shared" si="5"/>
        <v>EU2006/20072015/2016M</v>
      </c>
      <c r="C144" t="s">
        <v>3</v>
      </c>
      <c r="D144" t="s">
        <v>5</v>
      </c>
      <c r="E144" t="s">
        <v>15</v>
      </c>
      <c r="F144">
        <v>8</v>
      </c>
      <c r="G144" t="s">
        <v>17</v>
      </c>
      <c r="H144" t="s">
        <v>87</v>
      </c>
      <c r="I144">
        <v>7030</v>
      </c>
      <c r="J144">
        <v>58.9</v>
      </c>
      <c r="K144">
        <v>20.8</v>
      </c>
      <c r="L144">
        <v>1.5</v>
      </c>
      <c r="M144">
        <v>16.5</v>
      </c>
      <c r="N144">
        <v>17.8</v>
      </c>
      <c r="O144">
        <v>18.8</v>
      </c>
      <c r="P144" s="8">
        <v>30900</v>
      </c>
      <c r="Q144" s="8">
        <v>45600</v>
      </c>
      <c r="R144" s="8">
        <v>75000</v>
      </c>
    </row>
    <row r="145" spans="1:18" x14ac:dyDescent="0.45">
      <c r="A145" t="str">
        <f t="shared" si="4"/>
        <v>EU2007/20081F</v>
      </c>
      <c r="B145" t="str">
        <f t="shared" si="5"/>
        <v>EU2007/20082009/2010F</v>
      </c>
      <c r="C145" t="s">
        <v>3</v>
      </c>
      <c r="D145" t="s">
        <v>7</v>
      </c>
      <c r="E145" t="s">
        <v>9</v>
      </c>
      <c r="F145">
        <v>1</v>
      </c>
      <c r="G145" t="s">
        <v>16</v>
      </c>
      <c r="H145" t="s">
        <v>87</v>
      </c>
      <c r="I145">
        <v>7410</v>
      </c>
      <c r="J145">
        <v>50.9</v>
      </c>
      <c r="K145">
        <v>16.3</v>
      </c>
      <c r="L145">
        <v>4.2</v>
      </c>
      <c r="M145">
        <v>16.5</v>
      </c>
      <c r="N145">
        <v>21.4</v>
      </c>
      <c r="O145">
        <v>28.5</v>
      </c>
      <c r="P145" s="8">
        <v>16100</v>
      </c>
      <c r="Q145" s="8">
        <v>22700</v>
      </c>
      <c r="R145" s="8">
        <v>29100</v>
      </c>
    </row>
    <row r="146" spans="1:18" x14ac:dyDescent="0.45">
      <c r="A146" t="str">
        <f t="shared" si="4"/>
        <v>EU2007/20081M</v>
      </c>
      <c r="B146" t="str">
        <f t="shared" si="5"/>
        <v>EU2007/20082009/2010M</v>
      </c>
      <c r="C146" t="s">
        <v>3</v>
      </c>
      <c r="D146" t="s">
        <v>7</v>
      </c>
      <c r="E146" t="s">
        <v>9</v>
      </c>
      <c r="F146">
        <v>1</v>
      </c>
      <c r="G146" t="s">
        <v>17</v>
      </c>
      <c r="H146" t="s">
        <v>87</v>
      </c>
      <c r="I146">
        <v>6780</v>
      </c>
      <c r="J146">
        <v>55.2</v>
      </c>
      <c r="K146">
        <v>15.5</v>
      </c>
      <c r="L146">
        <v>3.5</v>
      </c>
      <c r="M146">
        <v>14.4</v>
      </c>
      <c r="N146">
        <v>18.3</v>
      </c>
      <c r="O146">
        <v>25.7</v>
      </c>
      <c r="P146" s="8">
        <v>21900</v>
      </c>
      <c r="Q146" s="8">
        <v>29800</v>
      </c>
      <c r="R146" s="8">
        <v>42600</v>
      </c>
    </row>
    <row r="147" spans="1:18" x14ac:dyDescent="0.45">
      <c r="A147" t="str">
        <f t="shared" si="4"/>
        <v>EU2007/20082F</v>
      </c>
      <c r="B147" t="str">
        <f t="shared" si="5"/>
        <v>EU2007/20082010/2011F</v>
      </c>
      <c r="C147" t="s">
        <v>3</v>
      </c>
      <c r="D147" t="s">
        <v>7</v>
      </c>
      <c r="E147" t="s">
        <v>10</v>
      </c>
      <c r="F147">
        <v>2</v>
      </c>
      <c r="G147" t="s">
        <v>16</v>
      </c>
      <c r="H147" t="s">
        <v>87</v>
      </c>
      <c r="I147">
        <v>7410</v>
      </c>
      <c r="J147">
        <v>51.6</v>
      </c>
      <c r="K147">
        <v>18.3</v>
      </c>
      <c r="L147">
        <v>3.3</v>
      </c>
      <c r="M147">
        <v>16.100000000000001</v>
      </c>
      <c r="N147">
        <v>21</v>
      </c>
      <c r="O147">
        <v>26.8</v>
      </c>
      <c r="P147" s="8">
        <v>18000</v>
      </c>
      <c r="Q147" s="8">
        <v>24700</v>
      </c>
      <c r="R147" s="8">
        <v>32800</v>
      </c>
    </row>
    <row r="148" spans="1:18" x14ac:dyDescent="0.45">
      <c r="A148" t="str">
        <f t="shared" si="4"/>
        <v>EU2007/20082M</v>
      </c>
      <c r="B148" t="str">
        <f t="shared" si="5"/>
        <v>EU2007/20082010/2011M</v>
      </c>
      <c r="C148" t="s">
        <v>3</v>
      </c>
      <c r="D148" t="s">
        <v>7</v>
      </c>
      <c r="E148" t="s">
        <v>10</v>
      </c>
      <c r="F148">
        <v>2</v>
      </c>
      <c r="G148" t="s">
        <v>17</v>
      </c>
      <c r="H148" t="s">
        <v>87</v>
      </c>
      <c r="I148">
        <v>6780</v>
      </c>
      <c r="J148">
        <v>55.6</v>
      </c>
      <c r="K148">
        <v>16.8</v>
      </c>
      <c r="L148">
        <v>2.6</v>
      </c>
      <c r="M148">
        <v>14.7</v>
      </c>
      <c r="N148">
        <v>18.5</v>
      </c>
      <c r="O148">
        <v>25.1</v>
      </c>
      <c r="P148" s="8">
        <v>23600</v>
      </c>
      <c r="Q148" s="8">
        <v>33700</v>
      </c>
      <c r="R148" s="8">
        <v>51000</v>
      </c>
    </row>
    <row r="149" spans="1:18" x14ac:dyDescent="0.45">
      <c r="A149" t="str">
        <f t="shared" si="4"/>
        <v>EU2007/20083F</v>
      </c>
      <c r="B149" t="str">
        <f t="shared" si="5"/>
        <v>EU2007/20082011/2012F</v>
      </c>
      <c r="C149" t="s">
        <v>3</v>
      </c>
      <c r="D149" t="s">
        <v>7</v>
      </c>
      <c r="E149" t="s">
        <v>11</v>
      </c>
      <c r="F149">
        <v>3</v>
      </c>
      <c r="G149" t="s">
        <v>16</v>
      </c>
      <c r="H149" t="s">
        <v>87</v>
      </c>
      <c r="I149">
        <v>7410</v>
      </c>
      <c r="J149">
        <v>52</v>
      </c>
      <c r="K149">
        <v>19.7</v>
      </c>
      <c r="L149">
        <v>2.7</v>
      </c>
      <c r="M149">
        <v>15.9</v>
      </c>
      <c r="N149">
        <v>21</v>
      </c>
      <c r="O149">
        <v>25.6</v>
      </c>
      <c r="P149" s="8">
        <v>19200</v>
      </c>
      <c r="Q149" s="8">
        <v>27300</v>
      </c>
      <c r="R149" s="8">
        <v>35800</v>
      </c>
    </row>
    <row r="150" spans="1:18" x14ac:dyDescent="0.45">
      <c r="A150" t="str">
        <f t="shared" si="4"/>
        <v>EU2007/20083M</v>
      </c>
      <c r="B150" t="str">
        <f t="shared" si="5"/>
        <v>EU2007/20082011/2012M</v>
      </c>
      <c r="C150" t="s">
        <v>3</v>
      </c>
      <c r="D150" t="s">
        <v>7</v>
      </c>
      <c r="E150" t="s">
        <v>11</v>
      </c>
      <c r="F150">
        <v>3</v>
      </c>
      <c r="G150" t="s">
        <v>17</v>
      </c>
      <c r="H150" t="s">
        <v>87</v>
      </c>
      <c r="I150">
        <v>6780</v>
      </c>
      <c r="J150">
        <v>56.2</v>
      </c>
      <c r="K150">
        <v>17.399999999999999</v>
      </c>
      <c r="L150">
        <v>2.7</v>
      </c>
      <c r="M150">
        <v>14.5</v>
      </c>
      <c r="N150">
        <v>18.3</v>
      </c>
      <c r="O150">
        <v>23.7</v>
      </c>
      <c r="P150" s="8">
        <v>25500</v>
      </c>
      <c r="Q150" s="8">
        <v>37800</v>
      </c>
      <c r="R150" s="8">
        <v>56800</v>
      </c>
    </row>
    <row r="151" spans="1:18" x14ac:dyDescent="0.45">
      <c r="A151" t="str">
        <f t="shared" si="4"/>
        <v>EU2007/20084F</v>
      </c>
      <c r="B151" t="str">
        <f t="shared" si="5"/>
        <v>EU2007/20082012/2013F</v>
      </c>
      <c r="C151" t="s">
        <v>3</v>
      </c>
      <c r="D151" t="s">
        <v>7</v>
      </c>
      <c r="E151" t="s">
        <v>12</v>
      </c>
      <c r="F151">
        <v>4</v>
      </c>
      <c r="G151" t="s">
        <v>16</v>
      </c>
      <c r="H151" t="s">
        <v>87</v>
      </c>
      <c r="I151">
        <v>7410</v>
      </c>
      <c r="J151">
        <v>52.4</v>
      </c>
      <c r="K151">
        <v>20.7</v>
      </c>
      <c r="L151">
        <v>3.2</v>
      </c>
      <c r="M151">
        <v>16.100000000000001</v>
      </c>
      <c r="N151">
        <v>20</v>
      </c>
      <c r="O151">
        <v>23.7</v>
      </c>
      <c r="P151" s="8">
        <v>20700</v>
      </c>
      <c r="Q151" s="8">
        <v>28700</v>
      </c>
      <c r="R151" s="8">
        <v>37400</v>
      </c>
    </row>
    <row r="152" spans="1:18" x14ac:dyDescent="0.45">
      <c r="A152" t="str">
        <f t="shared" si="4"/>
        <v>EU2007/20084M</v>
      </c>
      <c r="B152" t="str">
        <f t="shared" si="5"/>
        <v>EU2007/20082012/2013M</v>
      </c>
      <c r="C152" t="s">
        <v>3</v>
      </c>
      <c r="D152" t="s">
        <v>7</v>
      </c>
      <c r="E152" t="s">
        <v>12</v>
      </c>
      <c r="F152">
        <v>4</v>
      </c>
      <c r="G152" t="s">
        <v>17</v>
      </c>
      <c r="H152" t="s">
        <v>87</v>
      </c>
      <c r="I152">
        <v>6780</v>
      </c>
      <c r="J152">
        <v>56.8</v>
      </c>
      <c r="K152">
        <v>18.5</v>
      </c>
      <c r="L152">
        <v>2.9</v>
      </c>
      <c r="M152">
        <v>14.6</v>
      </c>
      <c r="N152">
        <v>17.899999999999999</v>
      </c>
      <c r="O152">
        <v>21.8</v>
      </c>
      <c r="P152" s="8">
        <v>27900</v>
      </c>
      <c r="Q152" s="8">
        <v>40700</v>
      </c>
      <c r="R152" s="8">
        <v>62400</v>
      </c>
    </row>
    <row r="153" spans="1:18" x14ac:dyDescent="0.45">
      <c r="A153" t="str">
        <f t="shared" si="4"/>
        <v>EU2007/20085F</v>
      </c>
      <c r="B153" t="str">
        <f t="shared" si="5"/>
        <v>EU2007/20082013/2014F</v>
      </c>
      <c r="C153" t="s">
        <v>3</v>
      </c>
      <c r="D153" t="s">
        <v>7</v>
      </c>
      <c r="E153" t="s">
        <v>13</v>
      </c>
      <c r="F153">
        <v>5</v>
      </c>
      <c r="G153" t="s">
        <v>16</v>
      </c>
      <c r="H153" t="s">
        <v>87</v>
      </c>
      <c r="I153">
        <v>7410</v>
      </c>
      <c r="J153">
        <v>52.9</v>
      </c>
      <c r="K153">
        <v>21.3</v>
      </c>
      <c r="L153">
        <v>2</v>
      </c>
      <c r="M153">
        <v>18.3</v>
      </c>
      <c r="N153">
        <v>21.4</v>
      </c>
      <c r="O153">
        <v>23.8</v>
      </c>
      <c r="P153" s="8">
        <v>20100</v>
      </c>
      <c r="Q153" s="8">
        <v>29100</v>
      </c>
      <c r="R153" s="8">
        <v>38300</v>
      </c>
    </row>
    <row r="154" spans="1:18" x14ac:dyDescent="0.45">
      <c r="A154" t="str">
        <f t="shared" si="4"/>
        <v>EU2007/20085M</v>
      </c>
      <c r="B154" t="str">
        <f t="shared" si="5"/>
        <v>EU2007/20082013/2014M</v>
      </c>
      <c r="C154" t="s">
        <v>3</v>
      </c>
      <c r="D154" t="s">
        <v>7</v>
      </c>
      <c r="E154" t="s">
        <v>13</v>
      </c>
      <c r="F154">
        <v>5</v>
      </c>
      <c r="G154" t="s">
        <v>17</v>
      </c>
      <c r="H154" t="s">
        <v>87</v>
      </c>
      <c r="I154">
        <v>6780</v>
      </c>
      <c r="J154">
        <v>57.5</v>
      </c>
      <c r="K154">
        <v>19.3</v>
      </c>
      <c r="L154">
        <v>1.8</v>
      </c>
      <c r="M154">
        <v>16.5</v>
      </c>
      <c r="N154">
        <v>19.2</v>
      </c>
      <c r="O154">
        <v>21.5</v>
      </c>
      <c r="P154" s="8">
        <v>27300</v>
      </c>
      <c r="Q154" s="8">
        <v>40700</v>
      </c>
      <c r="R154" s="8">
        <v>66700</v>
      </c>
    </row>
    <row r="155" spans="1:18" x14ac:dyDescent="0.45">
      <c r="A155" t="str">
        <f t="shared" si="4"/>
        <v>EU2007/20086F</v>
      </c>
      <c r="B155" t="str">
        <f t="shared" si="5"/>
        <v>EU2007/20082014/2015F</v>
      </c>
      <c r="C155" t="s">
        <v>3</v>
      </c>
      <c r="D155" t="s">
        <v>7</v>
      </c>
      <c r="E155" t="s">
        <v>14</v>
      </c>
      <c r="F155">
        <v>6</v>
      </c>
      <c r="G155" t="s">
        <v>16</v>
      </c>
      <c r="H155" t="s">
        <v>87</v>
      </c>
      <c r="I155">
        <v>7410</v>
      </c>
      <c r="J155">
        <v>53.2</v>
      </c>
      <c r="K155">
        <v>22.1</v>
      </c>
      <c r="L155">
        <v>2.2999999999999998</v>
      </c>
      <c r="M155">
        <v>18.399999999999999</v>
      </c>
      <c r="N155">
        <v>20.8</v>
      </c>
      <c r="O155">
        <v>22.4</v>
      </c>
      <c r="P155" s="8">
        <v>20200</v>
      </c>
      <c r="Q155" s="8">
        <v>30900</v>
      </c>
      <c r="R155" s="8">
        <v>40900</v>
      </c>
    </row>
    <row r="156" spans="1:18" x14ac:dyDescent="0.45">
      <c r="A156" t="str">
        <f t="shared" si="4"/>
        <v>EU2007/20086M</v>
      </c>
      <c r="B156" t="str">
        <f t="shared" si="5"/>
        <v>EU2007/20082014/2015M</v>
      </c>
      <c r="C156" t="s">
        <v>3</v>
      </c>
      <c r="D156" t="s">
        <v>7</v>
      </c>
      <c r="E156" t="s">
        <v>14</v>
      </c>
      <c r="F156">
        <v>6</v>
      </c>
      <c r="G156" t="s">
        <v>17</v>
      </c>
      <c r="H156" t="s">
        <v>87</v>
      </c>
      <c r="I156">
        <v>6780</v>
      </c>
      <c r="J156">
        <v>57.7</v>
      </c>
      <c r="K156">
        <v>19.8</v>
      </c>
      <c r="L156">
        <v>2.2000000000000002</v>
      </c>
      <c r="M156">
        <v>16.8</v>
      </c>
      <c r="N156">
        <v>18.600000000000001</v>
      </c>
      <c r="O156">
        <v>20.3</v>
      </c>
      <c r="P156" s="8">
        <v>29500</v>
      </c>
      <c r="Q156" s="8">
        <v>42400</v>
      </c>
      <c r="R156" s="8">
        <v>71200</v>
      </c>
    </row>
    <row r="157" spans="1:18" x14ac:dyDescent="0.45">
      <c r="A157" t="str">
        <f t="shared" si="4"/>
        <v>EU2007/20087F</v>
      </c>
      <c r="B157" t="str">
        <f t="shared" si="5"/>
        <v>EU2007/20082015/2016F</v>
      </c>
      <c r="C157" t="s">
        <v>3</v>
      </c>
      <c r="D157" t="s">
        <v>7</v>
      </c>
      <c r="E157" t="s">
        <v>15</v>
      </c>
      <c r="F157">
        <v>7</v>
      </c>
      <c r="G157" t="s">
        <v>16</v>
      </c>
      <c r="H157" t="s">
        <v>87</v>
      </c>
      <c r="I157">
        <v>7410</v>
      </c>
      <c r="J157">
        <v>53.3</v>
      </c>
      <c r="K157">
        <v>22.8</v>
      </c>
      <c r="L157">
        <v>1.7</v>
      </c>
      <c r="M157">
        <v>18.7</v>
      </c>
      <c r="N157">
        <v>20.7</v>
      </c>
      <c r="O157">
        <v>22.2</v>
      </c>
      <c r="P157" s="8">
        <v>20400</v>
      </c>
      <c r="Q157" s="8">
        <v>32100</v>
      </c>
      <c r="R157" s="8">
        <v>43700</v>
      </c>
    </row>
    <row r="158" spans="1:18" x14ac:dyDescent="0.45">
      <c r="A158" t="str">
        <f t="shared" si="4"/>
        <v>EU2007/20087M</v>
      </c>
      <c r="B158" t="str">
        <f t="shared" si="5"/>
        <v>EU2007/20082015/2016M</v>
      </c>
      <c r="C158" t="s">
        <v>3</v>
      </c>
      <c r="D158" t="s">
        <v>7</v>
      </c>
      <c r="E158" t="s">
        <v>15</v>
      </c>
      <c r="F158">
        <v>7</v>
      </c>
      <c r="G158" t="s">
        <v>17</v>
      </c>
      <c r="H158" t="s">
        <v>87</v>
      </c>
      <c r="I158">
        <v>6780</v>
      </c>
      <c r="J158">
        <v>58</v>
      </c>
      <c r="K158">
        <v>20.3</v>
      </c>
      <c r="L158">
        <v>2.2000000000000002</v>
      </c>
      <c r="M158">
        <v>16.899999999999999</v>
      </c>
      <c r="N158">
        <v>18.399999999999999</v>
      </c>
      <c r="O158">
        <v>19.5</v>
      </c>
      <c r="P158" s="8">
        <v>30600</v>
      </c>
      <c r="Q158" s="8">
        <v>45400</v>
      </c>
      <c r="R158" s="8">
        <v>76400</v>
      </c>
    </row>
    <row r="159" spans="1:18" x14ac:dyDescent="0.45">
      <c r="A159" t="str">
        <f t="shared" si="4"/>
        <v>EU2008/20091F</v>
      </c>
      <c r="B159" t="str">
        <f t="shared" si="5"/>
        <v>EU2008/20092010/2011F</v>
      </c>
      <c r="C159" t="s">
        <v>3</v>
      </c>
      <c r="D159" t="s">
        <v>8</v>
      </c>
      <c r="E159" t="s">
        <v>10</v>
      </c>
      <c r="F159">
        <v>1</v>
      </c>
      <c r="G159" t="s">
        <v>16</v>
      </c>
      <c r="H159" t="s">
        <v>87</v>
      </c>
      <c r="I159">
        <v>7625</v>
      </c>
      <c r="J159">
        <v>49.9</v>
      </c>
      <c r="K159">
        <v>17.7</v>
      </c>
      <c r="L159">
        <v>4.2</v>
      </c>
      <c r="M159">
        <v>16.8</v>
      </c>
      <c r="N159">
        <v>21.6</v>
      </c>
      <c r="O159">
        <v>28.2</v>
      </c>
      <c r="P159" s="8">
        <v>15700</v>
      </c>
      <c r="Q159" s="8">
        <v>22800</v>
      </c>
      <c r="R159" s="8">
        <v>28900</v>
      </c>
    </row>
    <row r="160" spans="1:18" x14ac:dyDescent="0.45">
      <c r="A160" t="str">
        <f t="shared" si="4"/>
        <v>EU2008/20091M</v>
      </c>
      <c r="B160" t="str">
        <f t="shared" si="5"/>
        <v>EU2008/20092010/2011M</v>
      </c>
      <c r="C160" t="s">
        <v>3</v>
      </c>
      <c r="D160" t="s">
        <v>8</v>
      </c>
      <c r="E160" t="s">
        <v>10</v>
      </c>
      <c r="F160">
        <v>1</v>
      </c>
      <c r="G160" t="s">
        <v>17</v>
      </c>
      <c r="H160" t="s">
        <v>87</v>
      </c>
      <c r="I160">
        <v>6420</v>
      </c>
      <c r="J160">
        <v>55</v>
      </c>
      <c r="K160">
        <v>16.399999999999999</v>
      </c>
      <c r="L160">
        <v>3.3</v>
      </c>
      <c r="M160">
        <v>14.1</v>
      </c>
      <c r="N160">
        <v>18.399999999999999</v>
      </c>
      <c r="O160">
        <v>25.3</v>
      </c>
      <c r="P160" s="8">
        <v>20000</v>
      </c>
      <c r="Q160" s="8">
        <v>28900</v>
      </c>
      <c r="R160" s="8">
        <v>40500</v>
      </c>
    </row>
    <row r="161" spans="1:18" x14ac:dyDescent="0.45">
      <c r="A161" t="str">
        <f t="shared" si="4"/>
        <v>EU2008/20092F</v>
      </c>
      <c r="B161" t="str">
        <f t="shared" si="5"/>
        <v>EU2008/20092011/2012F</v>
      </c>
      <c r="C161" t="s">
        <v>3</v>
      </c>
      <c r="D161" t="s">
        <v>8</v>
      </c>
      <c r="E161" t="s">
        <v>11</v>
      </c>
      <c r="F161">
        <v>2</v>
      </c>
      <c r="G161" t="s">
        <v>16</v>
      </c>
      <c r="H161" t="s">
        <v>87</v>
      </c>
      <c r="I161">
        <v>7625</v>
      </c>
      <c r="J161">
        <v>50.3</v>
      </c>
      <c r="K161">
        <v>18.899999999999999</v>
      </c>
      <c r="L161">
        <v>3.5</v>
      </c>
      <c r="M161">
        <v>16.600000000000001</v>
      </c>
      <c r="N161">
        <v>21.9</v>
      </c>
      <c r="O161">
        <v>27.3</v>
      </c>
      <c r="P161" s="8">
        <v>18500</v>
      </c>
      <c r="Q161" s="8">
        <v>25500</v>
      </c>
      <c r="R161" s="8">
        <v>32500</v>
      </c>
    </row>
    <row r="162" spans="1:18" x14ac:dyDescent="0.45">
      <c r="A162" t="str">
        <f t="shared" si="4"/>
        <v>EU2008/20092M</v>
      </c>
      <c r="B162" t="str">
        <f t="shared" si="5"/>
        <v>EU2008/20092011/2012M</v>
      </c>
      <c r="C162" t="s">
        <v>3</v>
      </c>
      <c r="D162" t="s">
        <v>8</v>
      </c>
      <c r="E162" t="s">
        <v>11</v>
      </c>
      <c r="F162">
        <v>2</v>
      </c>
      <c r="G162" t="s">
        <v>17</v>
      </c>
      <c r="H162" t="s">
        <v>87</v>
      </c>
      <c r="I162">
        <v>6420</v>
      </c>
      <c r="J162">
        <v>55.5</v>
      </c>
      <c r="K162">
        <v>17.2</v>
      </c>
      <c r="L162">
        <v>2.6</v>
      </c>
      <c r="M162">
        <v>14.4</v>
      </c>
      <c r="N162">
        <v>19.3</v>
      </c>
      <c r="O162">
        <v>24.7</v>
      </c>
      <c r="P162" s="8">
        <v>23200</v>
      </c>
      <c r="Q162" s="8">
        <v>33800</v>
      </c>
      <c r="R162" s="8">
        <v>47600</v>
      </c>
    </row>
    <row r="163" spans="1:18" x14ac:dyDescent="0.45">
      <c r="A163" t="str">
        <f t="shared" si="4"/>
        <v>EU2008/20093F</v>
      </c>
      <c r="B163" t="str">
        <f t="shared" si="5"/>
        <v>EU2008/20092012/2013F</v>
      </c>
      <c r="C163" t="s">
        <v>3</v>
      </c>
      <c r="D163" t="s">
        <v>8</v>
      </c>
      <c r="E163" t="s">
        <v>12</v>
      </c>
      <c r="F163">
        <v>3</v>
      </c>
      <c r="G163" t="s">
        <v>16</v>
      </c>
      <c r="H163" t="s">
        <v>87</v>
      </c>
      <c r="I163">
        <v>7625</v>
      </c>
      <c r="J163">
        <v>50.9</v>
      </c>
      <c r="K163">
        <v>20.100000000000001</v>
      </c>
      <c r="L163">
        <v>3.5</v>
      </c>
      <c r="M163">
        <v>16</v>
      </c>
      <c r="N163">
        <v>21</v>
      </c>
      <c r="O163">
        <v>25.6</v>
      </c>
      <c r="P163" s="8">
        <v>19600</v>
      </c>
      <c r="Q163" s="8">
        <v>27100</v>
      </c>
      <c r="R163" s="8">
        <v>35800</v>
      </c>
    </row>
    <row r="164" spans="1:18" x14ac:dyDescent="0.45">
      <c r="A164" t="str">
        <f t="shared" si="4"/>
        <v>EU2008/20093M</v>
      </c>
      <c r="B164" t="str">
        <f t="shared" si="5"/>
        <v>EU2008/20092012/2013M</v>
      </c>
      <c r="C164" t="s">
        <v>3</v>
      </c>
      <c r="D164" t="s">
        <v>8</v>
      </c>
      <c r="E164" t="s">
        <v>12</v>
      </c>
      <c r="F164">
        <v>3</v>
      </c>
      <c r="G164" t="s">
        <v>17</v>
      </c>
      <c r="H164" t="s">
        <v>87</v>
      </c>
      <c r="I164">
        <v>6420</v>
      </c>
      <c r="J164">
        <v>56</v>
      </c>
      <c r="K164">
        <v>17.7</v>
      </c>
      <c r="L164">
        <v>3.4</v>
      </c>
      <c r="M164">
        <v>14</v>
      </c>
      <c r="N164">
        <v>18.899999999999999</v>
      </c>
      <c r="O164">
        <v>22.9</v>
      </c>
      <c r="P164" s="8">
        <v>24800</v>
      </c>
      <c r="Q164" s="8">
        <v>36000</v>
      </c>
      <c r="R164" s="8">
        <v>51800</v>
      </c>
    </row>
    <row r="165" spans="1:18" x14ac:dyDescent="0.45">
      <c r="A165" t="str">
        <f t="shared" si="4"/>
        <v>EU2008/20094F</v>
      </c>
      <c r="B165" t="str">
        <f t="shared" si="5"/>
        <v>EU2008/20092013/2014F</v>
      </c>
      <c r="C165" t="s">
        <v>3</v>
      </c>
      <c r="D165" t="s">
        <v>8</v>
      </c>
      <c r="E165" t="s">
        <v>13</v>
      </c>
      <c r="F165">
        <v>4</v>
      </c>
      <c r="G165" t="s">
        <v>16</v>
      </c>
      <c r="H165" t="s">
        <v>87</v>
      </c>
      <c r="I165">
        <v>7625</v>
      </c>
      <c r="J165">
        <v>51.3</v>
      </c>
      <c r="K165">
        <v>20.7</v>
      </c>
      <c r="L165">
        <v>2.2000000000000002</v>
      </c>
      <c r="M165">
        <v>18.100000000000001</v>
      </c>
      <c r="N165">
        <v>22.7</v>
      </c>
      <c r="O165">
        <v>25.8</v>
      </c>
      <c r="P165" s="8">
        <v>19800</v>
      </c>
      <c r="Q165" s="8">
        <v>27900</v>
      </c>
      <c r="R165" s="8">
        <v>37600</v>
      </c>
    </row>
    <row r="166" spans="1:18" x14ac:dyDescent="0.45">
      <c r="A166" t="str">
        <f t="shared" si="4"/>
        <v>EU2008/20094M</v>
      </c>
      <c r="B166" t="str">
        <f t="shared" si="5"/>
        <v>EU2008/20092013/2014M</v>
      </c>
      <c r="C166" t="s">
        <v>3</v>
      </c>
      <c r="D166" t="s">
        <v>8</v>
      </c>
      <c r="E166" t="s">
        <v>13</v>
      </c>
      <c r="F166">
        <v>4</v>
      </c>
      <c r="G166" t="s">
        <v>17</v>
      </c>
      <c r="H166" t="s">
        <v>87</v>
      </c>
      <c r="I166">
        <v>6420</v>
      </c>
      <c r="J166">
        <v>56.4</v>
      </c>
      <c r="K166">
        <v>18.5</v>
      </c>
      <c r="L166">
        <v>2.2000000000000002</v>
      </c>
      <c r="M166">
        <v>15.9</v>
      </c>
      <c r="N166">
        <v>19.8</v>
      </c>
      <c r="O166">
        <v>22.9</v>
      </c>
      <c r="P166" s="8">
        <v>26200</v>
      </c>
      <c r="Q166" s="8">
        <v>38100</v>
      </c>
      <c r="R166" s="8">
        <v>56200</v>
      </c>
    </row>
    <row r="167" spans="1:18" x14ac:dyDescent="0.45">
      <c r="A167" t="str">
        <f t="shared" si="4"/>
        <v>EU2008/20095F</v>
      </c>
      <c r="B167" t="str">
        <f t="shared" si="5"/>
        <v>EU2008/20092014/2015F</v>
      </c>
      <c r="C167" t="s">
        <v>3</v>
      </c>
      <c r="D167" t="s">
        <v>8</v>
      </c>
      <c r="E167" t="s">
        <v>14</v>
      </c>
      <c r="F167">
        <v>5</v>
      </c>
      <c r="G167" t="s">
        <v>16</v>
      </c>
      <c r="H167" t="s">
        <v>87</v>
      </c>
      <c r="I167">
        <v>7625</v>
      </c>
      <c r="J167">
        <v>51.7</v>
      </c>
      <c r="K167">
        <v>21.8</v>
      </c>
      <c r="L167">
        <v>2.4</v>
      </c>
      <c r="M167">
        <v>18.600000000000001</v>
      </c>
      <c r="N167">
        <v>22.2</v>
      </c>
      <c r="O167">
        <v>24.1</v>
      </c>
      <c r="P167" s="8">
        <v>20700</v>
      </c>
      <c r="Q167" s="8">
        <v>29400</v>
      </c>
      <c r="R167" s="8">
        <v>39900</v>
      </c>
    </row>
    <row r="168" spans="1:18" x14ac:dyDescent="0.45">
      <c r="A168" t="str">
        <f t="shared" si="4"/>
        <v>EU2008/20095M</v>
      </c>
      <c r="B168" t="str">
        <f t="shared" si="5"/>
        <v>EU2008/20092014/2015M</v>
      </c>
      <c r="C168" t="s">
        <v>3</v>
      </c>
      <c r="D168" t="s">
        <v>8</v>
      </c>
      <c r="E168" t="s">
        <v>14</v>
      </c>
      <c r="F168">
        <v>5</v>
      </c>
      <c r="G168" t="s">
        <v>17</v>
      </c>
      <c r="H168" t="s">
        <v>87</v>
      </c>
      <c r="I168">
        <v>6420</v>
      </c>
      <c r="J168">
        <v>56.8</v>
      </c>
      <c r="K168">
        <v>19.399999999999999</v>
      </c>
      <c r="L168">
        <v>2.2999999999999998</v>
      </c>
      <c r="M168">
        <v>16.5</v>
      </c>
      <c r="N168">
        <v>19.399999999999999</v>
      </c>
      <c r="O168">
        <v>21.4</v>
      </c>
      <c r="P168" s="8">
        <v>27400</v>
      </c>
      <c r="Q168" s="8">
        <v>39300</v>
      </c>
      <c r="R168" s="8">
        <v>61800</v>
      </c>
    </row>
    <row r="169" spans="1:18" x14ac:dyDescent="0.45">
      <c r="A169" t="str">
        <f t="shared" si="4"/>
        <v>EU2008/20096F</v>
      </c>
      <c r="B169" t="str">
        <f t="shared" si="5"/>
        <v>EU2008/20092015/2016F</v>
      </c>
      <c r="C169" t="s">
        <v>3</v>
      </c>
      <c r="D169" t="s">
        <v>8</v>
      </c>
      <c r="E169" t="s">
        <v>15</v>
      </c>
      <c r="F169">
        <v>6</v>
      </c>
      <c r="G169" t="s">
        <v>16</v>
      </c>
      <c r="H169" t="s">
        <v>87</v>
      </c>
      <c r="I169">
        <v>7625</v>
      </c>
      <c r="J169">
        <v>51.8</v>
      </c>
      <c r="K169">
        <v>22.8</v>
      </c>
      <c r="L169">
        <v>2.2000000000000002</v>
      </c>
      <c r="M169">
        <v>18.7</v>
      </c>
      <c r="N169">
        <v>21.4</v>
      </c>
      <c r="O169">
        <v>23.2</v>
      </c>
      <c r="P169" s="8">
        <v>22000</v>
      </c>
      <c r="Q169" s="8">
        <v>31200</v>
      </c>
      <c r="R169" s="8">
        <v>43500</v>
      </c>
    </row>
    <row r="170" spans="1:18" x14ac:dyDescent="0.45">
      <c r="A170" t="str">
        <f t="shared" si="4"/>
        <v>EU2008/20096M</v>
      </c>
      <c r="B170" t="str">
        <f t="shared" si="5"/>
        <v>EU2008/20092015/2016M</v>
      </c>
      <c r="C170" t="s">
        <v>3</v>
      </c>
      <c r="D170" t="s">
        <v>8</v>
      </c>
      <c r="E170" t="s">
        <v>15</v>
      </c>
      <c r="F170">
        <v>6</v>
      </c>
      <c r="G170" t="s">
        <v>17</v>
      </c>
      <c r="H170" t="s">
        <v>87</v>
      </c>
      <c r="I170">
        <v>6420</v>
      </c>
      <c r="J170">
        <v>57.1</v>
      </c>
      <c r="K170">
        <v>20.8</v>
      </c>
      <c r="L170">
        <v>1.8</v>
      </c>
      <c r="M170">
        <v>16.899999999999999</v>
      </c>
      <c r="N170">
        <v>19</v>
      </c>
      <c r="O170">
        <v>20.3</v>
      </c>
      <c r="P170" s="8">
        <v>28400</v>
      </c>
      <c r="Q170" s="8">
        <v>41500</v>
      </c>
      <c r="R170" s="8">
        <v>65700</v>
      </c>
    </row>
    <row r="171" spans="1:18" x14ac:dyDescent="0.45">
      <c r="A171" t="str">
        <f t="shared" si="4"/>
        <v>EU2009/20101F</v>
      </c>
      <c r="B171" t="str">
        <f t="shared" si="5"/>
        <v>EU2009/20102011/2012F</v>
      </c>
      <c r="C171" t="s">
        <v>3</v>
      </c>
      <c r="D171" t="s">
        <v>9</v>
      </c>
      <c r="E171" t="s">
        <v>11</v>
      </c>
      <c r="F171">
        <v>1</v>
      </c>
      <c r="G171" t="s">
        <v>16</v>
      </c>
      <c r="H171" t="s">
        <v>87</v>
      </c>
      <c r="I171">
        <v>8385</v>
      </c>
      <c r="J171">
        <v>47.5</v>
      </c>
      <c r="K171">
        <v>16.7</v>
      </c>
      <c r="L171">
        <v>4.2</v>
      </c>
      <c r="M171">
        <v>20.3</v>
      </c>
      <c r="N171">
        <v>25.2</v>
      </c>
      <c r="O171">
        <v>31.6</v>
      </c>
      <c r="P171" s="8">
        <v>16300</v>
      </c>
      <c r="Q171" s="8">
        <v>23500</v>
      </c>
      <c r="R171" s="8">
        <v>29200</v>
      </c>
    </row>
    <row r="172" spans="1:18" x14ac:dyDescent="0.45">
      <c r="A172" t="str">
        <f t="shared" si="4"/>
        <v>EU2009/20101M</v>
      </c>
      <c r="B172" t="str">
        <f t="shared" si="5"/>
        <v>EU2009/20102011/2012M</v>
      </c>
      <c r="C172" t="s">
        <v>3</v>
      </c>
      <c r="D172" t="s">
        <v>9</v>
      </c>
      <c r="E172" t="s">
        <v>11</v>
      </c>
      <c r="F172">
        <v>1</v>
      </c>
      <c r="G172" t="s">
        <v>17</v>
      </c>
      <c r="H172" t="s">
        <v>87</v>
      </c>
      <c r="I172">
        <v>7215</v>
      </c>
      <c r="J172">
        <v>55.2</v>
      </c>
      <c r="K172">
        <v>14.3</v>
      </c>
      <c r="L172">
        <v>3.4</v>
      </c>
      <c r="M172">
        <v>15.8</v>
      </c>
      <c r="N172">
        <v>20.399999999999999</v>
      </c>
      <c r="O172">
        <v>27.1</v>
      </c>
      <c r="P172" s="8">
        <v>21500</v>
      </c>
      <c r="Q172" s="8">
        <v>29300</v>
      </c>
      <c r="R172" s="8">
        <v>42100</v>
      </c>
    </row>
    <row r="173" spans="1:18" x14ac:dyDescent="0.45">
      <c r="A173" t="str">
        <f t="shared" si="4"/>
        <v>EU2009/20102F</v>
      </c>
      <c r="B173" t="str">
        <f t="shared" si="5"/>
        <v>EU2009/20102012/2013F</v>
      </c>
      <c r="C173" t="s">
        <v>3</v>
      </c>
      <c r="D173" t="s">
        <v>9</v>
      </c>
      <c r="E173" t="s">
        <v>12</v>
      </c>
      <c r="F173">
        <v>2</v>
      </c>
      <c r="G173" t="s">
        <v>16</v>
      </c>
      <c r="H173" t="s">
        <v>87</v>
      </c>
      <c r="I173">
        <v>8385</v>
      </c>
      <c r="J173">
        <v>48.2</v>
      </c>
      <c r="K173">
        <v>17.8</v>
      </c>
      <c r="L173">
        <v>4.8</v>
      </c>
      <c r="M173">
        <v>18.899999999999999</v>
      </c>
      <c r="N173">
        <v>24</v>
      </c>
      <c r="O173">
        <v>29.3</v>
      </c>
      <c r="P173" s="8">
        <v>17700</v>
      </c>
      <c r="Q173" s="8">
        <v>25000</v>
      </c>
      <c r="R173" s="8">
        <v>32700</v>
      </c>
    </row>
    <row r="174" spans="1:18" x14ac:dyDescent="0.45">
      <c r="A174" t="str">
        <f t="shared" si="4"/>
        <v>EU2009/20102M</v>
      </c>
      <c r="B174" t="str">
        <f t="shared" si="5"/>
        <v>EU2009/20102012/2013M</v>
      </c>
      <c r="C174" t="s">
        <v>3</v>
      </c>
      <c r="D174" t="s">
        <v>9</v>
      </c>
      <c r="E174" t="s">
        <v>12</v>
      </c>
      <c r="F174">
        <v>2</v>
      </c>
      <c r="G174" t="s">
        <v>17</v>
      </c>
      <c r="H174" t="s">
        <v>87</v>
      </c>
      <c r="I174">
        <v>7215</v>
      </c>
      <c r="J174">
        <v>55.8</v>
      </c>
      <c r="K174">
        <v>14.9</v>
      </c>
      <c r="L174">
        <v>3.8</v>
      </c>
      <c r="M174">
        <v>15</v>
      </c>
      <c r="N174">
        <v>20.100000000000001</v>
      </c>
      <c r="O174">
        <v>25.5</v>
      </c>
      <c r="P174" s="8">
        <v>23700</v>
      </c>
      <c r="Q174" s="8">
        <v>32100</v>
      </c>
      <c r="R174" s="8">
        <v>47200</v>
      </c>
    </row>
    <row r="175" spans="1:18" x14ac:dyDescent="0.45">
      <c r="A175" t="str">
        <f t="shared" si="4"/>
        <v>EU2009/20103F</v>
      </c>
      <c r="B175" t="str">
        <f t="shared" si="5"/>
        <v>EU2009/20102013/2014F</v>
      </c>
      <c r="C175" t="s">
        <v>3</v>
      </c>
      <c r="D175" t="s">
        <v>9</v>
      </c>
      <c r="E175" t="s">
        <v>13</v>
      </c>
      <c r="F175">
        <v>3</v>
      </c>
      <c r="G175" t="s">
        <v>16</v>
      </c>
      <c r="H175" t="s">
        <v>87</v>
      </c>
      <c r="I175">
        <v>8385</v>
      </c>
      <c r="J175">
        <v>48.4</v>
      </c>
      <c r="K175">
        <v>19.100000000000001</v>
      </c>
      <c r="L175">
        <v>2.9</v>
      </c>
      <c r="M175">
        <v>20</v>
      </c>
      <c r="N175">
        <v>25.5</v>
      </c>
      <c r="O175">
        <v>29.6</v>
      </c>
      <c r="P175" s="8">
        <v>18600</v>
      </c>
      <c r="Q175" s="8">
        <v>26700</v>
      </c>
      <c r="R175" s="8">
        <v>35600</v>
      </c>
    </row>
    <row r="176" spans="1:18" x14ac:dyDescent="0.45">
      <c r="A176" t="str">
        <f t="shared" si="4"/>
        <v>EU2009/20103M</v>
      </c>
      <c r="B176" t="str">
        <f t="shared" si="5"/>
        <v>EU2009/20102013/2014M</v>
      </c>
      <c r="C176" t="s">
        <v>3</v>
      </c>
      <c r="D176" t="s">
        <v>9</v>
      </c>
      <c r="E176" t="s">
        <v>13</v>
      </c>
      <c r="F176">
        <v>3</v>
      </c>
      <c r="G176" t="s">
        <v>17</v>
      </c>
      <c r="H176" t="s">
        <v>87</v>
      </c>
      <c r="I176">
        <v>7215</v>
      </c>
      <c r="J176">
        <v>56.1</v>
      </c>
      <c r="K176">
        <v>15.5</v>
      </c>
      <c r="L176">
        <v>2.6</v>
      </c>
      <c r="M176">
        <v>16.3</v>
      </c>
      <c r="N176">
        <v>21.3</v>
      </c>
      <c r="O176">
        <v>25.7</v>
      </c>
      <c r="P176" s="8">
        <v>24500</v>
      </c>
      <c r="Q176" s="8">
        <v>34800</v>
      </c>
      <c r="R176" s="8">
        <v>51500</v>
      </c>
    </row>
    <row r="177" spans="1:18" x14ac:dyDescent="0.45">
      <c r="A177" t="str">
        <f t="shared" si="4"/>
        <v>EU2009/20104F</v>
      </c>
      <c r="B177" t="str">
        <f t="shared" si="5"/>
        <v>EU2009/20102014/2015F</v>
      </c>
      <c r="C177" t="s">
        <v>3</v>
      </c>
      <c r="D177" t="s">
        <v>9</v>
      </c>
      <c r="E177" t="s">
        <v>14</v>
      </c>
      <c r="F177">
        <v>4</v>
      </c>
      <c r="G177" t="s">
        <v>16</v>
      </c>
      <c r="H177" t="s">
        <v>87</v>
      </c>
      <c r="I177">
        <v>8385</v>
      </c>
      <c r="J177">
        <v>48.8</v>
      </c>
      <c r="K177">
        <v>20.2</v>
      </c>
      <c r="L177">
        <v>3</v>
      </c>
      <c r="M177">
        <v>20</v>
      </c>
      <c r="N177">
        <v>24.9</v>
      </c>
      <c r="O177">
        <v>28</v>
      </c>
      <c r="P177" s="8">
        <v>19700</v>
      </c>
      <c r="Q177" s="8">
        <v>28500</v>
      </c>
      <c r="R177" s="8">
        <v>39300</v>
      </c>
    </row>
    <row r="178" spans="1:18" x14ac:dyDescent="0.45">
      <c r="A178" t="str">
        <f t="shared" si="4"/>
        <v>EU2009/20104M</v>
      </c>
      <c r="B178" t="str">
        <f t="shared" si="5"/>
        <v>EU2009/20102014/2015M</v>
      </c>
      <c r="C178" t="s">
        <v>3</v>
      </c>
      <c r="D178" t="s">
        <v>9</v>
      </c>
      <c r="E178" t="s">
        <v>14</v>
      </c>
      <c r="F178">
        <v>4</v>
      </c>
      <c r="G178" t="s">
        <v>17</v>
      </c>
      <c r="H178" t="s">
        <v>87</v>
      </c>
      <c r="I178">
        <v>7215</v>
      </c>
      <c r="J178">
        <v>56.7</v>
      </c>
      <c r="K178">
        <v>16.399999999999999</v>
      </c>
      <c r="L178">
        <v>2.5</v>
      </c>
      <c r="M178">
        <v>17.2</v>
      </c>
      <c r="N178">
        <v>21.3</v>
      </c>
      <c r="O178">
        <v>24.4</v>
      </c>
      <c r="P178" s="8">
        <v>25100</v>
      </c>
      <c r="Q178" s="8">
        <v>36300</v>
      </c>
      <c r="R178" s="8">
        <v>56500</v>
      </c>
    </row>
    <row r="179" spans="1:18" x14ac:dyDescent="0.45">
      <c r="A179" t="str">
        <f t="shared" si="4"/>
        <v>EU2009/20105F</v>
      </c>
      <c r="B179" t="str">
        <f t="shared" si="5"/>
        <v>EU2009/20102015/2016F</v>
      </c>
      <c r="C179" t="s">
        <v>3</v>
      </c>
      <c r="D179" t="s">
        <v>9</v>
      </c>
      <c r="E179" t="s">
        <v>15</v>
      </c>
      <c r="F179">
        <v>5</v>
      </c>
      <c r="G179" t="s">
        <v>16</v>
      </c>
      <c r="H179" t="s">
        <v>87</v>
      </c>
      <c r="I179">
        <v>8385</v>
      </c>
      <c r="J179">
        <v>49.2</v>
      </c>
      <c r="K179">
        <v>21.5</v>
      </c>
      <c r="L179">
        <v>2.8</v>
      </c>
      <c r="M179">
        <v>20.9</v>
      </c>
      <c r="N179">
        <v>24.3</v>
      </c>
      <c r="O179">
        <v>26.6</v>
      </c>
      <c r="P179" s="8">
        <v>20900</v>
      </c>
      <c r="Q179" s="8">
        <v>30600</v>
      </c>
      <c r="R179" s="8">
        <v>41200</v>
      </c>
    </row>
    <row r="180" spans="1:18" x14ac:dyDescent="0.45">
      <c r="A180" t="str">
        <f t="shared" si="4"/>
        <v>EU2009/20105M</v>
      </c>
      <c r="B180" t="str">
        <f t="shared" si="5"/>
        <v>EU2009/20102015/2016M</v>
      </c>
      <c r="C180" t="s">
        <v>3</v>
      </c>
      <c r="D180" t="s">
        <v>9</v>
      </c>
      <c r="E180" t="s">
        <v>15</v>
      </c>
      <c r="F180">
        <v>5</v>
      </c>
      <c r="G180" t="s">
        <v>17</v>
      </c>
      <c r="H180" t="s">
        <v>87</v>
      </c>
      <c r="I180">
        <v>7215</v>
      </c>
      <c r="J180">
        <v>57.1</v>
      </c>
      <c r="K180">
        <v>17.7</v>
      </c>
      <c r="L180">
        <v>2.2000000000000002</v>
      </c>
      <c r="M180">
        <v>18.100000000000001</v>
      </c>
      <c r="N180">
        <v>20.7</v>
      </c>
      <c r="O180">
        <v>23</v>
      </c>
      <c r="P180" s="8">
        <v>27400</v>
      </c>
      <c r="Q180" s="8">
        <v>39300</v>
      </c>
      <c r="R180" s="8">
        <v>61200</v>
      </c>
    </row>
    <row r="181" spans="1:18" x14ac:dyDescent="0.45">
      <c r="A181" t="str">
        <f t="shared" si="4"/>
        <v>EU2010/20111F</v>
      </c>
      <c r="B181" t="str">
        <f t="shared" si="5"/>
        <v>EU2010/20112012/2013F</v>
      </c>
      <c r="C181" t="s">
        <v>3</v>
      </c>
      <c r="D181" t="s">
        <v>10</v>
      </c>
      <c r="E181" t="s">
        <v>12</v>
      </c>
      <c r="F181">
        <v>1</v>
      </c>
      <c r="G181" t="s">
        <v>16</v>
      </c>
      <c r="H181" t="s">
        <v>87</v>
      </c>
      <c r="I181">
        <v>9520</v>
      </c>
      <c r="J181">
        <v>45.9</v>
      </c>
      <c r="K181">
        <v>16.899999999999999</v>
      </c>
      <c r="L181">
        <v>6.1</v>
      </c>
      <c r="M181">
        <v>20.5</v>
      </c>
      <c r="N181">
        <v>25.4</v>
      </c>
      <c r="O181">
        <v>31.1</v>
      </c>
      <c r="P181" s="8">
        <v>17700</v>
      </c>
      <c r="Q181" s="8">
        <v>23500</v>
      </c>
      <c r="R181" s="8">
        <v>30000</v>
      </c>
    </row>
    <row r="182" spans="1:18" x14ac:dyDescent="0.45">
      <c r="A182" t="str">
        <f t="shared" si="4"/>
        <v>EU2010/20111M</v>
      </c>
      <c r="B182" t="str">
        <f t="shared" si="5"/>
        <v>EU2010/20112012/2013M</v>
      </c>
      <c r="C182" t="s">
        <v>3</v>
      </c>
      <c r="D182" t="s">
        <v>10</v>
      </c>
      <c r="E182" t="s">
        <v>12</v>
      </c>
      <c r="F182">
        <v>1</v>
      </c>
      <c r="G182" t="s">
        <v>17</v>
      </c>
      <c r="H182" t="s">
        <v>87</v>
      </c>
      <c r="I182">
        <v>8050</v>
      </c>
      <c r="J182">
        <v>54.7</v>
      </c>
      <c r="K182">
        <v>14.7</v>
      </c>
      <c r="L182">
        <v>4.4000000000000004</v>
      </c>
      <c r="M182">
        <v>15.9</v>
      </c>
      <c r="N182">
        <v>20.7</v>
      </c>
      <c r="O182">
        <v>26.2</v>
      </c>
      <c r="P182" s="8">
        <v>21900</v>
      </c>
      <c r="Q182" s="8">
        <v>29400</v>
      </c>
      <c r="R182" s="8">
        <v>40500</v>
      </c>
    </row>
    <row r="183" spans="1:18" x14ac:dyDescent="0.45">
      <c r="A183" t="str">
        <f t="shared" si="4"/>
        <v>EU2010/20112F</v>
      </c>
      <c r="B183" t="str">
        <f t="shared" si="5"/>
        <v>EU2010/20112013/2014F</v>
      </c>
      <c r="C183" t="s">
        <v>3</v>
      </c>
      <c r="D183" t="s">
        <v>10</v>
      </c>
      <c r="E183" t="s">
        <v>13</v>
      </c>
      <c r="F183">
        <v>2</v>
      </c>
      <c r="G183" t="s">
        <v>16</v>
      </c>
      <c r="H183" t="s">
        <v>87</v>
      </c>
      <c r="I183">
        <v>9520</v>
      </c>
      <c r="J183">
        <v>46.3</v>
      </c>
      <c r="K183">
        <v>18.5</v>
      </c>
      <c r="L183">
        <v>3.4</v>
      </c>
      <c r="M183">
        <v>21.7</v>
      </c>
      <c r="N183">
        <v>27.3</v>
      </c>
      <c r="O183">
        <v>31.9</v>
      </c>
      <c r="P183" s="8">
        <v>19100</v>
      </c>
      <c r="Q183" s="8">
        <v>25600</v>
      </c>
      <c r="R183" s="8">
        <v>33400</v>
      </c>
    </row>
    <row r="184" spans="1:18" x14ac:dyDescent="0.45">
      <c r="A184" t="str">
        <f t="shared" si="4"/>
        <v>EU2010/20112M</v>
      </c>
      <c r="B184" t="str">
        <f t="shared" si="5"/>
        <v>EU2010/20112013/2014M</v>
      </c>
      <c r="C184" t="s">
        <v>3</v>
      </c>
      <c r="D184" t="s">
        <v>10</v>
      </c>
      <c r="E184" t="s">
        <v>13</v>
      </c>
      <c r="F184">
        <v>2</v>
      </c>
      <c r="G184" t="s">
        <v>17</v>
      </c>
      <c r="H184" t="s">
        <v>87</v>
      </c>
      <c r="I184">
        <v>8050</v>
      </c>
      <c r="J184">
        <v>55.1</v>
      </c>
      <c r="K184">
        <v>15.4</v>
      </c>
      <c r="L184">
        <v>3</v>
      </c>
      <c r="M184">
        <v>16.899999999999999</v>
      </c>
      <c r="N184">
        <v>22.1</v>
      </c>
      <c r="O184">
        <v>26.5</v>
      </c>
      <c r="P184" s="8">
        <v>23000</v>
      </c>
      <c r="Q184" s="8">
        <v>31900</v>
      </c>
      <c r="R184" s="8">
        <v>45400</v>
      </c>
    </row>
    <row r="185" spans="1:18" x14ac:dyDescent="0.45">
      <c r="A185" t="str">
        <f t="shared" si="4"/>
        <v>EU2010/20113F</v>
      </c>
      <c r="B185" t="str">
        <f t="shared" si="5"/>
        <v>EU2010/20112014/2015F</v>
      </c>
      <c r="C185" t="s">
        <v>3</v>
      </c>
      <c r="D185" t="s">
        <v>10</v>
      </c>
      <c r="E185" t="s">
        <v>14</v>
      </c>
      <c r="F185">
        <v>3</v>
      </c>
      <c r="G185" t="s">
        <v>16</v>
      </c>
      <c r="H185" t="s">
        <v>87</v>
      </c>
      <c r="I185">
        <v>9520</v>
      </c>
      <c r="J185">
        <v>46.5</v>
      </c>
      <c r="K185">
        <v>19.399999999999999</v>
      </c>
      <c r="L185">
        <v>3.6</v>
      </c>
      <c r="M185">
        <v>21</v>
      </c>
      <c r="N185">
        <v>26.7</v>
      </c>
      <c r="O185">
        <v>30.6</v>
      </c>
      <c r="P185" s="8">
        <v>20800</v>
      </c>
      <c r="Q185" s="8">
        <v>28300</v>
      </c>
      <c r="R185" s="8">
        <v>37200</v>
      </c>
    </row>
    <row r="186" spans="1:18" x14ac:dyDescent="0.45">
      <c r="A186" t="str">
        <f t="shared" si="4"/>
        <v>EU2010/20113M</v>
      </c>
      <c r="B186" t="str">
        <f t="shared" si="5"/>
        <v>EU2010/20112014/2015M</v>
      </c>
      <c r="C186" t="s">
        <v>3</v>
      </c>
      <c r="D186" t="s">
        <v>10</v>
      </c>
      <c r="E186" t="s">
        <v>14</v>
      </c>
      <c r="F186">
        <v>3</v>
      </c>
      <c r="G186" t="s">
        <v>17</v>
      </c>
      <c r="H186" t="s">
        <v>87</v>
      </c>
      <c r="I186">
        <v>8050</v>
      </c>
      <c r="J186">
        <v>55.3</v>
      </c>
      <c r="K186">
        <v>16.100000000000001</v>
      </c>
      <c r="L186">
        <v>2.8</v>
      </c>
      <c r="M186">
        <v>17</v>
      </c>
      <c r="N186">
        <v>21.9</v>
      </c>
      <c r="O186">
        <v>25.9</v>
      </c>
      <c r="P186" s="8">
        <v>25200</v>
      </c>
      <c r="Q186" s="8">
        <v>35300</v>
      </c>
      <c r="R186" s="8">
        <v>50600</v>
      </c>
    </row>
    <row r="187" spans="1:18" x14ac:dyDescent="0.45">
      <c r="A187" t="str">
        <f t="shared" si="4"/>
        <v>EU2010/20114F</v>
      </c>
      <c r="B187" t="str">
        <f t="shared" si="5"/>
        <v>EU2010/20112015/2016F</v>
      </c>
      <c r="C187" t="s">
        <v>3</v>
      </c>
      <c r="D187" t="s">
        <v>10</v>
      </c>
      <c r="E187" t="s">
        <v>15</v>
      </c>
      <c r="F187">
        <v>4</v>
      </c>
      <c r="G187" t="s">
        <v>16</v>
      </c>
      <c r="H187" t="s">
        <v>87</v>
      </c>
      <c r="I187">
        <v>9520</v>
      </c>
      <c r="J187">
        <v>46.9</v>
      </c>
      <c r="K187">
        <v>21.1</v>
      </c>
      <c r="L187">
        <v>3.1</v>
      </c>
      <c r="M187">
        <v>21.4</v>
      </c>
      <c r="N187">
        <v>26.1</v>
      </c>
      <c r="O187">
        <v>29</v>
      </c>
      <c r="P187" s="8">
        <v>22000</v>
      </c>
      <c r="Q187" s="8">
        <v>30400</v>
      </c>
      <c r="R187" s="8">
        <v>40000</v>
      </c>
    </row>
    <row r="188" spans="1:18" x14ac:dyDescent="0.45">
      <c r="A188" t="str">
        <f t="shared" si="4"/>
        <v>EU2010/20114M</v>
      </c>
      <c r="B188" t="str">
        <f t="shared" si="5"/>
        <v>EU2010/20112015/2016M</v>
      </c>
      <c r="C188" t="s">
        <v>3</v>
      </c>
      <c r="D188" t="s">
        <v>10</v>
      </c>
      <c r="E188" t="s">
        <v>15</v>
      </c>
      <c r="F188">
        <v>4</v>
      </c>
      <c r="G188" t="s">
        <v>17</v>
      </c>
      <c r="H188" t="s">
        <v>87</v>
      </c>
      <c r="I188">
        <v>8050</v>
      </c>
      <c r="J188">
        <v>55.6</v>
      </c>
      <c r="K188">
        <v>17</v>
      </c>
      <c r="L188">
        <v>2.9</v>
      </c>
      <c r="M188">
        <v>17.600000000000001</v>
      </c>
      <c r="N188">
        <v>21.4</v>
      </c>
      <c r="O188">
        <v>24.6</v>
      </c>
      <c r="P188" s="8">
        <v>26800</v>
      </c>
      <c r="Q188" s="8">
        <v>37600</v>
      </c>
      <c r="R188" s="8">
        <v>56800</v>
      </c>
    </row>
    <row r="189" spans="1:18" x14ac:dyDescent="0.45">
      <c r="A189" t="str">
        <f t="shared" si="4"/>
        <v>EU2011/20121F</v>
      </c>
      <c r="B189" t="str">
        <f t="shared" si="5"/>
        <v>EU2011/20122013/2014F</v>
      </c>
      <c r="C189" t="s">
        <v>3</v>
      </c>
      <c r="D189" t="s">
        <v>11</v>
      </c>
      <c r="E189" t="s">
        <v>13</v>
      </c>
      <c r="F189">
        <v>1</v>
      </c>
      <c r="G189" t="s">
        <v>16</v>
      </c>
      <c r="H189" t="s">
        <v>87</v>
      </c>
      <c r="I189">
        <v>10440</v>
      </c>
      <c r="J189">
        <v>45</v>
      </c>
      <c r="K189">
        <v>17.100000000000001</v>
      </c>
      <c r="L189">
        <v>4.9000000000000004</v>
      </c>
      <c r="M189">
        <v>24.2</v>
      </c>
      <c r="N189">
        <v>28.9</v>
      </c>
      <c r="O189">
        <v>33.1</v>
      </c>
      <c r="P189" s="8">
        <v>18000</v>
      </c>
      <c r="Q189" s="8">
        <v>23800</v>
      </c>
      <c r="R189" s="8">
        <v>30000</v>
      </c>
    </row>
    <row r="190" spans="1:18" x14ac:dyDescent="0.45">
      <c r="A190" t="str">
        <f t="shared" si="4"/>
        <v>EU2011/20121M</v>
      </c>
      <c r="B190" t="str">
        <f t="shared" si="5"/>
        <v>EU2011/20122013/2014M</v>
      </c>
      <c r="C190" t="s">
        <v>3</v>
      </c>
      <c r="D190" t="s">
        <v>11</v>
      </c>
      <c r="E190" t="s">
        <v>13</v>
      </c>
      <c r="F190">
        <v>1</v>
      </c>
      <c r="G190" t="s">
        <v>17</v>
      </c>
      <c r="H190" t="s">
        <v>87</v>
      </c>
      <c r="I190">
        <v>8645</v>
      </c>
      <c r="J190">
        <v>52</v>
      </c>
      <c r="K190">
        <v>14.6</v>
      </c>
      <c r="L190">
        <v>3.7</v>
      </c>
      <c r="M190">
        <v>20</v>
      </c>
      <c r="N190">
        <v>24.7</v>
      </c>
      <c r="O190">
        <v>29.7</v>
      </c>
      <c r="P190" s="8">
        <v>21400</v>
      </c>
      <c r="Q190" s="8">
        <v>28600</v>
      </c>
      <c r="R190" s="8">
        <v>39600</v>
      </c>
    </row>
    <row r="191" spans="1:18" x14ac:dyDescent="0.45">
      <c r="A191" t="str">
        <f t="shared" si="4"/>
        <v>EU2011/20122F</v>
      </c>
      <c r="B191" t="str">
        <f t="shared" si="5"/>
        <v>EU2011/20122014/2015F</v>
      </c>
      <c r="C191" t="s">
        <v>3</v>
      </c>
      <c r="D191" t="s">
        <v>11</v>
      </c>
      <c r="E191" t="s">
        <v>14</v>
      </c>
      <c r="F191">
        <v>2</v>
      </c>
      <c r="G191" t="s">
        <v>16</v>
      </c>
      <c r="H191" t="s">
        <v>87</v>
      </c>
      <c r="I191">
        <v>10440</v>
      </c>
      <c r="J191">
        <v>45.2</v>
      </c>
      <c r="K191">
        <v>18.7</v>
      </c>
      <c r="L191">
        <v>4.3</v>
      </c>
      <c r="M191">
        <v>23.2</v>
      </c>
      <c r="N191">
        <v>28.2</v>
      </c>
      <c r="O191">
        <v>31.8</v>
      </c>
      <c r="P191" s="8">
        <v>19800</v>
      </c>
      <c r="Q191" s="8">
        <v>26300</v>
      </c>
      <c r="R191" s="8">
        <v>33500</v>
      </c>
    </row>
    <row r="192" spans="1:18" x14ac:dyDescent="0.45">
      <c r="A192" t="str">
        <f t="shared" si="4"/>
        <v>EU2011/20122M</v>
      </c>
      <c r="B192" t="str">
        <f t="shared" si="5"/>
        <v>EU2011/20122014/2015M</v>
      </c>
      <c r="C192" t="s">
        <v>3</v>
      </c>
      <c r="D192" t="s">
        <v>11</v>
      </c>
      <c r="E192" t="s">
        <v>14</v>
      </c>
      <c r="F192">
        <v>2</v>
      </c>
      <c r="G192" t="s">
        <v>17</v>
      </c>
      <c r="H192" t="s">
        <v>87</v>
      </c>
      <c r="I192">
        <v>8645</v>
      </c>
      <c r="J192">
        <v>52</v>
      </c>
      <c r="K192">
        <v>15.8</v>
      </c>
      <c r="L192">
        <v>3.2</v>
      </c>
      <c r="M192">
        <v>19.5</v>
      </c>
      <c r="N192">
        <v>24.8</v>
      </c>
      <c r="O192">
        <v>29</v>
      </c>
      <c r="P192" s="8">
        <v>23700</v>
      </c>
      <c r="Q192" s="8">
        <v>32600</v>
      </c>
      <c r="R192" s="8">
        <v>45000</v>
      </c>
    </row>
    <row r="193" spans="1:18" x14ac:dyDescent="0.45">
      <c r="A193" t="str">
        <f t="shared" si="4"/>
        <v>EU2011/20123F</v>
      </c>
      <c r="B193" t="str">
        <f t="shared" si="5"/>
        <v>EU2011/20122015/2016F</v>
      </c>
      <c r="C193" t="s">
        <v>3</v>
      </c>
      <c r="D193" t="s">
        <v>11</v>
      </c>
      <c r="E193" t="s">
        <v>15</v>
      </c>
      <c r="F193">
        <v>3</v>
      </c>
      <c r="G193" t="s">
        <v>16</v>
      </c>
      <c r="H193" t="s">
        <v>87</v>
      </c>
      <c r="I193">
        <v>10440</v>
      </c>
      <c r="J193">
        <v>45.3</v>
      </c>
      <c r="K193">
        <v>20.7</v>
      </c>
      <c r="L193">
        <v>3.2</v>
      </c>
      <c r="M193">
        <v>22.6</v>
      </c>
      <c r="N193">
        <v>27.6</v>
      </c>
      <c r="O193">
        <v>30.8</v>
      </c>
      <c r="P193" s="8">
        <v>20600</v>
      </c>
      <c r="Q193" s="8">
        <v>28700</v>
      </c>
      <c r="R193" s="8">
        <v>37400</v>
      </c>
    </row>
    <row r="194" spans="1:18" x14ac:dyDescent="0.45">
      <c r="A194" t="str">
        <f t="shared" si="4"/>
        <v>EU2011/20123M</v>
      </c>
      <c r="B194" t="str">
        <f t="shared" si="5"/>
        <v>EU2011/20122015/2016M</v>
      </c>
      <c r="C194" t="s">
        <v>3</v>
      </c>
      <c r="D194" t="s">
        <v>11</v>
      </c>
      <c r="E194" t="s">
        <v>15</v>
      </c>
      <c r="F194">
        <v>3</v>
      </c>
      <c r="G194" t="s">
        <v>17</v>
      </c>
      <c r="H194" t="s">
        <v>87</v>
      </c>
      <c r="I194">
        <v>8645</v>
      </c>
      <c r="J194">
        <v>52.3</v>
      </c>
      <c r="K194">
        <v>17.100000000000001</v>
      </c>
      <c r="L194">
        <v>2.5</v>
      </c>
      <c r="M194">
        <v>19.399999999999999</v>
      </c>
      <c r="N194">
        <v>24.1</v>
      </c>
      <c r="O194">
        <v>28.2</v>
      </c>
      <c r="P194" s="8">
        <v>25300</v>
      </c>
      <c r="Q194" s="8">
        <v>36600</v>
      </c>
      <c r="R194" s="8">
        <v>50900</v>
      </c>
    </row>
    <row r="195" spans="1:18" x14ac:dyDescent="0.45">
      <c r="A195" t="str">
        <f t="shared" si="4"/>
        <v>EU2012/20131F</v>
      </c>
      <c r="B195" t="str">
        <f t="shared" si="5"/>
        <v>EU2012/20132014/2015F</v>
      </c>
      <c r="C195" t="s">
        <v>3</v>
      </c>
      <c r="D195" t="s">
        <v>12</v>
      </c>
      <c r="E195" t="s">
        <v>14</v>
      </c>
      <c r="F195">
        <v>1</v>
      </c>
      <c r="G195" t="s">
        <v>16</v>
      </c>
      <c r="H195" t="s">
        <v>87</v>
      </c>
      <c r="I195">
        <v>10245</v>
      </c>
      <c r="J195">
        <v>42.7</v>
      </c>
      <c r="K195">
        <v>16.399999999999999</v>
      </c>
      <c r="L195">
        <v>4.8</v>
      </c>
      <c r="M195">
        <v>27</v>
      </c>
      <c r="N195">
        <v>31.8</v>
      </c>
      <c r="O195">
        <v>36.200000000000003</v>
      </c>
      <c r="P195" s="8">
        <v>17500</v>
      </c>
      <c r="Q195" s="8">
        <v>23500</v>
      </c>
      <c r="R195" s="8">
        <v>28700</v>
      </c>
    </row>
    <row r="196" spans="1:18" x14ac:dyDescent="0.45">
      <c r="A196" t="str">
        <f t="shared" ref="A196:A259" si="6">C196&amp;D196&amp;F196&amp;G196</f>
        <v>EU2012/20131M</v>
      </c>
      <c r="B196" t="str">
        <f t="shared" ref="B196:B259" si="7">C196&amp;D196&amp;E196&amp;G196</f>
        <v>EU2012/20132014/2015M</v>
      </c>
      <c r="C196" t="s">
        <v>3</v>
      </c>
      <c r="D196" t="s">
        <v>12</v>
      </c>
      <c r="E196" t="s">
        <v>14</v>
      </c>
      <c r="F196">
        <v>1</v>
      </c>
      <c r="G196" t="s">
        <v>17</v>
      </c>
      <c r="H196" t="s">
        <v>87</v>
      </c>
      <c r="I196">
        <v>8660</v>
      </c>
      <c r="J196">
        <v>50.1</v>
      </c>
      <c r="K196">
        <v>15.1</v>
      </c>
      <c r="L196">
        <v>4</v>
      </c>
      <c r="M196">
        <v>21.6</v>
      </c>
      <c r="N196">
        <v>26.2</v>
      </c>
      <c r="O196">
        <v>30.9</v>
      </c>
      <c r="P196" s="8">
        <v>21500</v>
      </c>
      <c r="Q196" s="8">
        <v>28300</v>
      </c>
      <c r="R196" s="8">
        <v>38400</v>
      </c>
    </row>
    <row r="197" spans="1:18" x14ac:dyDescent="0.45">
      <c r="A197" t="str">
        <f t="shared" si="6"/>
        <v>EU2012/20132F</v>
      </c>
      <c r="B197" t="str">
        <f t="shared" si="7"/>
        <v>EU2012/20132015/2016F</v>
      </c>
      <c r="C197" t="s">
        <v>3</v>
      </c>
      <c r="D197" t="s">
        <v>12</v>
      </c>
      <c r="E197" t="s">
        <v>15</v>
      </c>
      <c r="F197">
        <v>2</v>
      </c>
      <c r="G197" t="s">
        <v>16</v>
      </c>
      <c r="H197" t="s">
        <v>87</v>
      </c>
      <c r="I197">
        <v>10245</v>
      </c>
      <c r="J197">
        <v>42.9</v>
      </c>
      <c r="K197">
        <v>18.399999999999999</v>
      </c>
      <c r="L197">
        <v>4.3</v>
      </c>
      <c r="M197">
        <v>25.8</v>
      </c>
      <c r="N197">
        <v>30.8</v>
      </c>
      <c r="O197">
        <v>34.4</v>
      </c>
      <c r="P197" s="8">
        <v>19400</v>
      </c>
      <c r="Q197" s="8">
        <v>26000</v>
      </c>
      <c r="R197" s="8">
        <v>32700</v>
      </c>
    </row>
    <row r="198" spans="1:18" x14ac:dyDescent="0.45">
      <c r="A198" t="str">
        <f t="shared" si="6"/>
        <v>EU2012/20132M</v>
      </c>
      <c r="B198" t="str">
        <f t="shared" si="7"/>
        <v>EU2012/20132015/2016M</v>
      </c>
      <c r="C198" t="s">
        <v>3</v>
      </c>
      <c r="D198" t="s">
        <v>12</v>
      </c>
      <c r="E198" t="s">
        <v>15</v>
      </c>
      <c r="F198">
        <v>2</v>
      </c>
      <c r="G198" t="s">
        <v>17</v>
      </c>
      <c r="H198" t="s">
        <v>87</v>
      </c>
      <c r="I198">
        <v>8660</v>
      </c>
      <c r="J198">
        <v>50.4</v>
      </c>
      <c r="K198">
        <v>16.100000000000001</v>
      </c>
      <c r="L198">
        <v>3.4</v>
      </c>
      <c r="M198">
        <v>21.3</v>
      </c>
      <c r="N198">
        <v>25.7</v>
      </c>
      <c r="O198">
        <v>30.1</v>
      </c>
      <c r="P198" s="8">
        <v>23800</v>
      </c>
      <c r="Q198" s="8">
        <v>32000</v>
      </c>
      <c r="R198" s="8">
        <v>45100</v>
      </c>
    </row>
    <row r="199" spans="1:18" x14ac:dyDescent="0.45">
      <c r="A199" t="str">
        <f t="shared" si="6"/>
        <v>EU2013/20141F</v>
      </c>
      <c r="B199" t="str">
        <f t="shared" si="7"/>
        <v>EU2013/20142015/2016F</v>
      </c>
      <c r="C199" t="s">
        <v>3</v>
      </c>
      <c r="D199" t="s">
        <v>13</v>
      </c>
      <c r="E199" t="s">
        <v>15</v>
      </c>
      <c r="F199">
        <v>1</v>
      </c>
      <c r="G199" t="s">
        <v>16</v>
      </c>
      <c r="H199" t="s">
        <v>87</v>
      </c>
      <c r="I199">
        <v>9445</v>
      </c>
      <c r="J199">
        <v>40.799999999999997</v>
      </c>
      <c r="K199">
        <v>16.7</v>
      </c>
      <c r="L199">
        <v>4.9000000000000004</v>
      </c>
      <c r="M199">
        <v>28.1</v>
      </c>
      <c r="N199">
        <v>33.299999999999997</v>
      </c>
      <c r="O199">
        <v>37.5</v>
      </c>
      <c r="P199" s="8">
        <v>19200</v>
      </c>
      <c r="Q199" s="8">
        <v>24500</v>
      </c>
      <c r="R199" s="8">
        <v>30200</v>
      </c>
    </row>
    <row r="200" spans="1:18" x14ac:dyDescent="0.45">
      <c r="A200" t="str">
        <f t="shared" si="6"/>
        <v>EU2013/20141M</v>
      </c>
      <c r="B200" t="str">
        <f t="shared" si="7"/>
        <v>EU2013/20142015/2016M</v>
      </c>
      <c r="C200" t="s">
        <v>3</v>
      </c>
      <c r="D200" t="s">
        <v>13</v>
      </c>
      <c r="E200" t="s">
        <v>15</v>
      </c>
      <c r="F200">
        <v>1</v>
      </c>
      <c r="G200" t="s">
        <v>17</v>
      </c>
      <c r="H200" t="s">
        <v>87</v>
      </c>
      <c r="I200">
        <v>8180</v>
      </c>
      <c r="J200">
        <v>49.1</v>
      </c>
      <c r="K200">
        <v>14.4</v>
      </c>
      <c r="L200">
        <v>4.2</v>
      </c>
      <c r="M200">
        <v>22.9</v>
      </c>
      <c r="N200">
        <v>27.2</v>
      </c>
      <c r="O200">
        <v>32.299999999999997</v>
      </c>
      <c r="P200" s="8">
        <v>22600</v>
      </c>
      <c r="Q200" s="8">
        <v>29500</v>
      </c>
      <c r="R200" s="8">
        <v>39500</v>
      </c>
    </row>
    <row r="201" spans="1:18" x14ac:dyDescent="0.45">
      <c r="A201" t="str">
        <f t="shared" si="6"/>
        <v>Non-EU2003/20041F+M</v>
      </c>
      <c r="B201" t="str">
        <f t="shared" si="7"/>
        <v>Non-EU2003/20042005/2006F+M</v>
      </c>
      <c r="C201" t="s">
        <v>111</v>
      </c>
      <c r="D201" t="s">
        <v>2</v>
      </c>
      <c r="E201" t="s">
        <v>1</v>
      </c>
      <c r="F201">
        <v>1</v>
      </c>
      <c r="G201" t="s">
        <v>4</v>
      </c>
      <c r="H201" t="s">
        <v>87</v>
      </c>
      <c r="I201">
        <v>35295</v>
      </c>
      <c r="J201">
        <v>60.2</v>
      </c>
      <c r="K201">
        <v>14.1</v>
      </c>
      <c r="L201">
        <v>2.9</v>
      </c>
      <c r="M201">
        <v>11.5</v>
      </c>
      <c r="N201">
        <v>15</v>
      </c>
      <c r="O201">
        <v>22.8</v>
      </c>
      <c r="P201" s="8">
        <v>9600</v>
      </c>
      <c r="Q201" s="8">
        <v>17900</v>
      </c>
      <c r="R201" s="8">
        <v>26600</v>
      </c>
    </row>
    <row r="202" spans="1:18" x14ac:dyDescent="0.45">
      <c r="A202" t="str">
        <f t="shared" si="6"/>
        <v>Non-EU2003/20042F+M</v>
      </c>
      <c r="B202" t="str">
        <f t="shared" si="7"/>
        <v>Non-EU2003/20042006/2007F+M</v>
      </c>
      <c r="C202" t="s">
        <v>111</v>
      </c>
      <c r="D202" t="s">
        <v>2</v>
      </c>
      <c r="E202" t="s">
        <v>5</v>
      </c>
      <c r="F202">
        <v>2</v>
      </c>
      <c r="G202" t="s">
        <v>4</v>
      </c>
      <c r="H202" t="s">
        <v>87</v>
      </c>
      <c r="I202">
        <v>35295</v>
      </c>
      <c r="J202">
        <v>61.3</v>
      </c>
      <c r="K202">
        <v>15.6</v>
      </c>
      <c r="L202">
        <v>2.2999999999999998</v>
      </c>
      <c r="M202">
        <v>11.6</v>
      </c>
      <c r="N202">
        <v>14.9</v>
      </c>
      <c r="O202">
        <v>20.8</v>
      </c>
      <c r="P202" s="8">
        <v>12900</v>
      </c>
      <c r="Q202" s="8">
        <v>22400</v>
      </c>
      <c r="R202" s="8">
        <v>31500</v>
      </c>
    </row>
    <row r="203" spans="1:18" x14ac:dyDescent="0.45">
      <c r="A203" t="str">
        <f t="shared" si="6"/>
        <v>Non-EU2003/20043F+M</v>
      </c>
      <c r="B203" t="str">
        <f t="shared" si="7"/>
        <v>Non-EU2003/20042007/2008F+M</v>
      </c>
      <c r="C203" t="s">
        <v>111</v>
      </c>
      <c r="D203" t="s">
        <v>2</v>
      </c>
      <c r="E203" t="s">
        <v>7</v>
      </c>
      <c r="F203">
        <v>3</v>
      </c>
      <c r="G203" t="s">
        <v>4</v>
      </c>
      <c r="H203" t="s">
        <v>87</v>
      </c>
      <c r="I203">
        <v>35295</v>
      </c>
      <c r="J203">
        <v>62</v>
      </c>
      <c r="K203">
        <v>16.399999999999999</v>
      </c>
      <c r="L203">
        <v>2.1</v>
      </c>
      <c r="M203">
        <v>11.6</v>
      </c>
      <c r="N203">
        <v>14.7</v>
      </c>
      <c r="O203">
        <v>19.600000000000001</v>
      </c>
      <c r="P203" s="8">
        <v>15300</v>
      </c>
      <c r="Q203" s="8">
        <v>26100</v>
      </c>
      <c r="R203" s="8">
        <v>36700</v>
      </c>
    </row>
    <row r="204" spans="1:18" x14ac:dyDescent="0.45">
      <c r="A204" t="str">
        <f t="shared" si="6"/>
        <v>Non-EU2003/20044F+M</v>
      </c>
      <c r="B204" t="str">
        <f t="shared" si="7"/>
        <v>Non-EU2003/20042008/2009F+M</v>
      </c>
      <c r="C204" t="s">
        <v>111</v>
      </c>
      <c r="D204" t="s">
        <v>2</v>
      </c>
      <c r="E204" t="s">
        <v>8</v>
      </c>
      <c r="F204">
        <v>4</v>
      </c>
      <c r="G204" t="s">
        <v>4</v>
      </c>
      <c r="H204" t="s">
        <v>87</v>
      </c>
      <c r="I204">
        <v>35295</v>
      </c>
      <c r="J204">
        <v>62.6</v>
      </c>
      <c r="K204">
        <v>16.5</v>
      </c>
      <c r="L204">
        <v>2</v>
      </c>
      <c r="M204">
        <v>12.4</v>
      </c>
      <c r="N204">
        <v>15.2</v>
      </c>
      <c r="O204">
        <v>18.899999999999999</v>
      </c>
      <c r="P204" s="8">
        <v>17000</v>
      </c>
      <c r="Q204" s="8">
        <v>28400</v>
      </c>
      <c r="R204" s="8">
        <v>39800</v>
      </c>
    </row>
    <row r="205" spans="1:18" x14ac:dyDescent="0.45">
      <c r="A205" t="str">
        <f t="shared" si="6"/>
        <v>Non-EU2003/20045F+M</v>
      </c>
      <c r="B205" t="str">
        <f t="shared" si="7"/>
        <v>Non-EU2003/20042009/2010F+M</v>
      </c>
      <c r="C205" t="s">
        <v>111</v>
      </c>
      <c r="D205" t="s">
        <v>2</v>
      </c>
      <c r="E205" t="s">
        <v>9</v>
      </c>
      <c r="F205">
        <v>5</v>
      </c>
      <c r="G205" t="s">
        <v>4</v>
      </c>
      <c r="H205" t="s">
        <v>87</v>
      </c>
      <c r="I205">
        <v>35295</v>
      </c>
      <c r="J205">
        <v>63</v>
      </c>
      <c r="K205">
        <v>17.5</v>
      </c>
      <c r="L205">
        <v>2.1</v>
      </c>
      <c r="M205">
        <v>12.4</v>
      </c>
      <c r="N205">
        <v>14.7</v>
      </c>
      <c r="O205">
        <v>17.5</v>
      </c>
      <c r="P205" s="8">
        <v>18100</v>
      </c>
      <c r="Q205" s="8">
        <v>29800</v>
      </c>
      <c r="R205" s="8">
        <v>41500</v>
      </c>
    </row>
    <row r="206" spans="1:18" x14ac:dyDescent="0.45">
      <c r="A206" t="str">
        <f t="shared" si="6"/>
        <v>Non-EU2003/20046F+M</v>
      </c>
      <c r="B206" t="str">
        <f t="shared" si="7"/>
        <v>Non-EU2003/20042010/2011F+M</v>
      </c>
      <c r="C206" t="s">
        <v>111</v>
      </c>
      <c r="D206" t="s">
        <v>2</v>
      </c>
      <c r="E206" t="s">
        <v>10</v>
      </c>
      <c r="F206">
        <v>6</v>
      </c>
      <c r="G206" t="s">
        <v>4</v>
      </c>
      <c r="H206" t="s">
        <v>87</v>
      </c>
      <c r="I206">
        <v>35295</v>
      </c>
      <c r="J206">
        <v>63.4</v>
      </c>
      <c r="K206">
        <v>18.600000000000001</v>
      </c>
      <c r="L206">
        <v>1.5</v>
      </c>
      <c r="M206">
        <v>12.6</v>
      </c>
      <c r="N206">
        <v>14.5</v>
      </c>
      <c r="O206">
        <v>16.600000000000001</v>
      </c>
      <c r="P206" s="8">
        <v>19000</v>
      </c>
      <c r="Q206" s="8">
        <v>30700</v>
      </c>
      <c r="R206" s="8">
        <v>43500</v>
      </c>
    </row>
    <row r="207" spans="1:18" x14ac:dyDescent="0.45">
      <c r="A207" t="str">
        <f t="shared" si="6"/>
        <v>Non-EU2003/20047F+M</v>
      </c>
      <c r="B207" t="str">
        <f t="shared" si="7"/>
        <v>Non-EU2003/20042011/2012F+M</v>
      </c>
      <c r="C207" t="s">
        <v>111</v>
      </c>
      <c r="D207" t="s">
        <v>2</v>
      </c>
      <c r="E207" t="s">
        <v>11</v>
      </c>
      <c r="F207">
        <v>7</v>
      </c>
      <c r="G207" t="s">
        <v>4</v>
      </c>
      <c r="H207" t="s">
        <v>87</v>
      </c>
      <c r="I207">
        <v>35295</v>
      </c>
      <c r="J207">
        <v>63.6</v>
      </c>
      <c r="K207">
        <v>19.100000000000001</v>
      </c>
      <c r="L207">
        <v>1.6</v>
      </c>
      <c r="M207">
        <v>12.6</v>
      </c>
      <c r="N207">
        <v>14.1</v>
      </c>
      <c r="O207">
        <v>15.7</v>
      </c>
      <c r="P207" s="8">
        <v>19200</v>
      </c>
      <c r="Q207" s="8">
        <v>32100</v>
      </c>
      <c r="R207" s="8">
        <v>46400</v>
      </c>
    </row>
    <row r="208" spans="1:18" x14ac:dyDescent="0.45">
      <c r="A208" t="str">
        <f t="shared" si="6"/>
        <v>Non-EU2003/20048F+M</v>
      </c>
      <c r="B208" t="str">
        <f t="shared" si="7"/>
        <v>Non-EU2003/20042012/2013F+M</v>
      </c>
      <c r="C208" t="s">
        <v>111</v>
      </c>
      <c r="D208" t="s">
        <v>2</v>
      </c>
      <c r="E208" t="s">
        <v>12</v>
      </c>
      <c r="F208">
        <v>8</v>
      </c>
      <c r="G208" t="s">
        <v>4</v>
      </c>
      <c r="H208" t="s">
        <v>87</v>
      </c>
      <c r="I208">
        <v>35295</v>
      </c>
      <c r="J208">
        <v>63.8</v>
      </c>
      <c r="K208">
        <v>19.899999999999999</v>
      </c>
      <c r="L208">
        <v>1.7</v>
      </c>
      <c r="M208">
        <v>12.2</v>
      </c>
      <c r="N208">
        <v>13.4</v>
      </c>
      <c r="O208">
        <v>14.7</v>
      </c>
      <c r="P208" s="8">
        <v>19300</v>
      </c>
      <c r="Q208" s="8">
        <v>33200</v>
      </c>
      <c r="R208" s="8">
        <v>48200</v>
      </c>
    </row>
    <row r="209" spans="1:18" x14ac:dyDescent="0.45">
      <c r="A209" t="str">
        <f t="shared" si="6"/>
        <v>Non-EU2003/20049F+M</v>
      </c>
      <c r="B209" t="str">
        <f t="shared" si="7"/>
        <v>Non-EU2003/20042013/2014F+M</v>
      </c>
      <c r="C209" t="s">
        <v>111</v>
      </c>
      <c r="D209" t="s">
        <v>2</v>
      </c>
      <c r="E209" t="s">
        <v>13</v>
      </c>
      <c r="F209">
        <v>9</v>
      </c>
      <c r="G209" t="s">
        <v>4</v>
      </c>
      <c r="H209" t="s">
        <v>87</v>
      </c>
      <c r="I209">
        <v>35295</v>
      </c>
      <c r="J209">
        <v>63.9</v>
      </c>
      <c r="K209">
        <v>20.100000000000001</v>
      </c>
      <c r="L209">
        <v>1.2</v>
      </c>
      <c r="M209">
        <v>12.8</v>
      </c>
      <c r="N209">
        <v>13.8</v>
      </c>
      <c r="O209">
        <v>14.8</v>
      </c>
      <c r="P209" s="8">
        <v>17900</v>
      </c>
      <c r="Q209" s="8">
        <v>33700</v>
      </c>
      <c r="R209" s="8">
        <v>49700</v>
      </c>
    </row>
    <row r="210" spans="1:18" x14ac:dyDescent="0.45">
      <c r="A210" t="str">
        <f t="shared" si="6"/>
        <v>Non-EU2003/200410F+M</v>
      </c>
      <c r="B210" t="str">
        <f t="shared" si="7"/>
        <v>Non-EU2003/20042014/2015F+M</v>
      </c>
      <c r="C210" t="s">
        <v>111</v>
      </c>
      <c r="D210" t="s">
        <v>2</v>
      </c>
      <c r="E210" t="s">
        <v>14</v>
      </c>
      <c r="F210">
        <v>10</v>
      </c>
      <c r="G210" t="s">
        <v>4</v>
      </c>
      <c r="H210" t="s">
        <v>87</v>
      </c>
      <c r="I210">
        <v>35295</v>
      </c>
      <c r="J210">
        <v>64</v>
      </c>
      <c r="K210">
        <v>20.5</v>
      </c>
      <c r="L210">
        <v>1.1000000000000001</v>
      </c>
      <c r="M210">
        <v>12.8</v>
      </c>
      <c r="N210">
        <v>13.7</v>
      </c>
      <c r="O210">
        <v>14.4</v>
      </c>
      <c r="P210" s="8">
        <v>17400</v>
      </c>
      <c r="Q210" s="8">
        <v>34100</v>
      </c>
      <c r="R210" s="8">
        <v>51300</v>
      </c>
    </row>
    <row r="211" spans="1:18" x14ac:dyDescent="0.45">
      <c r="A211" t="str">
        <f t="shared" si="6"/>
        <v>Non-EU2003/200411F+M</v>
      </c>
      <c r="B211" t="str">
        <f t="shared" si="7"/>
        <v>Non-EU2003/20042015/2016F+M</v>
      </c>
      <c r="C211" t="s">
        <v>111</v>
      </c>
      <c r="D211" t="s">
        <v>2</v>
      </c>
      <c r="E211" t="s">
        <v>15</v>
      </c>
      <c r="F211">
        <v>11</v>
      </c>
      <c r="G211" t="s">
        <v>4</v>
      </c>
      <c r="H211" t="s">
        <v>87</v>
      </c>
      <c r="I211">
        <v>35295</v>
      </c>
      <c r="J211">
        <v>64.099999999999994</v>
      </c>
      <c r="K211">
        <v>20.8</v>
      </c>
      <c r="L211">
        <v>1.1000000000000001</v>
      </c>
      <c r="M211">
        <v>12.7</v>
      </c>
      <c r="N211">
        <v>13.4</v>
      </c>
      <c r="O211">
        <v>14</v>
      </c>
      <c r="P211" s="8">
        <v>16800</v>
      </c>
      <c r="Q211" s="8">
        <v>35000</v>
      </c>
      <c r="R211" s="8">
        <v>52900</v>
      </c>
    </row>
    <row r="212" spans="1:18" x14ac:dyDescent="0.45">
      <c r="A212" t="str">
        <f t="shared" si="6"/>
        <v>Non-EU2004/20051F+M</v>
      </c>
      <c r="B212" t="str">
        <f t="shared" si="7"/>
        <v>Non-EU2004/20052006/2007F+M</v>
      </c>
      <c r="C212" t="s">
        <v>111</v>
      </c>
      <c r="D212" t="s">
        <v>6</v>
      </c>
      <c r="E212" t="s">
        <v>5</v>
      </c>
      <c r="F212">
        <v>1</v>
      </c>
      <c r="G212" t="s">
        <v>4</v>
      </c>
      <c r="H212" t="s">
        <v>87</v>
      </c>
      <c r="I212">
        <v>39250</v>
      </c>
      <c r="J212">
        <v>56.5</v>
      </c>
      <c r="K212">
        <v>16.100000000000001</v>
      </c>
      <c r="L212">
        <v>3.1</v>
      </c>
      <c r="M212">
        <v>13.7</v>
      </c>
      <c r="N212">
        <v>17.3</v>
      </c>
      <c r="O212">
        <v>24.4</v>
      </c>
      <c r="P212" s="8">
        <v>10500</v>
      </c>
      <c r="Q212" s="8">
        <v>19200</v>
      </c>
      <c r="R212" s="8">
        <v>28100</v>
      </c>
    </row>
    <row r="213" spans="1:18" x14ac:dyDescent="0.45">
      <c r="A213" t="str">
        <f t="shared" si="6"/>
        <v>Non-EU2004/20052F+M</v>
      </c>
      <c r="B213" t="str">
        <f t="shared" si="7"/>
        <v>Non-EU2004/20052007/2008F+M</v>
      </c>
      <c r="C213" t="s">
        <v>111</v>
      </c>
      <c r="D213" t="s">
        <v>6</v>
      </c>
      <c r="E213" t="s">
        <v>7</v>
      </c>
      <c r="F213">
        <v>2</v>
      </c>
      <c r="G213" t="s">
        <v>4</v>
      </c>
      <c r="H213" t="s">
        <v>87</v>
      </c>
      <c r="I213">
        <v>39250</v>
      </c>
      <c r="J213">
        <v>57.3</v>
      </c>
      <c r="K213">
        <v>17.399999999999999</v>
      </c>
      <c r="L213">
        <v>2.5</v>
      </c>
      <c r="M213">
        <v>13.7</v>
      </c>
      <c r="N213">
        <v>17.100000000000001</v>
      </c>
      <c r="O213">
        <v>22.8</v>
      </c>
      <c r="P213" s="8">
        <v>14100</v>
      </c>
      <c r="Q213" s="8">
        <v>23600</v>
      </c>
      <c r="R213" s="8">
        <v>34300</v>
      </c>
    </row>
    <row r="214" spans="1:18" x14ac:dyDescent="0.45">
      <c r="A214" t="str">
        <f t="shared" si="6"/>
        <v>Non-EU2004/20053F+M</v>
      </c>
      <c r="B214" t="str">
        <f t="shared" si="7"/>
        <v>Non-EU2004/20052008/2009F+M</v>
      </c>
      <c r="C214" t="s">
        <v>111</v>
      </c>
      <c r="D214" t="s">
        <v>6</v>
      </c>
      <c r="E214" t="s">
        <v>8</v>
      </c>
      <c r="F214">
        <v>3</v>
      </c>
      <c r="G214" t="s">
        <v>4</v>
      </c>
      <c r="H214" t="s">
        <v>87</v>
      </c>
      <c r="I214">
        <v>39250</v>
      </c>
      <c r="J214">
        <v>57.8</v>
      </c>
      <c r="K214">
        <v>17.600000000000001</v>
      </c>
      <c r="L214">
        <v>2.2999999999999998</v>
      </c>
      <c r="M214">
        <v>14.3</v>
      </c>
      <c r="N214">
        <v>17.8</v>
      </c>
      <c r="O214">
        <v>22.3</v>
      </c>
      <c r="P214" s="8">
        <v>16800</v>
      </c>
      <c r="Q214" s="8">
        <v>26800</v>
      </c>
      <c r="R214" s="8">
        <v>38200</v>
      </c>
    </row>
    <row r="215" spans="1:18" x14ac:dyDescent="0.45">
      <c r="A215" t="str">
        <f t="shared" si="6"/>
        <v>Non-EU2004/20054F+M</v>
      </c>
      <c r="B215" t="str">
        <f t="shared" si="7"/>
        <v>Non-EU2004/20052009/2010F+M</v>
      </c>
      <c r="C215" t="s">
        <v>111</v>
      </c>
      <c r="D215" t="s">
        <v>6</v>
      </c>
      <c r="E215" t="s">
        <v>9</v>
      </c>
      <c r="F215">
        <v>4</v>
      </c>
      <c r="G215" t="s">
        <v>4</v>
      </c>
      <c r="H215" t="s">
        <v>87</v>
      </c>
      <c r="I215">
        <v>39250</v>
      </c>
      <c r="J215">
        <v>58.2</v>
      </c>
      <c r="K215">
        <v>18.7</v>
      </c>
      <c r="L215">
        <v>2.5</v>
      </c>
      <c r="M215">
        <v>14.1</v>
      </c>
      <c r="N215">
        <v>17</v>
      </c>
      <c r="O215">
        <v>20.6</v>
      </c>
      <c r="P215" s="8">
        <v>17900</v>
      </c>
      <c r="Q215" s="8">
        <v>28000</v>
      </c>
      <c r="R215" s="8">
        <v>40400</v>
      </c>
    </row>
    <row r="216" spans="1:18" x14ac:dyDescent="0.45">
      <c r="A216" t="str">
        <f t="shared" si="6"/>
        <v>Non-EU2004/20055F+M</v>
      </c>
      <c r="B216" t="str">
        <f t="shared" si="7"/>
        <v>Non-EU2004/20052010/2011F+M</v>
      </c>
      <c r="C216" t="s">
        <v>111</v>
      </c>
      <c r="D216" t="s">
        <v>6</v>
      </c>
      <c r="E216" t="s">
        <v>10</v>
      </c>
      <c r="F216">
        <v>5</v>
      </c>
      <c r="G216" t="s">
        <v>4</v>
      </c>
      <c r="H216" t="s">
        <v>87</v>
      </c>
      <c r="I216">
        <v>39250</v>
      </c>
      <c r="J216">
        <v>58.7</v>
      </c>
      <c r="K216">
        <v>20.2</v>
      </c>
      <c r="L216">
        <v>1.8</v>
      </c>
      <c r="M216">
        <v>14.4</v>
      </c>
      <c r="N216">
        <v>16.7</v>
      </c>
      <c r="O216">
        <v>19.399999999999999</v>
      </c>
      <c r="P216" s="8">
        <v>19400</v>
      </c>
      <c r="Q216" s="8">
        <v>29700</v>
      </c>
      <c r="R216" s="8">
        <v>43100</v>
      </c>
    </row>
    <row r="217" spans="1:18" x14ac:dyDescent="0.45">
      <c r="A217" t="str">
        <f t="shared" si="6"/>
        <v>Non-EU2004/20056F+M</v>
      </c>
      <c r="B217" t="str">
        <f t="shared" si="7"/>
        <v>Non-EU2004/20052011/2012F+M</v>
      </c>
      <c r="C217" t="s">
        <v>111</v>
      </c>
      <c r="D217" t="s">
        <v>6</v>
      </c>
      <c r="E217" t="s">
        <v>11</v>
      </c>
      <c r="F217">
        <v>6</v>
      </c>
      <c r="G217" t="s">
        <v>4</v>
      </c>
      <c r="H217" t="s">
        <v>87</v>
      </c>
      <c r="I217">
        <v>39250</v>
      </c>
      <c r="J217">
        <v>59</v>
      </c>
      <c r="K217">
        <v>21</v>
      </c>
      <c r="L217">
        <v>1.8</v>
      </c>
      <c r="M217">
        <v>14.4</v>
      </c>
      <c r="N217">
        <v>16.100000000000001</v>
      </c>
      <c r="O217">
        <v>18.100000000000001</v>
      </c>
      <c r="P217" s="8">
        <v>19800</v>
      </c>
      <c r="Q217" s="8">
        <v>31400</v>
      </c>
      <c r="R217" s="8">
        <v>44900</v>
      </c>
    </row>
    <row r="218" spans="1:18" x14ac:dyDescent="0.45">
      <c r="A218" t="str">
        <f t="shared" si="6"/>
        <v>Non-EU2004/20057F+M</v>
      </c>
      <c r="B218" t="str">
        <f t="shared" si="7"/>
        <v>Non-EU2004/20052012/2013F+M</v>
      </c>
      <c r="C218" t="s">
        <v>111</v>
      </c>
      <c r="D218" t="s">
        <v>6</v>
      </c>
      <c r="E218" t="s">
        <v>12</v>
      </c>
      <c r="F218">
        <v>7</v>
      </c>
      <c r="G218" t="s">
        <v>4</v>
      </c>
      <c r="H218" t="s">
        <v>87</v>
      </c>
      <c r="I218">
        <v>39250</v>
      </c>
      <c r="J218">
        <v>59.3</v>
      </c>
      <c r="K218">
        <v>21.9</v>
      </c>
      <c r="L218">
        <v>1.9</v>
      </c>
      <c r="M218">
        <v>13.9</v>
      </c>
      <c r="N218">
        <v>15.3</v>
      </c>
      <c r="O218">
        <v>16.8</v>
      </c>
      <c r="P218" s="8">
        <v>19600</v>
      </c>
      <c r="Q218" s="8">
        <v>32200</v>
      </c>
      <c r="R218" s="8">
        <v>47000</v>
      </c>
    </row>
    <row r="219" spans="1:18" x14ac:dyDescent="0.45">
      <c r="A219" t="str">
        <f t="shared" si="6"/>
        <v>Non-EU2004/20058F+M</v>
      </c>
      <c r="B219" t="str">
        <f t="shared" si="7"/>
        <v>Non-EU2004/20052013/2014F+M</v>
      </c>
      <c r="C219" t="s">
        <v>111</v>
      </c>
      <c r="D219" t="s">
        <v>6</v>
      </c>
      <c r="E219" t="s">
        <v>13</v>
      </c>
      <c r="F219">
        <v>8</v>
      </c>
      <c r="G219" t="s">
        <v>4</v>
      </c>
      <c r="H219" t="s">
        <v>87</v>
      </c>
      <c r="I219">
        <v>39250</v>
      </c>
      <c r="J219">
        <v>59.5</v>
      </c>
      <c r="K219">
        <v>22.4</v>
      </c>
      <c r="L219">
        <v>1.4</v>
      </c>
      <c r="M219">
        <v>14.4</v>
      </c>
      <c r="N219">
        <v>15.6</v>
      </c>
      <c r="O219">
        <v>16.7</v>
      </c>
      <c r="P219" s="8">
        <v>18700</v>
      </c>
      <c r="Q219" s="8">
        <v>32600</v>
      </c>
      <c r="R219" s="8">
        <v>48200</v>
      </c>
    </row>
    <row r="220" spans="1:18" x14ac:dyDescent="0.45">
      <c r="A220" t="str">
        <f t="shared" si="6"/>
        <v>Non-EU2004/20059F+M</v>
      </c>
      <c r="B220" t="str">
        <f t="shared" si="7"/>
        <v>Non-EU2004/20052014/2015F+M</v>
      </c>
      <c r="C220" t="s">
        <v>111</v>
      </c>
      <c r="D220" t="s">
        <v>6</v>
      </c>
      <c r="E220" t="s">
        <v>14</v>
      </c>
      <c r="F220">
        <v>9</v>
      </c>
      <c r="G220" t="s">
        <v>4</v>
      </c>
      <c r="H220" t="s">
        <v>87</v>
      </c>
      <c r="I220">
        <v>39250</v>
      </c>
      <c r="J220">
        <v>59.6</v>
      </c>
      <c r="K220">
        <v>22.8</v>
      </c>
      <c r="L220">
        <v>1.2</v>
      </c>
      <c r="M220">
        <v>14.4</v>
      </c>
      <c r="N220">
        <v>15.5</v>
      </c>
      <c r="O220">
        <v>16.399999999999999</v>
      </c>
      <c r="P220" s="8">
        <v>18000</v>
      </c>
      <c r="Q220" s="8">
        <v>33100</v>
      </c>
      <c r="R220" s="8">
        <v>49900</v>
      </c>
    </row>
    <row r="221" spans="1:18" x14ac:dyDescent="0.45">
      <c r="A221" t="str">
        <f t="shared" si="6"/>
        <v>Non-EU2004/200510F+M</v>
      </c>
      <c r="B221" t="str">
        <f t="shared" si="7"/>
        <v>Non-EU2004/20052015/2016F+M</v>
      </c>
      <c r="C221" t="s">
        <v>111</v>
      </c>
      <c r="D221" t="s">
        <v>6</v>
      </c>
      <c r="E221" t="s">
        <v>15</v>
      </c>
      <c r="F221">
        <v>10</v>
      </c>
      <c r="G221" t="s">
        <v>4</v>
      </c>
      <c r="H221" t="s">
        <v>87</v>
      </c>
      <c r="I221">
        <v>39250</v>
      </c>
      <c r="J221">
        <v>59.7</v>
      </c>
      <c r="K221">
        <v>23.2</v>
      </c>
      <c r="L221">
        <v>1.2</v>
      </c>
      <c r="M221">
        <v>14.4</v>
      </c>
      <c r="N221">
        <v>15.2</v>
      </c>
      <c r="O221">
        <v>15.9</v>
      </c>
      <c r="P221" s="8">
        <v>17400</v>
      </c>
      <c r="Q221" s="8">
        <v>34100</v>
      </c>
      <c r="R221" s="8">
        <v>51600</v>
      </c>
    </row>
    <row r="222" spans="1:18" x14ac:dyDescent="0.45">
      <c r="A222" t="str">
        <f t="shared" si="6"/>
        <v>Non-EU2005/20061F+M</v>
      </c>
      <c r="B222" t="str">
        <f t="shared" si="7"/>
        <v>Non-EU2005/20062007/2008F+M</v>
      </c>
      <c r="C222" t="s">
        <v>111</v>
      </c>
      <c r="D222" t="s">
        <v>1</v>
      </c>
      <c r="E222" t="s">
        <v>7</v>
      </c>
      <c r="F222">
        <v>1</v>
      </c>
      <c r="G222" t="s">
        <v>4</v>
      </c>
      <c r="H222" t="s">
        <v>87</v>
      </c>
      <c r="I222">
        <v>41285</v>
      </c>
      <c r="J222">
        <v>53</v>
      </c>
      <c r="K222">
        <v>18.100000000000001</v>
      </c>
      <c r="L222">
        <v>3.7</v>
      </c>
      <c r="M222">
        <v>14.6</v>
      </c>
      <c r="N222">
        <v>18.100000000000001</v>
      </c>
      <c r="O222">
        <v>25.2</v>
      </c>
      <c r="P222" s="8">
        <v>11700</v>
      </c>
      <c r="Q222" s="8">
        <v>21000</v>
      </c>
      <c r="R222" s="8">
        <v>29900</v>
      </c>
    </row>
    <row r="223" spans="1:18" x14ac:dyDescent="0.45">
      <c r="A223" t="str">
        <f t="shared" si="6"/>
        <v>Non-EU2005/20062F+M</v>
      </c>
      <c r="B223" t="str">
        <f t="shared" si="7"/>
        <v>Non-EU2005/20062008/2009F+M</v>
      </c>
      <c r="C223" t="s">
        <v>111</v>
      </c>
      <c r="D223" t="s">
        <v>1</v>
      </c>
      <c r="E223" t="s">
        <v>8</v>
      </c>
      <c r="F223">
        <v>2</v>
      </c>
      <c r="G223" t="s">
        <v>4</v>
      </c>
      <c r="H223" t="s">
        <v>87</v>
      </c>
      <c r="I223">
        <v>41285</v>
      </c>
      <c r="J223">
        <v>53.9</v>
      </c>
      <c r="K223">
        <v>19</v>
      </c>
      <c r="L223">
        <v>2.9</v>
      </c>
      <c r="M223">
        <v>15.4</v>
      </c>
      <c r="N223">
        <v>19</v>
      </c>
      <c r="O223">
        <v>24.2</v>
      </c>
      <c r="P223" s="8">
        <v>14600</v>
      </c>
      <c r="Q223" s="8">
        <v>24800</v>
      </c>
      <c r="R223" s="8">
        <v>34300</v>
      </c>
    </row>
    <row r="224" spans="1:18" x14ac:dyDescent="0.45">
      <c r="A224" t="str">
        <f t="shared" si="6"/>
        <v>Non-EU2005/20063F+M</v>
      </c>
      <c r="B224" t="str">
        <f t="shared" si="7"/>
        <v>Non-EU2005/20062009/2010F+M</v>
      </c>
      <c r="C224" t="s">
        <v>111</v>
      </c>
      <c r="D224" t="s">
        <v>1</v>
      </c>
      <c r="E224" t="s">
        <v>9</v>
      </c>
      <c r="F224">
        <v>3</v>
      </c>
      <c r="G224" t="s">
        <v>4</v>
      </c>
      <c r="H224" t="s">
        <v>87</v>
      </c>
      <c r="I224">
        <v>41285</v>
      </c>
      <c r="J224">
        <v>54.2</v>
      </c>
      <c r="K224">
        <v>20.100000000000001</v>
      </c>
      <c r="L224">
        <v>2.8</v>
      </c>
      <c r="M224">
        <v>15</v>
      </c>
      <c r="N224">
        <v>18.399999999999999</v>
      </c>
      <c r="O224">
        <v>22.9</v>
      </c>
      <c r="P224" s="8">
        <v>16700</v>
      </c>
      <c r="Q224" s="8">
        <v>26300</v>
      </c>
      <c r="R224" s="8">
        <v>37300</v>
      </c>
    </row>
    <row r="225" spans="1:18" x14ac:dyDescent="0.45">
      <c r="A225" t="str">
        <f t="shared" si="6"/>
        <v>Non-EU2005/20064F+M</v>
      </c>
      <c r="B225" t="str">
        <f t="shared" si="7"/>
        <v>Non-EU2005/20062010/2011F+M</v>
      </c>
      <c r="C225" t="s">
        <v>111</v>
      </c>
      <c r="D225" t="s">
        <v>1</v>
      </c>
      <c r="E225" t="s">
        <v>10</v>
      </c>
      <c r="F225">
        <v>4</v>
      </c>
      <c r="G225" t="s">
        <v>4</v>
      </c>
      <c r="H225" t="s">
        <v>87</v>
      </c>
      <c r="I225">
        <v>41285</v>
      </c>
      <c r="J225">
        <v>54.7</v>
      </c>
      <c r="K225">
        <v>21.7</v>
      </c>
      <c r="L225">
        <v>2</v>
      </c>
      <c r="M225">
        <v>15.3</v>
      </c>
      <c r="N225">
        <v>18.100000000000001</v>
      </c>
      <c r="O225">
        <v>21.6</v>
      </c>
      <c r="P225" s="8">
        <v>18600</v>
      </c>
      <c r="Q225" s="8">
        <v>28600</v>
      </c>
      <c r="R225" s="8">
        <v>40400</v>
      </c>
    </row>
    <row r="226" spans="1:18" x14ac:dyDescent="0.45">
      <c r="A226" t="str">
        <f t="shared" si="6"/>
        <v>Non-EU2005/20065F+M</v>
      </c>
      <c r="B226" t="str">
        <f t="shared" si="7"/>
        <v>Non-EU2005/20062011/2012F+M</v>
      </c>
      <c r="C226" t="s">
        <v>111</v>
      </c>
      <c r="D226" t="s">
        <v>1</v>
      </c>
      <c r="E226" t="s">
        <v>11</v>
      </c>
      <c r="F226">
        <v>5</v>
      </c>
      <c r="G226" t="s">
        <v>4</v>
      </c>
      <c r="H226" t="s">
        <v>87</v>
      </c>
      <c r="I226">
        <v>41285</v>
      </c>
      <c r="J226">
        <v>55.2</v>
      </c>
      <c r="K226">
        <v>22.5</v>
      </c>
      <c r="L226">
        <v>2</v>
      </c>
      <c r="M226">
        <v>15.4</v>
      </c>
      <c r="N226">
        <v>17.600000000000001</v>
      </c>
      <c r="O226">
        <v>20.3</v>
      </c>
      <c r="P226" s="8">
        <v>19000</v>
      </c>
      <c r="Q226" s="8">
        <v>30100</v>
      </c>
      <c r="R226" s="8">
        <v>43200</v>
      </c>
    </row>
    <row r="227" spans="1:18" x14ac:dyDescent="0.45">
      <c r="A227" t="str">
        <f t="shared" si="6"/>
        <v>Non-EU2005/20066F+M</v>
      </c>
      <c r="B227" t="str">
        <f t="shared" si="7"/>
        <v>Non-EU2005/20062012/2013F+M</v>
      </c>
      <c r="C227" t="s">
        <v>111</v>
      </c>
      <c r="D227" t="s">
        <v>1</v>
      </c>
      <c r="E227" t="s">
        <v>12</v>
      </c>
      <c r="F227">
        <v>6</v>
      </c>
      <c r="G227" t="s">
        <v>4</v>
      </c>
      <c r="H227" t="s">
        <v>87</v>
      </c>
      <c r="I227">
        <v>41285</v>
      </c>
      <c r="J227">
        <v>55.5</v>
      </c>
      <c r="K227">
        <v>23.6</v>
      </c>
      <c r="L227">
        <v>2.1</v>
      </c>
      <c r="M227">
        <v>15</v>
      </c>
      <c r="N227">
        <v>16.7</v>
      </c>
      <c r="O227">
        <v>18.8</v>
      </c>
      <c r="P227" s="8">
        <v>19600</v>
      </c>
      <c r="Q227" s="8">
        <v>31200</v>
      </c>
      <c r="R227" s="8">
        <v>45700</v>
      </c>
    </row>
    <row r="228" spans="1:18" x14ac:dyDescent="0.45">
      <c r="A228" t="str">
        <f t="shared" si="6"/>
        <v>Non-EU2005/20067F+M</v>
      </c>
      <c r="B228" t="str">
        <f t="shared" si="7"/>
        <v>Non-EU2005/20062013/2014F+M</v>
      </c>
      <c r="C228" t="s">
        <v>111</v>
      </c>
      <c r="D228" t="s">
        <v>1</v>
      </c>
      <c r="E228" t="s">
        <v>13</v>
      </c>
      <c r="F228">
        <v>7</v>
      </c>
      <c r="G228" t="s">
        <v>4</v>
      </c>
      <c r="H228" t="s">
        <v>87</v>
      </c>
      <c r="I228">
        <v>41285</v>
      </c>
      <c r="J228">
        <v>55.7</v>
      </c>
      <c r="K228">
        <v>24.1</v>
      </c>
      <c r="L228">
        <v>1.6</v>
      </c>
      <c r="M228">
        <v>15.5</v>
      </c>
      <c r="N228">
        <v>17.100000000000001</v>
      </c>
      <c r="O228">
        <v>18.600000000000001</v>
      </c>
      <c r="P228" s="8">
        <v>18200</v>
      </c>
      <c r="Q228" s="8">
        <v>32000</v>
      </c>
      <c r="R228" s="8">
        <v>47300</v>
      </c>
    </row>
    <row r="229" spans="1:18" x14ac:dyDescent="0.45">
      <c r="A229" t="str">
        <f t="shared" si="6"/>
        <v>Non-EU2005/20068F+M</v>
      </c>
      <c r="B229" t="str">
        <f t="shared" si="7"/>
        <v>Non-EU2005/20062014/2015F+M</v>
      </c>
      <c r="C229" t="s">
        <v>111</v>
      </c>
      <c r="D229" t="s">
        <v>1</v>
      </c>
      <c r="E229" t="s">
        <v>14</v>
      </c>
      <c r="F229">
        <v>8</v>
      </c>
      <c r="G229" t="s">
        <v>4</v>
      </c>
      <c r="H229" t="s">
        <v>87</v>
      </c>
      <c r="I229">
        <v>41285</v>
      </c>
      <c r="J229">
        <v>55.9</v>
      </c>
      <c r="K229">
        <v>24.7</v>
      </c>
      <c r="L229">
        <v>1.4</v>
      </c>
      <c r="M229">
        <v>15.6</v>
      </c>
      <c r="N229">
        <v>16.899999999999999</v>
      </c>
      <c r="O229">
        <v>18</v>
      </c>
      <c r="P229" s="8">
        <v>18000</v>
      </c>
      <c r="Q229" s="8">
        <v>32800</v>
      </c>
      <c r="R229" s="8">
        <v>49300</v>
      </c>
    </row>
    <row r="230" spans="1:18" x14ac:dyDescent="0.45">
      <c r="A230" t="str">
        <f t="shared" si="6"/>
        <v>Non-EU2005/20069F+M</v>
      </c>
      <c r="B230" t="str">
        <f t="shared" si="7"/>
        <v>Non-EU2005/20062015/2016F+M</v>
      </c>
      <c r="C230" t="s">
        <v>111</v>
      </c>
      <c r="D230" t="s">
        <v>1</v>
      </c>
      <c r="E230" t="s">
        <v>15</v>
      </c>
      <c r="F230">
        <v>9</v>
      </c>
      <c r="G230" t="s">
        <v>4</v>
      </c>
      <c r="H230" t="s">
        <v>87</v>
      </c>
      <c r="I230">
        <v>41285</v>
      </c>
      <c r="J230">
        <v>56.1</v>
      </c>
      <c r="K230">
        <v>25.1</v>
      </c>
      <c r="L230">
        <v>1.4</v>
      </c>
      <c r="M230">
        <v>15.4</v>
      </c>
      <c r="N230">
        <v>16.600000000000001</v>
      </c>
      <c r="O230">
        <v>17.399999999999999</v>
      </c>
      <c r="P230" s="8">
        <v>17000</v>
      </c>
      <c r="Q230" s="8">
        <v>33500</v>
      </c>
      <c r="R230" s="8">
        <v>51000</v>
      </c>
    </row>
    <row r="231" spans="1:18" x14ac:dyDescent="0.45">
      <c r="A231" t="str">
        <f t="shared" si="6"/>
        <v>Non-EU2006/20071F+M</v>
      </c>
      <c r="B231" t="str">
        <f t="shared" si="7"/>
        <v>Non-EU2006/20072008/2009F+M</v>
      </c>
      <c r="C231" t="s">
        <v>111</v>
      </c>
      <c r="D231" t="s">
        <v>5</v>
      </c>
      <c r="E231" t="s">
        <v>8</v>
      </c>
      <c r="F231">
        <v>1</v>
      </c>
      <c r="G231" t="s">
        <v>4</v>
      </c>
      <c r="H231" t="s">
        <v>87</v>
      </c>
      <c r="I231">
        <v>42060</v>
      </c>
      <c r="J231">
        <v>51.2</v>
      </c>
      <c r="K231">
        <v>17.5</v>
      </c>
      <c r="L231">
        <v>4.7</v>
      </c>
      <c r="M231">
        <v>16.8</v>
      </c>
      <c r="N231">
        <v>20.5</v>
      </c>
      <c r="O231">
        <v>26.5</v>
      </c>
      <c r="P231" s="8">
        <v>12300</v>
      </c>
      <c r="Q231" s="8">
        <v>22000</v>
      </c>
      <c r="R231" s="8">
        <v>31000</v>
      </c>
    </row>
    <row r="232" spans="1:18" x14ac:dyDescent="0.45">
      <c r="A232" t="str">
        <f t="shared" si="6"/>
        <v>Non-EU2006/20072F+M</v>
      </c>
      <c r="B232" t="str">
        <f t="shared" si="7"/>
        <v>Non-EU2006/20072009/2010F+M</v>
      </c>
      <c r="C232" t="s">
        <v>111</v>
      </c>
      <c r="D232" t="s">
        <v>5</v>
      </c>
      <c r="E232" t="s">
        <v>9</v>
      </c>
      <c r="F232">
        <v>2</v>
      </c>
      <c r="G232" t="s">
        <v>4</v>
      </c>
      <c r="H232" t="s">
        <v>87</v>
      </c>
      <c r="I232">
        <v>42060</v>
      </c>
      <c r="J232">
        <v>51.9</v>
      </c>
      <c r="K232">
        <v>20</v>
      </c>
      <c r="L232">
        <v>3.6</v>
      </c>
      <c r="M232">
        <v>16.3</v>
      </c>
      <c r="N232">
        <v>19.7</v>
      </c>
      <c r="O232">
        <v>24.5</v>
      </c>
      <c r="P232" s="8">
        <v>15700</v>
      </c>
      <c r="Q232" s="8">
        <v>24800</v>
      </c>
      <c r="R232" s="8">
        <v>34000</v>
      </c>
    </row>
    <row r="233" spans="1:18" x14ac:dyDescent="0.45">
      <c r="A233" t="str">
        <f t="shared" si="6"/>
        <v>Non-EU2006/20073F+M</v>
      </c>
      <c r="B233" t="str">
        <f t="shared" si="7"/>
        <v>Non-EU2006/20072010/2011F+M</v>
      </c>
      <c r="C233" t="s">
        <v>111</v>
      </c>
      <c r="D233" t="s">
        <v>5</v>
      </c>
      <c r="E233" t="s">
        <v>10</v>
      </c>
      <c r="F233">
        <v>3</v>
      </c>
      <c r="G233" t="s">
        <v>4</v>
      </c>
      <c r="H233" t="s">
        <v>87</v>
      </c>
      <c r="I233">
        <v>42060</v>
      </c>
      <c r="J233">
        <v>52.3</v>
      </c>
      <c r="K233">
        <v>21.8</v>
      </c>
      <c r="L233">
        <v>2.6</v>
      </c>
      <c r="M233">
        <v>16</v>
      </c>
      <c r="N233">
        <v>19.2</v>
      </c>
      <c r="O233">
        <v>23.4</v>
      </c>
      <c r="P233" s="8">
        <v>17900</v>
      </c>
      <c r="Q233" s="8">
        <v>26800</v>
      </c>
      <c r="R233" s="8">
        <v>38100</v>
      </c>
    </row>
    <row r="234" spans="1:18" x14ac:dyDescent="0.45">
      <c r="A234" t="str">
        <f t="shared" si="6"/>
        <v>Non-EU2006/20074F+M</v>
      </c>
      <c r="B234" t="str">
        <f t="shared" si="7"/>
        <v>Non-EU2006/20072011/2012F+M</v>
      </c>
      <c r="C234" t="s">
        <v>111</v>
      </c>
      <c r="D234" t="s">
        <v>5</v>
      </c>
      <c r="E234" t="s">
        <v>11</v>
      </c>
      <c r="F234">
        <v>4</v>
      </c>
      <c r="G234" t="s">
        <v>4</v>
      </c>
      <c r="H234" t="s">
        <v>87</v>
      </c>
      <c r="I234">
        <v>42060</v>
      </c>
      <c r="J234">
        <v>52.7</v>
      </c>
      <c r="K234">
        <v>23.1</v>
      </c>
      <c r="L234">
        <v>2.2000000000000002</v>
      </c>
      <c r="M234">
        <v>16.100000000000001</v>
      </c>
      <c r="N234">
        <v>18.7</v>
      </c>
      <c r="O234">
        <v>22</v>
      </c>
      <c r="P234" s="8">
        <v>19600</v>
      </c>
      <c r="Q234" s="8">
        <v>29300</v>
      </c>
      <c r="R234" s="8">
        <v>41500</v>
      </c>
    </row>
    <row r="235" spans="1:18" x14ac:dyDescent="0.45">
      <c r="A235" t="str">
        <f t="shared" si="6"/>
        <v>Non-EU2006/20075F+M</v>
      </c>
      <c r="B235" t="str">
        <f t="shared" si="7"/>
        <v>Non-EU2006/20072012/2013F+M</v>
      </c>
      <c r="C235" t="s">
        <v>111</v>
      </c>
      <c r="D235" t="s">
        <v>5</v>
      </c>
      <c r="E235" t="s">
        <v>12</v>
      </c>
      <c r="F235">
        <v>5</v>
      </c>
      <c r="G235" t="s">
        <v>4</v>
      </c>
      <c r="H235" t="s">
        <v>87</v>
      </c>
      <c r="I235">
        <v>42060</v>
      </c>
      <c r="J235">
        <v>53.1</v>
      </c>
      <c r="K235">
        <v>24.5</v>
      </c>
      <c r="L235">
        <v>2.2000000000000002</v>
      </c>
      <c r="M235">
        <v>15.8</v>
      </c>
      <c r="N235">
        <v>17.7</v>
      </c>
      <c r="O235">
        <v>20.100000000000001</v>
      </c>
      <c r="P235" s="8">
        <v>20700</v>
      </c>
      <c r="Q235" s="8">
        <v>30900</v>
      </c>
      <c r="R235" s="8">
        <v>44500</v>
      </c>
    </row>
    <row r="236" spans="1:18" x14ac:dyDescent="0.45">
      <c r="A236" t="str">
        <f t="shared" si="6"/>
        <v>Non-EU2006/20076F+M</v>
      </c>
      <c r="B236" t="str">
        <f t="shared" si="7"/>
        <v>Non-EU2006/20072013/2014F+M</v>
      </c>
      <c r="C236" t="s">
        <v>111</v>
      </c>
      <c r="D236" t="s">
        <v>5</v>
      </c>
      <c r="E236" t="s">
        <v>13</v>
      </c>
      <c r="F236">
        <v>6</v>
      </c>
      <c r="G236" t="s">
        <v>4</v>
      </c>
      <c r="H236" t="s">
        <v>87</v>
      </c>
      <c r="I236">
        <v>42060</v>
      </c>
      <c r="J236">
        <v>53.5</v>
      </c>
      <c r="K236">
        <v>24.9</v>
      </c>
      <c r="L236">
        <v>1.7</v>
      </c>
      <c r="M236">
        <v>16.600000000000001</v>
      </c>
      <c r="N236">
        <v>18.2</v>
      </c>
      <c r="O236">
        <v>20</v>
      </c>
      <c r="P236" s="8">
        <v>20100</v>
      </c>
      <c r="Q236" s="8">
        <v>31900</v>
      </c>
      <c r="R236" s="8">
        <v>46400</v>
      </c>
    </row>
    <row r="237" spans="1:18" x14ac:dyDescent="0.45">
      <c r="A237" t="str">
        <f t="shared" si="6"/>
        <v>Non-EU2006/20077F+M</v>
      </c>
      <c r="B237" t="str">
        <f t="shared" si="7"/>
        <v>Non-EU2006/20072014/2015F+M</v>
      </c>
      <c r="C237" t="s">
        <v>111</v>
      </c>
      <c r="D237" t="s">
        <v>5</v>
      </c>
      <c r="E237" t="s">
        <v>14</v>
      </c>
      <c r="F237">
        <v>7</v>
      </c>
      <c r="G237" t="s">
        <v>4</v>
      </c>
      <c r="H237" t="s">
        <v>87</v>
      </c>
      <c r="I237">
        <v>42060</v>
      </c>
      <c r="J237">
        <v>53.7</v>
      </c>
      <c r="K237">
        <v>25.5</v>
      </c>
      <c r="L237">
        <v>1.7</v>
      </c>
      <c r="M237">
        <v>16.399999999999999</v>
      </c>
      <c r="N237">
        <v>17.8</v>
      </c>
      <c r="O237">
        <v>19.2</v>
      </c>
      <c r="P237" s="8">
        <v>19300</v>
      </c>
      <c r="Q237" s="8">
        <v>32700</v>
      </c>
      <c r="R237" s="8">
        <v>49000</v>
      </c>
    </row>
    <row r="238" spans="1:18" x14ac:dyDescent="0.45">
      <c r="A238" t="str">
        <f t="shared" si="6"/>
        <v>Non-EU2006/20078F+M</v>
      </c>
      <c r="B238" t="str">
        <f t="shared" si="7"/>
        <v>Non-EU2006/20072015/2016F+M</v>
      </c>
      <c r="C238" t="s">
        <v>111</v>
      </c>
      <c r="D238" t="s">
        <v>5</v>
      </c>
      <c r="E238" t="s">
        <v>15</v>
      </c>
      <c r="F238">
        <v>8</v>
      </c>
      <c r="G238" t="s">
        <v>4</v>
      </c>
      <c r="H238" t="s">
        <v>87</v>
      </c>
      <c r="I238">
        <v>42060</v>
      </c>
      <c r="J238">
        <v>53.8</v>
      </c>
      <c r="K238">
        <v>26.2</v>
      </c>
      <c r="L238">
        <v>1.4</v>
      </c>
      <c r="M238">
        <v>16.3</v>
      </c>
      <c r="N238">
        <v>17.5</v>
      </c>
      <c r="O238">
        <v>18.600000000000001</v>
      </c>
      <c r="P238" s="8">
        <v>18600</v>
      </c>
      <c r="Q238" s="8">
        <v>33700</v>
      </c>
      <c r="R238" s="8">
        <v>51500</v>
      </c>
    </row>
    <row r="239" spans="1:18" x14ac:dyDescent="0.45">
      <c r="A239" t="str">
        <f t="shared" si="6"/>
        <v>Non-EU2007/20081F+M</v>
      </c>
      <c r="B239" t="str">
        <f t="shared" si="7"/>
        <v>Non-EU2007/20082009/2010F+M</v>
      </c>
      <c r="C239" t="s">
        <v>111</v>
      </c>
      <c r="D239" t="s">
        <v>7</v>
      </c>
      <c r="E239" t="s">
        <v>9</v>
      </c>
      <c r="F239">
        <v>1</v>
      </c>
      <c r="G239" t="s">
        <v>4</v>
      </c>
      <c r="H239" t="s">
        <v>87</v>
      </c>
      <c r="I239">
        <v>46060</v>
      </c>
      <c r="J239">
        <v>46.2</v>
      </c>
      <c r="K239">
        <v>20.100000000000001</v>
      </c>
      <c r="L239">
        <v>5.8</v>
      </c>
      <c r="M239">
        <v>19.100000000000001</v>
      </c>
      <c r="N239">
        <v>22.3</v>
      </c>
      <c r="O239">
        <v>27.9</v>
      </c>
      <c r="P239" s="8">
        <v>12300</v>
      </c>
      <c r="Q239" s="8">
        <v>20600</v>
      </c>
      <c r="R239" s="8">
        <v>28500</v>
      </c>
    </row>
    <row r="240" spans="1:18" x14ac:dyDescent="0.45">
      <c r="A240" t="str">
        <f t="shared" si="6"/>
        <v>Non-EU2007/20082F+M</v>
      </c>
      <c r="B240" t="str">
        <f t="shared" si="7"/>
        <v>Non-EU2007/20082010/2011F+M</v>
      </c>
      <c r="C240" t="s">
        <v>111</v>
      </c>
      <c r="D240" t="s">
        <v>7</v>
      </c>
      <c r="E240" t="s">
        <v>10</v>
      </c>
      <c r="F240">
        <v>2</v>
      </c>
      <c r="G240" t="s">
        <v>4</v>
      </c>
      <c r="H240" t="s">
        <v>87</v>
      </c>
      <c r="I240">
        <v>46060</v>
      </c>
      <c r="J240">
        <v>46.8</v>
      </c>
      <c r="K240">
        <v>24</v>
      </c>
      <c r="L240">
        <v>4.2</v>
      </c>
      <c r="M240">
        <v>17.2</v>
      </c>
      <c r="N240">
        <v>20.399999999999999</v>
      </c>
      <c r="O240">
        <v>25.1</v>
      </c>
      <c r="P240" s="8">
        <v>15600</v>
      </c>
      <c r="Q240" s="8">
        <v>24000</v>
      </c>
      <c r="R240" s="8">
        <v>33200</v>
      </c>
    </row>
    <row r="241" spans="1:18" x14ac:dyDescent="0.45">
      <c r="A241" t="str">
        <f t="shared" si="6"/>
        <v>Non-EU2007/20083F+M</v>
      </c>
      <c r="B241" t="str">
        <f t="shared" si="7"/>
        <v>Non-EU2007/20082011/2012F+M</v>
      </c>
      <c r="C241" t="s">
        <v>111</v>
      </c>
      <c r="D241" t="s">
        <v>7</v>
      </c>
      <c r="E241" t="s">
        <v>11</v>
      </c>
      <c r="F241">
        <v>3</v>
      </c>
      <c r="G241" t="s">
        <v>4</v>
      </c>
      <c r="H241" t="s">
        <v>87</v>
      </c>
      <c r="I241">
        <v>46060</v>
      </c>
      <c r="J241">
        <v>47</v>
      </c>
      <c r="K241">
        <v>26.5</v>
      </c>
      <c r="L241">
        <v>2.4</v>
      </c>
      <c r="M241">
        <v>17</v>
      </c>
      <c r="N241">
        <v>19.899999999999999</v>
      </c>
      <c r="O241">
        <v>24.1</v>
      </c>
      <c r="P241" s="8">
        <v>17900</v>
      </c>
      <c r="Q241" s="8">
        <v>26800</v>
      </c>
      <c r="R241" s="8">
        <v>37300</v>
      </c>
    </row>
    <row r="242" spans="1:18" x14ac:dyDescent="0.45">
      <c r="A242" t="str">
        <f t="shared" si="6"/>
        <v>Non-EU2007/20084F+M</v>
      </c>
      <c r="B242" t="str">
        <f t="shared" si="7"/>
        <v>Non-EU2007/20082012/2013F+M</v>
      </c>
      <c r="C242" t="s">
        <v>111</v>
      </c>
      <c r="D242" t="s">
        <v>7</v>
      </c>
      <c r="E242" t="s">
        <v>12</v>
      </c>
      <c r="F242">
        <v>4</v>
      </c>
      <c r="G242" t="s">
        <v>4</v>
      </c>
      <c r="H242" t="s">
        <v>87</v>
      </c>
      <c r="I242">
        <v>46060</v>
      </c>
      <c r="J242">
        <v>47.4</v>
      </c>
      <c r="K242">
        <v>27.9</v>
      </c>
      <c r="L242">
        <v>2.8</v>
      </c>
      <c r="M242">
        <v>16.2</v>
      </c>
      <c r="N242">
        <v>18.600000000000001</v>
      </c>
      <c r="O242">
        <v>21.9</v>
      </c>
      <c r="P242" s="8">
        <v>19800</v>
      </c>
      <c r="Q242" s="8">
        <v>29100</v>
      </c>
      <c r="R242" s="8">
        <v>40800</v>
      </c>
    </row>
    <row r="243" spans="1:18" x14ac:dyDescent="0.45">
      <c r="A243" t="str">
        <f t="shared" si="6"/>
        <v>Non-EU2007/20085F+M</v>
      </c>
      <c r="B243" t="str">
        <f t="shared" si="7"/>
        <v>Non-EU2007/20082013/2014F+M</v>
      </c>
      <c r="C243" t="s">
        <v>111</v>
      </c>
      <c r="D243" t="s">
        <v>7</v>
      </c>
      <c r="E243" t="s">
        <v>13</v>
      </c>
      <c r="F243">
        <v>5</v>
      </c>
      <c r="G243" t="s">
        <v>4</v>
      </c>
      <c r="H243" t="s">
        <v>87</v>
      </c>
      <c r="I243">
        <v>46060</v>
      </c>
      <c r="J243">
        <v>47.8</v>
      </c>
      <c r="K243">
        <v>29</v>
      </c>
      <c r="L243">
        <v>1.8</v>
      </c>
      <c r="M243">
        <v>17</v>
      </c>
      <c r="N243">
        <v>19</v>
      </c>
      <c r="O243">
        <v>21.3</v>
      </c>
      <c r="P243" s="8">
        <v>19600</v>
      </c>
      <c r="Q243" s="8">
        <v>30400</v>
      </c>
      <c r="R243" s="8">
        <v>42900</v>
      </c>
    </row>
    <row r="244" spans="1:18" x14ac:dyDescent="0.45">
      <c r="A244" t="str">
        <f t="shared" si="6"/>
        <v>Non-EU2007/20086F+M</v>
      </c>
      <c r="B244" t="str">
        <f t="shared" si="7"/>
        <v>Non-EU2007/20082014/2015F+M</v>
      </c>
      <c r="C244" t="s">
        <v>111</v>
      </c>
      <c r="D244" t="s">
        <v>7</v>
      </c>
      <c r="E244" t="s">
        <v>14</v>
      </c>
      <c r="F244">
        <v>6</v>
      </c>
      <c r="G244" t="s">
        <v>4</v>
      </c>
      <c r="H244" t="s">
        <v>87</v>
      </c>
      <c r="I244">
        <v>46060</v>
      </c>
      <c r="J244">
        <v>48.2</v>
      </c>
      <c r="K244">
        <v>29.7</v>
      </c>
      <c r="L244">
        <v>1.6</v>
      </c>
      <c r="M244">
        <v>17.3</v>
      </c>
      <c r="N244">
        <v>18.899999999999999</v>
      </c>
      <c r="O244">
        <v>20.6</v>
      </c>
      <c r="P244" s="8">
        <v>19900</v>
      </c>
      <c r="Q244" s="8">
        <v>31400</v>
      </c>
      <c r="R244" s="8">
        <v>45000</v>
      </c>
    </row>
    <row r="245" spans="1:18" x14ac:dyDescent="0.45">
      <c r="A245" t="str">
        <f t="shared" si="6"/>
        <v>Non-EU2007/20087F+M</v>
      </c>
      <c r="B245" t="str">
        <f t="shared" si="7"/>
        <v>Non-EU2007/20082015/2016F+M</v>
      </c>
      <c r="C245" t="s">
        <v>111</v>
      </c>
      <c r="D245" t="s">
        <v>7</v>
      </c>
      <c r="E245" t="s">
        <v>15</v>
      </c>
      <c r="F245">
        <v>7</v>
      </c>
      <c r="G245" t="s">
        <v>4</v>
      </c>
      <c r="H245" t="s">
        <v>87</v>
      </c>
      <c r="I245">
        <v>46060</v>
      </c>
      <c r="J245">
        <v>48.4</v>
      </c>
      <c r="K245">
        <v>30.4</v>
      </c>
      <c r="L245">
        <v>1.6</v>
      </c>
      <c r="M245">
        <v>17.100000000000001</v>
      </c>
      <c r="N245">
        <v>18.399999999999999</v>
      </c>
      <c r="O245">
        <v>19.7</v>
      </c>
      <c r="P245" s="8">
        <v>19100</v>
      </c>
      <c r="Q245" s="8">
        <v>32600</v>
      </c>
      <c r="R245" s="8">
        <v>47500</v>
      </c>
    </row>
    <row r="246" spans="1:18" x14ac:dyDescent="0.45">
      <c r="A246" t="str">
        <f t="shared" si="6"/>
        <v>Non-EU2008/20091F+M</v>
      </c>
      <c r="B246" t="str">
        <f t="shared" si="7"/>
        <v>Non-EU2008/20092010/2011F+M</v>
      </c>
      <c r="C246" t="s">
        <v>111</v>
      </c>
      <c r="D246" t="s">
        <v>8</v>
      </c>
      <c r="E246" t="s">
        <v>10</v>
      </c>
      <c r="F246">
        <v>1</v>
      </c>
      <c r="G246" t="s">
        <v>4</v>
      </c>
      <c r="H246" t="s">
        <v>87</v>
      </c>
      <c r="I246">
        <v>48360</v>
      </c>
      <c r="J246">
        <v>45.2</v>
      </c>
      <c r="K246">
        <v>22.3</v>
      </c>
      <c r="L246">
        <v>5.9</v>
      </c>
      <c r="M246">
        <v>18.2</v>
      </c>
      <c r="N246">
        <v>21.3</v>
      </c>
      <c r="O246">
        <v>26.7</v>
      </c>
      <c r="P246" s="8">
        <v>11800</v>
      </c>
      <c r="Q246" s="8">
        <v>18900</v>
      </c>
      <c r="R246" s="8">
        <v>28000</v>
      </c>
    </row>
    <row r="247" spans="1:18" x14ac:dyDescent="0.45">
      <c r="A247" t="str">
        <f t="shared" si="6"/>
        <v>Non-EU2008/20092F+M</v>
      </c>
      <c r="B247" t="str">
        <f t="shared" si="7"/>
        <v>Non-EU2008/20092011/2012F+M</v>
      </c>
      <c r="C247" t="s">
        <v>111</v>
      </c>
      <c r="D247" t="s">
        <v>8</v>
      </c>
      <c r="E247" t="s">
        <v>11</v>
      </c>
      <c r="F247">
        <v>2</v>
      </c>
      <c r="G247" t="s">
        <v>4</v>
      </c>
      <c r="H247" t="s">
        <v>87</v>
      </c>
      <c r="I247">
        <v>48360</v>
      </c>
      <c r="J247">
        <v>45.7</v>
      </c>
      <c r="K247">
        <v>26.4</v>
      </c>
      <c r="L247">
        <v>4.5</v>
      </c>
      <c r="M247">
        <v>15.8</v>
      </c>
      <c r="N247">
        <v>18.899999999999999</v>
      </c>
      <c r="O247">
        <v>23.3</v>
      </c>
      <c r="P247" s="8">
        <v>14300</v>
      </c>
      <c r="Q247" s="8">
        <v>22600</v>
      </c>
      <c r="R247" s="8">
        <v>32800</v>
      </c>
    </row>
    <row r="248" spans="1:18" x14ac:dyDescent="0.45">
      <c r="A248" t="str">
        <f t="shared" si="6"/>
        <v>Non-EU2008/20093F+M</v>
      </c>
      <c r="B248" t="str">
        <f t="shared" si="7"/>
        <v>Non-EU2008/20092012/2013F+M</v>
      </c>
      <c r="C248" t="s">
        <v>111</v>
      </c>
      <c r="D248" t="s">
        <v>8</v>
      </c>
      <c r="E248" t="s">
        <v>12</v>
      </c>
      <c r="F248">
        <v>3</v>
      </c>
      <c r="G248" t="s">
        <v>4</v>
      </c>
      <c r="H248" t="s">
        <v>87</v>
      </c>
      <c r="I248">
        <v>48360</v>
      </c>
      <c r="J248">
        <v>46</v>
      </c>
      <c r="K248">
        <v>29.7</v>
      </c>
      <c r="L248">
        <v>3.1</v>
      </c>
      <c r="M248">
        <v>14.4</v>
      </c>
      <c r="N248">
        <v>17.2</v>
      </c>
      <c r="O248">
        <v>21.2</v>
      </c>
      <c r="P248" s="8">
        <v>17200</v>
      </c>
      <c r="Q248" s="8">
        <v>26200</v>
      </c>
      <c r="R248" s="8">
        <v>37300</v>
      </c>
    </row>
    <row r="249" spans="1:18" x14ac:dyDescent="0.45">
      <c r="A249" t="str">
        <f t="shared" si="6"/>
        <v>Non-EU2008/20094F+M</v>
      </c>
      <c r="B249" t="str">
        <f t="shared" si="7"/>
        <v>Non-EU2008/20092013/2014F+M</v>
      </c>
      <c r="C249" t="s">
        <v>111</v>
      </c>
      <c r="D249" t="s">
        <v>8</v>
      </c>
      <c r="E249" t="s">
        <v>13</v>
      </c>
      <c r="F249">
        <v>4</v>
      </c>
      <c r="G249" t="s">
        <v>4</v>
      </c>
      <c r="H249" t="s">
        <v>87</v>
      </c>
      <c r="I249">
        <v>48360</v>
      </c>
      <c r="J249">
        <v>46.4</v>
      </c>
      <c r="K249">
        <v>31</v>
      </c>
      <c r="L249">
        <v>1.9</v>
      </c>
      <c r="M249">
        <v>15.1</v>
      </c>
      <c r="N249">
        <v>17.600000000000001</v>
      </c>
      <c r="O249">
        <v>20.7</v>
      </c>
      <c r="P249" s="8">
        <v>17400</v>
      </c>
      <c r="Q249" s="8">
        <v>27400</v>
      </c>
      <c r="R249" s="8">
        <v>39400</v>
      </c>
    </row>
    <row r="250" spans="1:18" x14ac:dyDescent="0.45">
      <c r="A250" t="str">
        <f t="shared" si="6"/>
        <v>Non-EU2008/20095F+M</v>
      </c>
      <c r="B250" t="str">
        <f t="shared" si="7"/>
        <v>Non-EU2008/20092014/2015F+M</v>
      </c>
      <c r="C250" t="s">
        <v>111</v>
      </c>
      <c r="D250" t="s">
        <v>8</v>
      </c>
      <c r="E250" t="s">
        <v>14</v>
      </c>
      <c r="F250">
        <v>5</v>
      </c>
      <c r="G250" t="s">
        <v>4</v>
      </c>
      <c r="H250" t="s">
        <v>87</v>
      </c>
      <c r="I250">
        <v>48360</v>
      </c>
      <c r="J250">
        <v>46.8</v>
      </c>
      <c r="K250">
        <v>31.9</v>
      </c>
      <c r="L250">
        <v>1.7</v>
      </c>
      <c r="M250">
        <v>15.3</v>
      </c>
      <c r="N250">
        <v>17.3</v>
      </c>
      <c r="O250">
        <v>19.5</v>
      </c>
      <c r="P250" s="8">
        <v>17800</v>
      </c>
      <c r="Q250" s="8">
        <v>29100</v>
      </c>
      <c r="R250" s="8">
        <v>42000</v>
      </c>
    </row>
    <row r="251" spans="1:18" x14ac:dyDescent="0.45">
      <c r="A251" t="str">
        <f t="shared" si="6"/>
        <v>Non-EU2008/20096F+M</v>
      </c>
      <c r="B251" t="str">
        <f t="shared" si="7"/>
        <v>Non-EU2008/20092015/2016F+M</v>
      </c>
      <c r="C251" t="s">
        <v>111</v>
      </c>
      <c r="D251" t="s">
        <v>8</v>
      </c>
      <c r="E251" t="s">
        <v>15</v>
      </c>
      <c r="F251">
        <v>6</v>
      </c>
      <c r="G251" t="s">
        <v>4</v>
      </c>
      <c r="H251" t="s">
        <v>87</v>
      </c>
      <c r="I251">
        <v>48360</v>
      </c>
      <c r="J251">
        <v>47.1</v>
      </c>
      <c r="K251">
        <v>32.799999999999997</v>
      </c>
      <c r="L251">
        <v>1.4</v>
      </c>
      <c r="M251">
        <v>15.3</v>
      </c>
      <c r="N251">
        <v>17</v>
      </c>
      <c r="O251">
        <v>18.600000000000001</v>
      </c>
      <c r="P251" s="8">
        <v>18900</v>
      </c>
      <c r="Q251" s="8">
        <v>31700</v>
      </c>
      <c r="R251" s="8">
        <v>45100</v>
      </c>
    </row>
    <row r="252" spans="1:18" x14ac:dyDescent="0.45">
      <c r="A252" t="str">
        <f t="shared" si="6"/>
        <v>Non-EU2009/20101F+M</v>
      </c>
      <c r="B252" t="str">
        <f t="shared" si="7"/>
        <v>Non-EU2009/20102011/2012F+M</v>
      </c>
      <c r="C252" t="s">
        <v>111</v>
      </c>
      <c r="D252" t="s">
        <v>9</v>
      </c>
      <c r="E252" t="s">
        <v>11</v>
      </c>
      <c r="F252">
        <v>1</v>
      </c>
      <c r="G252" t="s">
        <v>4</v>
      </c>
      <c r="H252" t="s">
        <v>87</v>
      </c>
      <c r="I252">
        <v>57985</v>
      </c>
      <c r="J252">
        <v>43.4</v>
      </c>
      <c r="K252">
        <v>23</v>
      </c>
      <c r="L252">
        <v>6.5</v>
      </c>
      <c r="M252">
        <v>19.100000000000001</v>
      </c>
      <c r="N252">
        <v>22.2</v>
      </c>
      <c r="O252">
        <v>27.1</v>
      </c>
      <c r="P252" s="8">
        <v>11800</v>
      </c>
      <c r="Q252" s="8">
        <v>18500</v>
      </c>
      <c r="R252" s="8">
        <v>27000</v>
      </c>
    </row>
    <row r="253" spans="1:18" x14ac:dyDescent="0.45">
      <c r="A253" t="str">
        <f t="shared" si="6"/>
        <v>Non-EU2009/20102F+M</v>
      </c>
      <c r="B253" t="str">
        <f t="shared" si="7"/>
        <v>Non-EU2009/20102012/2013F+M</v>
      </c>
      <c r="C253" t="s">
        <v>111</v>
      </c>
      <c r="D253" t="s">
        <v>9</v>
      </c>
      <c r="E253" t="s">
        <v>12</v>
      </c>
      <c r="F253">
        <v>2</v>
      </c>
      <c r="G253" t="s">
        <v>4</v>
      </c>
      <c r="H253" t="s">
        <v>87</v>
      </c>
      <c r="I253">
        <v>57985</v>
      </c>
      <c r="J253">
        <v>43.8</v>
      </c>
      <c r="K253">
        <v>28.4</v>
      </c>
      <c r="L253">
        <v>6.5</v>
      </c>
      <c r="M253">
        <v>14.3</v>
      </c>
      <c r="N253">
        <v>17.2</v>
      </c>
      <c r="O253">
        <v>21.2</v>
      </c>
      <c r="P253" s="8">
        <v>14200</v>
      </c>
      <c r="Q253" s="8">
        <v>23800</v>
      </c>
      <c r="R253" s="8">
        <v>34100</v>
      </c>
    </row>
    <row r="254" spans="1:18" x14ac:dyDescent="0.45">
      <c r="A254" t="str">
        <f t="shared" si="6"/>
        <v>Non-EU2009/20103F+M</v>
      </c>
      <c r="B254" t="str">
        <f t="shared" si="7"/>
        <v>Non-EU2009/20102013/2014F+M</v>
      </c>
      <c r="C254" t="s">
        <v>111</v>
      </c>
      <c r="D254" t="s">
        <v>9</v>
      </c>
      <c r="E254" t="s">
        <v>13</v>
      </c>
      <c r="F254">
        <v>3</v>
      </c>
      <c r="G254" t="s">
        <v>4</v>
      </c>
      <c r="H254" t="s">
        <v>87</v>
      </c>
      <c r="I254">
        <v>57985</v>
      </c>
      <c r="J254">
        <v>44.1</v>
      </c>
      <c r="K254">
        <v>33</v>
      </c>
      <c r="L254">
        <v>2.4</v>
      </c>
      <c r="M254">
        <v>14.1</v>
      </c>
      <c r="N254">
        <v>17</v>
      </c>
      <c r="O254">
        <v>20.5</v>
      </c>
      <c r="P254" s="8">
        <v>15700</v>
      </c>
      <c r="Q254" s="8">
        <v>26100</v>
      </c>
      <c r="R254" s="8">
        <v>37500</v>
      </c>
    </row>
    <row r="255" spans="1:18" x14ac:dyDescent="0.45">
      <c r="A255" t="str">
        <f t="shared" si="6"/>
        <v>Non-EU2009/20104F+M</v>
      </c>
      <c r="B255" t="str">
        <f t="shared" si="7"/>
        <v>Non-EU2009/20102014/2015F+M</v>
      </c>
      <c r="C255" t="s">
        <v>111</v>
      </c>
      <c r="D255" t="s">
        <v>9</v>
      </c>
      <c r="E255" t="s">
        <v>14</v>
      </c>
      <c r="F255">
        <v>4</v>
      </c>
      <c r="G255" t="s">
        <v>4</v>
      </c>
      <c r="H255" t="s">
        <v>87</v>
      </c>
      <c r="I255">
        <v>57985</v>
      </c>
      <c r="J255">
        <v>44.3</v>
      </c>
      <c r="K255">
        <v>34.200000000000003</v>
      </c>
      <c r="L255">
        <v>2</v>
      </c>
      <c r="M255">
        <v>14.1</v>
      </c>
      <c r="N255">
        <v>16.5</v>
      </c>
      <c r="O255">
        <v>19.399999999999999</v>
      </c>
      <c r="P255" s="8">
        <v>16100</v>
      </c>
      <c r="Q255" s="8">
        <v>27700</v>
      </c>
      <c r="R255" s="8">
        <v>39900</v>
      </c>
    </row>
    <row r="256" spans="1:18" x14ac:dyDescent="0.45">
      <c r="A256" t="str">
        <f t="shared" si="6"/>
        <v>Non-EU2009/20105F+M</v>
      </c>
      <c r="B256" t="str">
        <f t="shared" si="7"/>
        <v>Non-EU2009/20102015/2016F+M</v>
      </c>
      <c r="C256" t="s">
        <v>111</v>
      </c>
      <c r="D256" t="s">
        <v>9</v>
      </c>
      <c r="E256" t="s">
        <v>15</v>
      </c>
      <c r="F256">
        <v>5</v>
      </c>
      <c r="G256" t="s">
        <v>4</v>
      </c>
      <c r="H256" t="s">
        <v>87</v>
      </c>
      <c r="I256">
        <v>57985</v>
      </c>
      <c r="J256">
        <v>44.7</v>
      </c>
      <c r="K256">
        <v>35.4</v>
      </c>
      <c r="L256">
        <v>1.8</v>
      </c>
      <c r="M256">
        <v>14</v>
      </c>
      <c r="N256">
        <v>16</v>
      </c>
      <c r="O256">
        <v>18.2</v>
      </c>
      <c r="P256" s="8">
        <v>17500</v>
      </c>
      <c r="Q256" s="8">
        <v>30600</v>
      </c>
      <c r="R256" s="8">
        <v>43400</v>
      </c>
    </row>
    <row r="257" spans="1:18" x14ac:dyDescent="0.45">
      <c r="A257" t="str">
        <f t="shared" si="6"/>
        <v>Non-EU2010/20111F+M</v>
      </c>
      <c r="B257" t="str">
        <f t="shared" si="7"/>
        <v>Non-EU2010/20112012/2013F+M</v>
      </c>
      <c r="C257" t="s">
        <v>111</v>
      </c>
      <c r="D257" t="s">
        <v>10</v>
      </c>
      <c r="E257" t="s">
        <v>12</v>
      </c>
      <c r="F257">
        <v>1</v>
      </c>
      <c r="G257" t="s">
        <v>4</v>
      </c>
      <c r="H257" t="s">
        <v>87</v>
      </c>
      <c r="I257">
        <v>67430</v>
      </c>
      <c r="J257">
        <v>44.5</v>
      </c>
      <c r="K257">
        <v>22.7</v>
      </c>
      <c r="L257">
        <v>8.1</v>
      </c>
      <c r="M257">
        <v>18</v>
      </c>
      <c r="N257">
        <v>20.3</v>
      </c>
      <c r="O257">
        <v>24.7</v>
      </c>
      <c r="P257" s="8">
        <v>12300</v>
      </c>
      <c r="Q257" s="8">
        <v>19000</v>
      </c>
      <c r="R257" s="8">
        <v>27500</v>
      </c>
    </row>
    <row r="258" spans="1:18" x14ac:dyDescent="0.45">
      <c r="A258" t="str">
        <f t="shared" si="6"/>
        <v>Non-EU2010/20112F+M</v>
      </c>
      <c r="B258" t="str">
        <f t="shared" si="7"/>
        <v>Non-EU2010/20112013/2014F+M</v>
      </c>
      <c r="C258" t="s">
        <v>111</v>
      </c>
      <c r="D258" t="s">
        <v>10</v>
      </c>
      <c r="E258" t="s">
        <v>13</v>
      </c>
      <c r="F258">
        <v>2</v>
      </c>
      <c r="G258" t="s">
        <v>4</v>
      </c>
      <c r="H258" t="s">
        <v>87</v>
      </c>
      <c r="I258">
        <v>67430</v>
      </c>
      <c r="J258">
        <v>44.7</v>
      </c>
      <c r="K258">
        <v>28.7</v>
      </c>
      <c r="L258">
        <v>5.0999999999999996</v>
      </c>
      <c r="M258">
        <v>15</v>
      </c>
      <c r="N258">
        <v>17.600000000000001</v>
      </c>
      <c r="O258">
        <v>21.5</v>
      </c>
      <c r="P258" s="8">
        <v>13700</v>
      </c>
      <c r="Q258" s="8">
        <v>23600</v>
      </c>
      <c r="R258" s="8">
        <v>33500</v>
      </c>
    </row>
    <row r="259" spans="1:18" x14ac:dyDescent="0.45">
      <c r="A259" t="str">
        <f t="shared" si="6"/>
        <v>Non-EU2010/20113F+M</v>
      </c>
      <c r="B259" t="str">
        <f t="shared" si="7"/>
        <v>Non-EU2010/20112014/2015F+M</v>
      </c>
      <c r="C259" t="s">
        <v>111</v>
      </c>
      <c r="D259" t="s">
        <v>10</v>
      </c>
      <c r="E259" t="s">
        <v>14</v>
      </c>
      <c r="F259">
        <v>3</v>
      </c>
      <c r="G259" t="s">
        <v>4</v>
      </c>
      <c r="H259" t="s">
        <v>87</v>
      </c>
      <c r="I259">
        <v>67430</v>
      </c>
      <c r="J259">
        <v>44.9</v>
      </c>
      <c r="K259">
        <v>32.1</v>
      </c>
      <c r="L259">
        <v>2.9</v>
      </c>
      <c r="M259">
        <v>13.9</v>
      </c>
      <c r="N259">
        <v>16.600000000000001</v>
      </c>
      <c r="O259">
        <v>20.100000000000001</v>
      </c>
      <c r="P259" s="8">
        <v>14500</v>
      </c>
      <c r="Q259" s="8">
        <v>26200</v>
      </c>
      <c r="R259" s="8">
        <v>37500</v>
      </c>
    </row>
    <row r="260" spans="1:18" x14ac:dyDescent="0.45">
      <c r="A260" t="str">
        <f t="shared" ref="A260:A323" si="8">C260&amp;D260&amp;F260&amp;G260</f>
        <v>Non-EU2010/20114F+M</v>
      </c>
      <c r="B260" t="str">
        <f t="shared" ref="B260:B323" si="9">C260&amp;D260&amp;E260&amp;G260</f>
        <v>Non-EU2010/20112015/2016F+M</v>
      </c>
      <c r="C260" t="s">
        <v>111</v>
      </c>
      <c r="D260" t="s">
        <v>10</v>
      </c>
      <c r="E260" t="s">
        <v>15</v>
      </c>
      <c r="F260">
        <v>4</v>
      </c>
      <c r="G260" t="s">
        <v>4</v>
      </c>
      <c r="H260" t="s">
        <v>87</v>
      </c>
      <c r="I260">
        <v>67430</v>
      </c>
      <c r="J260">
        <v>45.1</v>
      </c>
      <c r="K260">
        <v>33.799999999999997</v>
      </c>
      <c r="L260">
        <v>2</v>
      </c>
      <c r="M260">
        <v>13.7</v>
      </c>
      <c r="N260">
        <v>15.9</v>
      </c>
      <c r="O260">
        <v>19.100000000000001</v>
      </c>
      <c r="P260" s="8">
        <v>15800</v>
      </c>
      <c r="Q260" s="8">
        <v>28300</v>
      </c>
      <c r="R260" s="8">
        <v>40900</v>
      </c>
    </row>
    <row r="261" spans="1:18" x14ac:dyDescent="0.45">
      <c r="A261" t="str">
        <f t="shared" si="8"/>
        <v>Non-EU2011/20121F+M</v>
      </c>
      <c r="B261" t="str">
        <f t="shared" si="9"/>
        <v>Non-EU2011/20122013/2014F+M</v>
      </c>
      <c r="C261" t="s">
        <v>111</v>
      </c>
      <c r="D261" t="s">
        <v>11</v>
      </c>
      <c r="E261" t="s">
        <v>13</v>
      </c>
      <c r="F261">
        <v>1</v>
      </c>
      <c r="G261" t="s">
        <v>4</v>
      </c>
      <c r="H261" t="s">
        <v>87</v>
      </c>
      <c r="I261">
        <v>73530</v>
      </c>
      <c r="J261">
        <v>47.7</v>
      </c>
      <c r="K261">
        <v>24.1</v>
      </c>
      <c r="L261">
        <v>5.4</v>
      </c>
      <c r="M261">
        <v>16.5</v>
      </c>
      <c r="N261">
        <v>18.899999999999999</v>
      </c>
      <c r="O261">
        <v>22.8</v>
      </c>
      <c r="P261" s="8">
        <v>12900</v>
      </c>
      <c r="Q261" s="8">
        <v>20100</v>
      </c>
      <c r="R261" s="8">
        <v>29000</v>
      </c>
    </row>
    <row r="262" spans="1:18" x14ac:dyDescent="0.45">
      <c r="A262" t="str">
        <f t="shared" si="8"/>
        <v>Non-EU2011/20122F+M</v>
      </c>
      <c r="B262" t="str">
        <f t="shared" si="9"/>
        <v>Non-EU2011/20122014/2015F+M</v>
      </c>
      <c r="C262" t="s">
        <v>111</v>
      </c>
      <c r="D262" t="s">
        <v>11</v>
      </c>
      <c r="E262" t="s">
        <v>14</v>
      </c>
      <c r="F262">
        <v>2</v>
      </c>
      <c r="G262" t="s">
        <v>4</v>
      </c>
      <c r="H262" t="s">
        <v>87</v>
      </c>
      <c r="I262">
        <v>73530</v>
      </c>
      <c r="J262">
        <v>47.9</v>
      </c>
      <c r="K262">
        <v>28</v>
      </c>
      <c r="L262">
        <v>4</v>
      </c>
      <c r="M262">
        <v>13.8</v>
      </c>
      <c r="N262">
        <v>16.5</v>
      </c>
      <c r="O262">
        <v>20.100000000000001</v>
      </c>
      <c r="P262" s="8">
        <v>14800</v>
      </c>
      <c r="Q262" s="8">
        <v>24400</v>
      </c>
      <c r="R262" s="8">
        <v>34100</v>
      </c>
    </row>
    <row r="263" spans="1:18" x14ac:dyDescent="0.45">
      <c r="A263" t="str">
        <f t="shared" si="8"/>
        <v>Non-EU2011/20123F+M</v>
      </c>
      <c r="B263" t="str">
        <f t="shared" si="9"/>
        <v>Non-EU2011/20122015/2016F+M</v>
      </c>
      <c r="C263" t="s">
        <v>111</v>
      </c>
      <c r="D263" t="s">
        <v>11</v>
      </c>
      <c r="E263" t="s">
        <v>15</v>
      </c>
      <c r="F263">
        <v>3</v>
      </c>
      <c r="G263" t="s">
        <v>4</v>
      </c>
      <c r="H263" t="s">
        <v>87</v>
      </c>
      <c r="I263">
        <v>73530</v>
      </c>
      <c r="J263">
        <v>48.1</v>
      </c>
      <c r="K263">
        <v>30.8</v>
      </c>
      <c r="L263">
        <v>2.2999999999999998</v>
      </c>
      <c r="M263">
        <v>13</v>
      </c>
      <c r="N263">
        <v>15.6</v>
      </c>
      <c r="O263">
        <v>18.899999999999999</v>
      </c>
      <c r="P263" s="8">
        <v>16900</v>
      </c>
      <c r="Q263" s="8">
        <v>27300</v>
      </c>
      <c r="R263" s="8">
        <v>38500</v>
      </c>
    </row>
    <row r="264" spans="1:18" x14ac:dyDescent="0.45">
      <c r="A264" t="str">
        <f t="shared" si="8"/>
        <v>Non-EU2012/20131F+M</v>
      </c>
      <c r="B264" t="str">
        <f t="shared" si="9"/>
        <v>Non-EU2012/20132014/2015F+M</v>
      </c>
      <c r="C264" t="s">
        <v>111</v>
      </c>
      <c r="D264" t="s">
        <v>12</v>
      </c>
      <c r="E264" t="s">
        <v>14</v>
      </c>
      <c r="F264">
        <v>1</v>
      </c>
      <c r="G264" t="s">
        <v>4</v>
      </c>
      <c r="H264" t="s">
        <v>87</v>
      </c>
      <c r="I264">
        <v>71140</v>
      </c>
      <c r="J264">
        <v>58.3</v>
      </c>
      <c r="K264">
        <v>24.7</v>
      </c>
      <c r="L264">
        <v>2.7</v>
      </c>
      <c r="M264">
        <v>7.9</v>
      </c>
      <c r="N264">
        <v>10.3</v>
      </c>
      <c r="O264">
        <v>14.3</v>
      </c>
      <c r="P264" s="8">
        <v>13900</v>
      </c>
      <c r="Q264" s="8">
        <v>23800</v>
      </c>
      <c r="R264" s="8">
        <v>34200</v>
      </c>
    </row>
    <row r="265" spans="1:18" x14ac:dyDescent="0.45">
      <c r="A265" t="str">
        <f t="shared" si="8"/>
        <v>Non-EU2012/20132F+M</v>
      </c>
      <c r="B265" t="str">
        <f t="shared" si="9"/>
        <v>Non-EU2012/20132015/2016F+M</v>
      </c>
      <c r="C265" t="s">
        <v>111</v>
      </c>
      <c r="D265" t="s">
        <v>12</v>
      </c>
      <c r="E265" t="s">
        <v>15</v>
      </c>
      <c r="F265">
        <v>2</v>
      </c>
      <c r="G265" t="s">
        <v>4</v>
      </c>
      <c r="H265" t="s">
        <v>87</v>
      </c>
      <c r="I265">
        <v>71140</v>
      </c>
      <c r="J265">
        <v>58.6</v>
      </c>
      <c r="K265">
        <v>26.1</v>
      </c>
      <c r="L265">
        <v>1.7</v>
      </c>
      <c r="M265">
        <v>7.7</v>
      </c>
      <c r="N265">
        <v>10.199999999999999</v>
      </c>
      <c r="O265">
        <v>13.6</v>
      </c>
      <c r="P265" s="8">
        <v>15900</v>
      </c>
      <c r="Q265" s="8">
        <v>26400</v>
      </c>
      <c r="R265" s="8">
        <v>38800</v>
      </c>
    </row>
    <row r="266" spans="1:18" x14ac:dyDescent="0.45">
      <c r="A266" t="str">
        <f t="shared" si="8"/>
        <v>Non-EU2013/20141F+M</v>
      </c>
      <c r="B266" t="str">
        <f t="shared" si="9"/>
        <v>Non-EU2013/20142015/2016F+M</v>
      </c>
      <c r="C266" t="s">
        <v>111</v>
      </c>
      <c r="D266" t="s">
        <v>13</v>
      </c>
      <c r="E266" t="s">
        <v>15</v>
      </c>
      <c r="F266">
        <v>1</v>
      </c>
      <c r="G266" t="s">
        <v>4</v>
      </c>
      <c r="H266" t="s">
        <v>87</v>
      </c>
      <c r="I266">
        <v>72060</v>
      </c>
      <c r="J266">
        <v>60.7</v>
      </c>
      <c r="K266">
        <v>22.1</v>
      </c>
      <c r="L266">
        <v>2.8</v>
      </c>
      <c r="M266">
        <v>8</v>
      </c>
      <c r="N266">
        <v>10.199999999999999</v>
      </c>
      <c r="O266">
        <v>14.3</v>
      </c>
      <c r="P266" s="8">
        <v>15400</v>
      </c>
      <c r="Q266" s="8">
        <v>24700</v>
      </c>
      <c r="R266" s="8">
        <v>35900</v>
      </c>
    </row>
    <row r="267" spans="1:18" x14ac:dyDescent="0.45">
      <c r="A267" t="str">
        <f t="shared" si="8"/>
        <v>Non-EU2003/20041F</v>
      </c>
      <c r="B267" t="str">
        <f t="shared" si="9"/>
        <v>Non-EU2003/20042005/2006F</v>
      </c>
      <c r="C267" t="s">
        <v>111</v>
      </c>
      <c r="D267" t="s">
        <v>2</v>
      </c>
      <c r="E267" t="s">
        <v>1</v>
      </c>
      <c r="F267">
        <v>1</v>
      </c>
      <c r="G267" t="s">
        <v>16</v>
      </c>
      <c r="H267" t="s">
        <v>87</v>
      </c>
      <c r="I267">
        <v>17240</v>
      </c>
      <c r="J267">
        <v>64.099999999999994</v>
      </c>
      <c r="K267">
        <v>13.6</v>
      </c>
      <c r="L267">
        <v>2.6</v>
      </c>
      <c r="M267">
        <v>9.3000000000000007</v>
      </c>
      <c r="N267">
        <v>12.2</v>
      </c>
      <c r="O267">
        <v>19.7</v>
      </c>
      <c r="P267" s="8">
        <v>9200</v>
      </c>
      <c r="Q267" s="8">
        <v>17000</v>
      </c>
      <c r="R267" s="8">
        <v>25500</v>
      </c>
    </row>
    <row r="268" spans="1:18" x14ac:dyDescent="0.45">
      <c r="A268" t="str">
        <f t="shared" si="8"/>
        <v>Non-EU2003/20041M</v>
      </c>
      <c r="B268" t="str">
        <f t="shared" si="9"/>
        <v>Non-EU2003/20042005/2006M</v>
      </c>
      <c r="C268" t="s">
        <v>111</v>
      </c>
      <c r="D268" t="s">
        <v>2</v>
      </c>
      <c r="E268" t="s">
        <v>1</v>
      </c>
      <c r="F268">
        <v>1</v>
      </c>
      <c r="G268" t="s">
        <v>17</v>
      </c>
      <c r="H268" t="s">
        <v>87</v>
      </c>
      <c r="I268">
        <v>18055</v>
      </c>
      <c r="J268">
        <v>56.5</v>
      </c>
      <c r="K268">
        <v>14.6</v>
      </c>
      <c r="L268">
        <v>3.2</v>
      </c>
      <c r="M268">
        <v>13.6</v>
      </c>
      <c r="N268">
        <v>17.7</v>
      </c>
      <c r="O268">
        <v>25.8</v>
      </c>
      <c r="P268" s="8">
        <v>10100</v>
      </c>
      <c r="Q268" s="8">
        <v>18600</v>
      </c>
      <c r="R268" s="8">
        <v>27200</v>
      </c>
    </row>
    <row r="269" spans="1:18" x14ac:dyDescent="0.45">
      <c r="A269" t="str">
        <f t="shared" si="8"/>
        <v>Non-EU2003/20042F</v>
      </c>
      <c r="B269" t="str">
        <f t="shared" si="9"/>
        <v>Non-EU2003/20042006/2007F</v>
      </c>
      <c r="C269" t="s">
        <v>111</v>
      </c>
      <c r="D269" t="s">
        <v>2</v>
      </c>
      <c r="E269" t="s">
        <v>5</v>
      </c>
      <c r="F269">
        <v>2</v>
      </c>
      <c r="G269" t="s">
        <v>16</v>
      </c>
      <c r="H269" t="s">
        <v>87</v>
      </c>
      <c r="I269">
        <v>17240</v>
      </c>
      <c r="J269">
        <v>65.3</v>
      </c>
      <c r="K269">
        <v>14.8</v>
      </c>
      <c r="L269">
        <v>2.1</v>
      </c>
      <c r="M269">
        <v>9.3000000000000007</v>
      </c>
      <c r="N269">
        <v>12.2</v>
      </c>
      <c r="O269">
        <v>17.8</v>
      </c>
      <c r="P269" s="8">
        <v>11300</v>
      </c>
      <c r="Q269" s="8">
        <v>20600</v>
      </c>
      <c r="R269" s="8">
        <v>29000</v>
      </c>
    </row>
    <row r="270" spans="1:18" x14ac:dyDescent="0.45">
      <c r="A270" t="str">
        <f t="shared" si="8"/>
        <v>Non-EU2003/20042M</v>
      </c>
      <c r="B270" t="str">
        <f t="shared" si="9"/>
        <v>Non-EU2003/20042006/2007M</v>
      </c>
      <c r="C270" t="s">
        <v>111</v>
      </c>
      <c r="D270" t="s">
        <v>2</v>
      </c>
      <c r="E270" t="s">
        <v>5</v>
      </c>
      <c r="F270">
        <v>2</v>
      </c>
      <c r="G270" t="s">
        <v>17</v>
      </c>
      <c r="H270" t="s">
        <v>87</v>
      </c>
      <c r="I270">
        <v>18055</v>
      </c>
      <c r="J270">
        <v>57.5</v>
      </c>
      <c r="K270">
        <v>16.399999999999999</v>
      </c>
      <c r="L270">
        <v>2.4</v>
      </c>
      <c r="M270">
        <v>13.8</v>
      </c>
      <c r="N270">
        <v>17.5</v>
      </c>
      <c r="O270">
        <v>23.7</v>
      </c>
      <c r="P270" s="8">
        <v>14000</v>
      </c>
      <c r="Q270" s="8">
        <v>23500</v>
      </c>
      <c r="R270" s="8">
        <v>33200</v>
      </c>
    </row>
    <row r="271" spans="1:18" x14ac:dyDescent="0.45">
      <c r="A271" t="str">
        <f t="shared" si="8"/>
        <v>Non-EU2003/20043F</v>
      </c>
      <c r="B271" t="str">
        <f t="shared" si="9"/>
        <v>Non-EU2003/20042007/2008F</v>
      </c>
      <c r="C271" t="s">
        <v>111</v>
      </c>
      <c r="D271" t="s">
        <v>2</v>
      </c>
      <c r="E271" t="s">
        <v>7</v>
      </c>
      <c r="F271">
        <v>3</v>
      </c>
      <c r="G271" t="s">
        <v>16</v>
      </c>
      <c r="H271" t="s">
        <v>87</v>
      </c>
      <c r="I271">
        <v>17240</v>
      </c>
      <c r="J271">
        <v>65.8</v>
      </c>
      <c r="K271">
        <v>15.4</v>
      </c>
      <c r="L271">
        <v>1.8</v>
      </c>
      <c r="M271">
        <v>9.4</v>
      </c>
      <c r="N271">
        <v>12.2</v>
      </c>
      <c r="O271">
        <v>16.899999999999999</v>
      </c>
      <c r="P271" s="8">
        <v>13700</v>
      </c>
      <c r="Q271" s="8">
        <v>24200</v>
      </c>
      <c r="R271" s="8">
        <v>33700</v>
      </c>
    </row>
    <row r="272" spans="1:18" x14ac:dyDescent="0.45">
      <c r="A272" t="str">
        <f t="shared" si="8"/>
        <v>Non-EU2003/20043M</v>
      </c>
      <c r="B272" t="str">
        <f t="shared" si="9"/>
        <v>Non-EU2003/20042007/2008M</v>
      </c>
      <c r="C272" t="s">
        <v>111</v>
      </c>
      <c r="D272" t="s">
        <v>2</v>
      </c>
      <c r="E272" t="s">
        <v>7</v>
      </c>
      <c r="F272">
        <v>3</v>
      </c>
      <c r="G272" t="s">
        <v>17</v>
      </c>
      <c r="H272" t="s">
        <v>87</v>
      </c>
      <c r="I272">
        <v>18055</v>
      </c>
      <c r="J272">
        <v>58.3</v>
      </c>
      <c r="K272">
        <v>17.3</v>
      </c>
      <c r="L272">
        <v>2.2999999999999998</v>
      </c>
      <c r="M272">
        <v>13.7</v>
      </c>
      <c r="N272">
        <v>17</v>
      </c>
      <c r="O272">
        <v>22.2</v>
      </c>
      <c r="P272" s="8">
        <v>16800</v>
      </c>
      <c r="Q272" s="8">
        <v>27200</v>
      </c>
      <c r="R272" s="8">
        <v>39100</v>
      </c>
    </row>
    <row r="273" spans="1:18" x14ac:dyDescent="0.45">
      <c r="A273" t="str">
        <f t="shared" si="8"/>
        <v>Non-EU2003/20044F</v>
      </c>
      <c r="B273" t="str">
        <f t="shared" si="9"/>
        <v>Non-EU2003/20042008/2009F</v>
      </c>
      <c r="C273" t="s">
        <v>111</v>
      </c>
      <c r="D273" t="s">
        <v>2</v>
      </c>
      <c r="E273" t="s">
        <v>8</v>
      </c>
      <c r="F273">
        <v>4</v>
      </c>
      <c r="G273" t="s">
        <v>16</v>
      </c>
      <c r="H273" t="s">
        <v>87</v>
      </c>
      <c r="I273">
        <v>17240</v>
      </c>
      <c r="J273">
        <v>66.400000000000006</v>
      </c>
      <c r="K273">
        <v>15.5</v>
      </c>
      <c r="L273">
        <v>1.7</v>
      </c>
      <c r="M273">
        <v>10.3</v>
      </c>
      <c r="N273">
        <v>12.9</v>
      </c>
      <c r="O273">
        <v>16.399999999999999</v>
      </c>
      <c r="P273" s="8">
        <v>15300</v>
      </c>
      <c r="Q273" s="8">
        <v>26200</v>
      </c>
      <c r="R273" s="8">
        <v>35900</v>
      </c>
    </row>
    <row r="274" spans="1:18" x14ac:dyDescent="0.45">
      <c r="A274" t="str">
        <f t="shared" si="8"/>
        <v>Non-EU2003/20044M</v>
      </c>
      <c r="B274" t="str">
        <f t="shared" si="9"/>
        <v>Non-EU2003/20042008/2009M</v>
      </c>
      <c r="C274" t="s">
        <v>111</v>
      </c>
      <c r="D274" t="s">
        <v>2</v>
      </c>
      <c r="E274" t="s">
        <v>8</v>
      </c>
      <c r="F274">
        <v>4</v>
      </c>
      <c r="G274" t="s">
        <v>17</v>
      </c>
      <c r="H274" t="s">
        <v>87</v>
      </c>
      <c r="I274">
        <v>18055</v>
      </c>
      <c r="J274">
        <v>58.9</v>
      </c>
      <c r="K274">
        <v>17.5</v>
      </c>
      <c r="L274">
        <v>2.2000000000000002</v>
      </c>
      <c r="M274">
        <v>14.5</v>
      </c>
      <c r="N274">
        <v>17.399999999999999</v>
      </c>
      <c r="O274">
        <v>21.3</v>
      </c>
      <c r="P274" s="8">
        <v>19400</v>
      </c>
      <c r="Q274" s="8">
        <v>29900</v>
      </c>
      <c r="R274" s="8">
        <v>42400</v>
      </c>
    </row>
    <row r="275" spans="1:18" x14ac:dyDescent="0.45">
      <c r="A275" t="str">
        <f t="shared" si="8"/>
        <v>Non-EU2003/20045F</v>
      </c>
      <c r="B275" t="str">
        <f t="shared" si="9"/>
        <v>Non-EU2003/20042009/2010F</v>
      </c>
      <c r="C275" t="s">
        <v>111</v>
      </c>
      <c r="D275" t="s">
        <v>2</v>
      </c>
      <c r="E275" t="s">
        <v>9</v>
      </c>
      <c r="F275">
        <v>5</v>
      </c>
      <c r="G275" t="s">
        <v>16</v>
      </c>
      <c r="H275" t="s">
        <v>87</v>
      </c>
      <c r="I275">
        <v>17240</v>
      </c>
      <c r="J275">
        <v>66.7</v>
      </c>
      <c r="K275">
        <v>16.3</v>
      </c>
      <c r="L275">
        <v>1.8</v>
      </c>
      <c r="M275">
        <v>10.3</v>
      </c>
      <c r="N275">
        <v>12.4</v>
      </c>
      <c r="O275">
        <v>15.2</v>
      </c>
      <c r="P275" s="8">
        <v>16600</v>
      </c>
      <c r="Q275" s="8">
        <v>27200</v>
      </c>
      <c r="R275" s="8">
        <v>37600</v>
      </c>
    </row>
    <row r="276" spans="1:18" x14ac:dyDescent="0.45">
      <c r="A276" t="str">
        <f t="shared" si="8"/>
        <v>Non-EU2003/20045M</v>
      </c>
      <c r="B276" t="str">
        <f t="shared" si="9"/>
        <v>Non-EU2003/20042009/2010M</v>
      </c>
      <c r="C276" t="s">
        <v>111</v>
      </c>
      <c r="D276" t="s">
        <v>2</v>
      </c>
      <c r="E276" t="s">
        <v>9</v>
      </c>
      <c r="F276">
        <v>5</v>
      </c>
      <c r="G276" t="s">
        <v>17</v>
      </c>
      <c r="H276" t="s">
        <v>87</v>
      </c>
      <c r="I276">
        <v>18055</v>
      </c>
      <c r="J276">
        <v>59.4</v>
      </c>
      <c r="K276">
        <v>18.600000000000001</v>
      </c>
      <c r="L276">
        <v>2.2999999999999998</v>
      </c>
      <c r="M276">
        <v>14.3</v>
      </c>
      <c r="N276">
        <v>16.8</v>
      </c>
      <c r="O276">
        <v>19.7</v>
      </c>
      <c r="P276" s="8">
        <v>20700</v>
      </c>
      <c r="Q276" s="8">
        <v>30900</v>
      </c>
      <c r="R276" s="8">
        <v>44500</v>
      </c>
    </row>
    <row r="277" spans="1:18" x14ac:dyDescent="0.45">
      <c r="A277" t="str">
        <f t="shared" si="8"/>
        <v>Non-EU2003/20046F</v>
      </c>
      <c r="B277" t="str">
        <f t="shared" si="9"/>
        <v>Non-EU2003/20042010/2011F</v>
      </c>
      <c r="C277" t="s">
        <v>111</v>
      </c>
      <c r="D277" t="s">
        <v>2</v>
      </c>
      <c r="E277" t="s">
        <v>10</v>
      </c>
      <c r="F277">
        <v>6</v>
      </c>
      <c r="G277" t="s">
        <v>16</v>
      </c>
      <c r="H277" t="s">
        <v>87</v>
      </c>
      <c r="I277">
        <v>17240</v>
      </c>
      <c r="J277">
        <v>67.099999999999994</v>
      </c>
      <c r="K277">
        <v>17.399999999999999</v>
      </c>
      <c r="L277">
        <v>1.4</v>
      </c>
      <c r="M277">
        <v>10.5</v>
      </c>
      <c r="N277">
        <v>12.1</v>
      </c>
      <c r="O277">
        <v>14.1</v>
      </c>
      <c r="P277" s="8">
        <v>16800</v>
      </c>
      <c r="Q277" s="8">
        <v>28800</v>
      </c>
      <c r="R277" s="8">
        <v>39400</v>
      </c>
    </row>
    <row r="278" spans="1:18" x14ac:dyDescent="0.45">
      <c r="A278" t="str">
        <f t="shared" si="8"/>
        <v>Non-EU2003/20046M</v>
      </c>
      <c r="B278" t="str">
        <f t="shared" si="9"/>
        <v>Non-EU2003/20042010/2011M</v>
      </c>
      <c r="C278" t="s">
        <v>111</v>
      </c>
      <c r="D278" t="s">
        <v>2</v>
      </c>
      <c r="E278" t="s">
        <v>10</v>
      </c>
      <c r="F278">
        <v>6</v>
      </c>
      <c r="G278" t="s">
        <v>17</v>
      </c>
      <c r="H278" t="s">
        <v>87</v>
      </c>
      <c r="I278">
        <v>18055</v>
      </c>
      <c r="J278">
        <v>59.8</v>
      </c>
      <c r="K278">
        <v>19.600000000000001</v>
      </c>
      <c r="L278">
        <v>1.7</v>
      </c>
      <c r="M278">
        <v>14.7</v>
      </c>
      <c r="N278">
        <v>16.7</v>
      </c>
      <c r="O278">
        <v>18.899999999999999</v>
      </c>
      <c r="P278" s="8">
        <v>21200</v>
      </c>
      <c r="Q278" s="8">
        <v>32200</v>
      </c>
      <c r="R278" s="8">
        <v>47000</v>
      </c>
    </row>
    <row r="279" spans="1:18" x14ac:dyDescent="0.45">
      <c r="A279" t="str">
        <f t="shared" si="8"/>
        <v>Non-EU2003/20047F</v>
      </c>
      <c r="B279" t="str">
        <f t="shared" si="9"/>
        <v>Non-EU2003/20042011/2012F</v>
      </c>
      <c r="C279" t="s">
        <v>111</v>
      </c>
      <c r="D279" t="s">
        <v>2</v>
      </c>
      <c r="E279" t="s">
        <v>11</v>
      </c>
      <c r="F279">
        <v>7</v>
      </c>
      <c r="G279" t="s">
        <v>16</v>
      </c>
      <c r="H279" t="s">
        <v>87</v>
      </c>
      <c r="I279">
        <v>17240</v>
      </c>
      <c r="J279">
        <v>67.400000000000006</v>
      </c>
      <c r="K279">
        <v>17.899999999999999</v>
      </c>
      <c r="L279">
        <v>1.5</v>
      </c>
      <c r="M279">
        <v>10.3</v>
      </c>
      <c r="N279">
        <v>11.7</v>
      </c>
      <c r="O279">
        <v>13.2</v>
      </c>
      <c r="P279" s="8">
        <v>16800</v>
      </c>
      <c r="Q279" s="8">
        <v>28800</v>
      </c>
      <c r="R279" s="8">
        <v>41200</v>
      </c>
    </row>
    <row r="280" spans="1:18" x14ac:dyDescent="0.45">
      <c r="A280" t="str">
        <f t="shared" si="8"/>
        <v>Non-EU2003/20047M</v>
      </c>
      <c r="B280" t="str">
        <f t="shared" si="9"/>
        <v>Non-EU2003/20042011/2012M</v>
      </c>
      <c r="C280" t="s">
        <v>111</v>
      </c>
      <c r="D280" t="s">
        <v>2</v>
      </c>
      <c r="E280" t="s">
        <v>11</v>
      </c>
      <c r="F280">
        <v>7</v>
      </c>
      <c r="G280" t="s">
        <v>17</v>
      </c>
      <c r="H280" t="s">
        <v>87</v>
      </c>
      <c r="I280">
        <v>18055</v>
      </c>
      <c r="J280">
        <v>60</v>
      </c>
      <c r="K280">
        <v>20.2</v>
      </c>
      <c r="L280">
        <v>1.6</v>
      </c>
      <c r="M280">
        <v>14.8</v>
      </c>
      <c r="N280">
        <v>16.399999999999999</v>
      </c>
      <c r="O280">
        <v>18.2</v>
      </c>
      <c r="P280" s="8">
        <v>21800</v>
      </c>
      <c r="Q280" s="8">
        <v>33900</v>
      </c>
      <c r="R280" s="8">
        <v>49900</v>
      </c>
    </row>
    <row r="281" spans="1:18" x14ac:dyDescent="0.45">
      <c r="A281" t="str">
        <f t="shared" si="8"/>
        <v>Non-EU2003/20048F</v>
      </c>
      <c r="B281" t="str">
        <f t="shared" si="9"/>
        <v>Non-EU2003/20042012/2013F</v>
      </c>
      <c r="C281" t="s">
        <v>111</v>
      </c>
      <c r="D281" t="s">
        <v>2</v>
      </c>
      <c r="E281" t="s">
        <v>12</v>
      </c>
      <c r="F281">
        <v>8</v>
      </c>
      <c r="G281" t="s">
        <v>16</v>
      </c>
      <c r="H281" t="s">
        <v>87</v>
      </c>
      <c r="I281">
        <v>17240</v>
      </c>
      <c r="J281">
        <v>67.599999999999994</v>
      </c>
      <c r="K281">
        <v>18.7</v>
      </c>
      <c r="L281">
        <v>1.6</v>
      </c>
      <c r="M281">
        <v>9.9</v>
      </c>
      <c r="N281">
        <v>10.9</v>
      </c>
      <c r="O281">
        <v>12.1</v>
      </c>
      <c r="P281" s="8">
        <v>16900</v>
      </c>
      <c r="Q281" s="8">
        <v>29900</v>
      </c>
      <c r="R281" s="8">
        <v>42500</v>
      </c>
    </row>
    <row r="282" spans="1:18" x14ac:dyDescent="0.45">
      <c r="A282" t="str">
        <f t="shared" si="8"/>
        <v>Non-EU2003/20048M</v>
      </c>
      <c r="B282" t="str">
        <f t="shared" si="9"/>
        <v>Non-EU2003/20042012/2013M</v>
      </c>
      <c r="C282" t="s">
        <v>111</v>
      </c>
      <c r="D282" t="s">
        <v>2</v>
      </c>
      <c r="E282" t="s">
        <v>12</v>
      </c>
      <c r="F282">
        <v>8</v>
      </c>
      <c r="G282" t="s">
        <v>17</v>
      </c>
      <c r="H282" t="s">
        <v>87</v>
      </c>
      <c r="I282">
        <v>18055</v>
      </c>
      <c r="J282">
        <v>60.2</v>
      </c>
      <c r="K282">
        <v>21</v>
      </c>
      <c r="L282">
        <v>1.7</v>
      </c>
      <c r="M282">
        <v>14.4</v>
      </c>
      <c r="N282">
        <v>15.8</v>
      </c>
      <c r="O282">
        <v>17.100000000000001</v>
      </c>
      <c r="P282" s="8">
        <v>21900</v>
      </c>
      <c r="Q282" s="8">
        <v>35400</v>
      </c>
      <c r="R282" s="8">
        <v>52900</v>
      </c>
    </row>
    <row r="283" spans="1:18" x14ac:dyDescent="0.45">
      <c r="A283" t="str">
        <f t="shared" si="8"/>
        <v>Non-EU2003/20049F</v>
      </c>
      <c r="B283" t="str">
        <f t="shared" si="9"/>
        <v>Non-EU2003/20042013/2014F</v>
      </c>
      <c r="C283" t="s">
        <v>111</v>
      </c>
      <c r="D283" t="s">
        <v>2</v>
      </c>
      <c r="E283" t="s">
        <v>13</v>
      </c>
      <c r="F283">
        <v>9</v>
      </c>
      <c r="G283" t="s">
        <v>16</v>
      </c>
      <c r="H283" t="s">
        <v>87</v>
      </c>
      <c r="I283">
        <v>17240</v>
      </c>
      <c r="J283">
        <v>67.7</v>
      </c>
      <c r="K283">
        <v>19</v>
      </c>
      <c r="L283">
        <v>1.1000000000000001</v>
      </c>
      <c r="M283">
        <v>10.5</v>
      </c>
      <c r="N283">
        <v>11.3</v>
      </c>
      <c r="O283">
        <v>12.3</v>
      </c>
      <c r="P283" s="8">
        <v>15100</v>
      </c>
      <c r="Q283" s="8">
        <v>29600</v>
      </c>
      <c r="R283" s="8">
        <v>42500</v>
      </c>
    </row>
    <row r="284" spans="1:18" x14ac:dyDescent="0.45">
      <c r="A284" t="str">
        <f t="shared" si="8"/>
        <v>Non-EU2003/20049M</v>
      </c>
      <c r="B284" t="str">
        <f t="shared" si="9"/>
        <v>Non-EU2003/20042013/2014M</v>
      </c>
      <c r="C284" t="s">
        <v>111</v>
      </c>
      <c r="D284" t="s">
        <v>2</v>
      </c>
      <c r="E284" t="s">
        <v>13</v>
      </c>
      <c r="F284">
        <v>9</v>
      </c>
      <c r="G284" t="s">
        <v>17</v>
      </c>
      <c r="H284" t="s">
        <v>87</v>
      </c>
      <c r="I284">
        <v>18055</v>
      </c>
      <c r="J284">
        <v>60.4</v>
      </c>
      <c r="K284">
        <v>21.2</v>
      </c>
      <c r="L284">
        <v>1.3</v>
      </c>
      <c r="M284">
        <v>15</v>
      </c>
      <c r="N284">
        <v>16.2</v>
      </c>
      <c r="O284">
        <v>17.2</v>
      </c>
      <c r="P284" s="8">
        <v>20800</v>
      </c>
      <c r="Q284" s="8">
        <v>36000</v>
      </c>
      <c r="R284" s="8">
        <v>54900</v>
      </c>
    </row>
    <row r="285" spans="1:18" x14ac:dyDescent="0.45">
      <c r="A285" t="str">
        <f t="shared" si="8"/>
        <v>Non-EU2003/200410F</v>
      </c>
      <c r="B285" t="str">
        <f t="shared" si="9"/>
        <v>Non-EU2003/20042014/2015F</v>
      </c>
      <c r="C285" t="s">
        <v>111</v>
      </c>
      <c r="D285" t="s">
        <v>2</v>
      </c>
      <c r="E285" t="s">
        <v>14</v>
      </c>
      <c r="F285">
        <v>10</v>
      </c>
      <c r="G285" t="s">
        <v>16</v>
      </c>
      <c r="H285" t="s">
        <v>87</v>
      </c>
      <c r="I285">
        <v>17240</v>
      </c>
      <c r="J285">
        <v>67.8</v>
      </c>
      <c r="K285">
        <v>19.2</v>
      </c>
      <c r="L285">
        <v>1.1000000000000001</v>
      </c>
      <c r="M285">
        <v>10.4</v>
      </c>
      <c r="N285">
        <v>11.2</v>
      </c>
      <c r="O285">
        <v>11.9</v>
      </c>
      <c r="P285" s="8">
        <v>14700</v>
      </c>
      <c r="Q285" s="8">
        <v>30200</v>
      </c>
      <c r="R285" s="8">
        <v>44000</v>
      </c>
    </row>
    <row r="286" spans="1:18" x14ac:dyDescent="0.45">
      <c r="A286" t="str">
        <f t="shared" si="8"/>
        <v>Non-EU2003/200410M</v>
      </c>
      <c r="B286" t="str">
        <f t="shared" si="9"/>
        <v>Non-EU2003/20042014/2015M</v>
      </c>
      <c r="C286" t="s">
        <v>111</v>
      </c>
      <c r="D286" t="s">
        <v>2</v>
      </c>
      <c r="E286" t="s">
        <v>14</v>
      </c>
      <c r="F286">
        <v>10</v>
      </c>
      <c r="G286" t="s">
        <v>17</v>
      </c>
      <c r="H286" t="s">
        <v>87</v>
      </c>
      <c r="I286">
        <v>18055</v>
      </c>
      <c r="J286">
        <v>60.5</v>
      </c>
      <c r="K286">
        <v>21.6</v>
      </c>
      <c r="L286">
        <v>1.2</v>
      </c>
      <c r="M286">
        <v>15</v>
      </c>
      <c r="N286">
        <v>16</v>
      </c>
      <c r="O286">
        <v>16.8</v>
      </c>
      <c r="P286" s="8">
        <v>19700</v>
      </c>
      <c r="Q286" s="8">
        <v>36500</v>
      </c>
      <c r="R286" s="8">
        <v>57400</v>
      </c>
    </row>
    <row r="287" spans="1:18" x14ac:dyDescent="0.45">
      <c r="A287" t="str">
        <f t="shared" si="8"/>
        <v>Non-EU2003/200411F</v>
      </c>
      <c r="B287" t="str">
        <f t="shared" si="9"/>
        <v>Non-EU2003/20042015/2016F</v>
      </c>
      <c r="C287" t="s">
        <v>111</v>
      </c>
      <c r="D287" t="s">
        <v>2</v>
      </c>
      <c r="E287" t="s">
        <v>15</v>
      </c>
      <c r="F287">
        <v>11</v>
      </c>
      <c r="G287" t="s">
        <v>16</v>
      </c>
      <c r="H287" t="s">
        <v>87</v>
      </c>
      <c r="I287">
        <v>17240</v>
      </c>
      <c r="J287">
        <v>67.900000000000006</v>
      </c>
      <c r="K287">
        <v>19.5</v>
      </c>
      <c r="L287">
        <v>1.1000000000000001</v>
      </c>
      <c r="M287">
        <v>10.3</v>
      </c>
      <c r="N287">
        <v>11</v>
      </c>
      <c r="O287">
        <v>11.6</v>
      </c>
      <c r="P287" s="8">
        <v>14800</v>
      </c>
      <c r="Q287" s="8">
        <v>31000</v>
      </c>
      <c r="R287" s="8">
        <v>45700</v>
      </c>
    </row>
    <row r="288" spans="1:18" x14ac:dyDescent="0.45">
      <c r="A288" t="str">
        <f t="shared" si="8"/>
        <v>Non-EU2003/200411M</v>
      </c>
      <c r="B288" t="str">
        <f t="shared" si="9"/>
        <v>Non-EU2003/20042015/2016M</v>
      </c>
      <c r="C288" t="s">
        <v>111</v>
      </c>
      <c r="D288" t="s">
        <v>2</v>
      </c>
      <c r="E288" t="s">
        <v>15</v>
      </c>
      <c r="F288">
        <v>11</v>
      </c>
      <c r="G288" t="s">
        <v>17</v>
      </c>
      <c r="H288" t="s">
        <v>87</v>
      </c>
      <c r="I288">
        <v>18055</v>
      </c>
      <c r="J288">
        <v>60.5</v>
      </c>
      <c r="K288">
        <v>22.1</v>
      </c>
      <c r="L288">
        <v>1.1000000000000001</v>
      </c>
      <c r="M288">
        <v>14.9</v>
      </c>
      <c r="N288">
        <v>15.7</v>
      </c>
      <c r="O288">
        <v>16.3</v>
      </c>
      <c r="P288" s="8">
        <v>18100</v>
      </c>
      <c r="Q288" s="8">
        <v>37500</v>
      </c>
      <c r="R288" s="8">
        <v>59000</v>
      </c>
    </row>
    <row r="289" spans="1:18" x14ac:dyDescent="0.45">
      <c r="A289" t="str">
        <f t="shared" si="8"/>
        <v>Non-EU2004/20051F</v>
      </c>
      <c r="B289" t="str">
        <f t="shared" si="9"/>
        <v>Non-EU2004/20052006/2007F</v>
      </c>
      <c r="C289" t="s">
        <v>111</v>
      </c>
      <c r="D289" t="s">
        <v>6</v>
      </c>
      <c r="E289" t="s">
        <v>5</v>
      </c>
      <c r="F289">
        <v>1</v>
      </c>
      <c r="G289" t="s">
        <v>16</v>
      </c>
      <c r="H289" t="s">
        <v>87</v>
      </c>
      <c r="I289">
        <v>19080</v>
      </c>
      <c r="J289">
        <v>61.1</v>
      </c>
      <c r="K289">
        <v>15.8</v>
      </c>
      <c r="L289">
        <v>2.6</v>
      </c>
      <c r="M289">
        <v>10.8</v>
      </c>
      <c r="N289">
        <v>13.7</v>
      </c>
      <c r="O289">
        <v>20.5</v>
      </c>
      <c r="P289" s="8">
        <v>9800</v>
      </c>
      <c r="Q289" s="8">
        <v>18600</v>
      </c>
      <c r="R289" s="8">
        <v>26600</v>
      </c>
    </row>
    <row r="290" spans="1:18" x14ac:dyDescent="0.45">
      <c r="A290" t="str">
        <f t="shared" si="8"/>
        <v>Non-EU2004/20051M</v>
      </c>
      <c r="B290" t="str">
        <f t="shared" si="9"/>
        <v>Non-EU2004/20052006/2007M</v>
      </c>
      <c r="C290" t="s">
        <v>111</v>
      </c>
      <c r="D290" t="s">
        <v>6</v>
      </c>
      <c r="E290" t="s">
        <v>5</v>
      </c>
      <c r="F290">
        <v>1</v>
      </c>
      <c r="G290" t="s">
        <v>17</v>
      </c>
      <c r="H290" t="s">
        <v>87</v>
      </c>
      <c r="I290">
        <v>20170</v>
      </c>
      <c r="J290">
        <v>52.1</v>
      </c>
      <c r="K290">
        <v>16.3</v>
      </c>
      <c r="L290">
        <v>3.6</v>
      </c>
      <c r="M290">
        <v>16.399999999999999</v>
      </c>
      <c r="N290">
        <v>20.6</v>
      </c>
      <c r="O290">
        <v>28</v>
      </c>
      <c r="P290" s="8">
        <v>11000</v>
      </c>
      <c r="Q290" s="8">
        <v>19600</v>
      </c>
      <c r="R290" s="8">
        <v>29300</v>
      </c>
    </row>
    <row r="291" spans="1:18" x14ac:dyDescent="0.45">
      <c r="A291" t="str">
        <f t="shared" si="8"/>
        <v>Non-EU2004/20052F</v>
      </c>
      <c r="B291" t="str">
        <f t="shared" si="9"/>
        <v>Non-EU2004/20052007/2008F</v>
      </c>
      <c r="C291" t="s">
        <v>111</v>
      </c>
      <c r="D291" t="s">
        <v>6</v>
      </c>
      <c r="E291" t="s">
        <v>7</v>
      </c>
      <c r="F291">
        <v>2</v>
      </c>
      <c r="G291" t="s">
        <v>16</v>
      </c>
      <c r="H291" t="s">
        <v>87</v>
      </c>
      <c r="I291">
        <v>19080</v>
      </c>
      <c r="J291">
        <v>62</v>
      </c>
      <c r="K291">
        <v>16.8</v>
      </c>
      <c r="L291">
        <v>2.1</v>
      </c>
      <c r="M291">
        <v>10.9</v>
      </c>
      <c r="N291">
        <v>13.8</v>
      </c>
      <c r="O291">
        <v>19.100000000000001</v>
      </c>
      <c r="P291" s="8">
        <v>13300</v>
      </c>
      <c r="Q291" s="8">
        <v>21700</v>
      </c>
      <c r="R291" s="8">
        <v>31300</v>
      </c>
    </row>
    <row r="292" spans="1:18" x14ac:dyDescent="0.45">
      <c r="A292" t="str">
        <f t="shared" si="8"/>
        <v>Non-EU2004/20052M</v>
      </c>
      <c r="B292" t="str">
        <f t="shared" si="9"/>
        <v>Non-EU2004/20052007/2008M</v>
      </c>
      <c r="C292" t="s">
        <v>111</v>
      </c>
      <c r="D292" t="s">
        <v>6</v>
      </c>
      <c r="E292" t="s">
        <v>7</v>
      </c>
      <c r="F292">
        <v>2</v>
      </c>
      <c r="G292" t="s">
        <v>17</v>
      </c>
      <c r="H292" t="s">
        <v>87</v>
      </c>
      <c r="I292">
        <v>20170</v>
      </c>
      <c r="J292">
        <v>53</v>
      </c>
      <c r="K292">
        <v>17.899999999999999</v>
      </c>
      <c r="L292">
        <v>2.8</v>
      </c>
      <c r="M292">
        <v>16.3</v>
      </c>
      <c r="N292">
        <v>20.2</v>
      </c>
      <c r="O292">
        <v>26.3</v>
      </c>
      <c r="P292" s="8">
        <v>14800</v>
      </c>
      <c r="Q292" s="8">
        <v>24700</v>
      </c>
      <c r="R292" s="8">
        <v>36200</v>
      </c>
    </row>
    <row r="293" spans="1:18" x14ac:dyDescent="0.45">
      <c r="A293" t="str">
        <f t="shared" si="8"/>
        <v>Non-EU2004/20053F</v>
      </c>
      <c r="B293" t="str">
        <f t="shared" si="9"/>
        <v>Non-EU2004/20052008/2009F</v>
      </c>
      <c r="C293" t="s">
        <v>111</v>
      </c>
      <c r="D293" t="s">
        <v>6</v>
      </c>
      <c r="E293" t="s">
        <v>8</v>
      </c>
      <c r="F293">
        <v>3</v>
      </c>
      <c r="G293" t="s">
        <v>16</v>
      </c>
      <c r="H293" t="s">
        <v>87</v>
      </c>
      <c r="I293">
        <v>19080</v>
      </c>
      <c r="J293">
        <v>62.3</v>
      </c>
      <c r="K293">
        <v>16.8</v>
      </c>
      <c r="L293">
        <v>2.1</v>
      </c>
      <c r="M293">
        <v>11.5</v>
      </c>
      <c r="N293">
        <v>14.5</v>
      </c>
      <c r="O293">
        <v>18.7</v>
      </c>
      <c r="P293" s="8">
        <v>15300</v>
      </c>
      <c r="Q293" s="8">
        <v>24800</v>
      </c>
      <c r="R293" s="8">
        <v>35300</v>
      </c>
    </row>
    <row r="294" spans="1:18" x14ac:dyDescent="0.45">
      <c r="A294" t="str">
        <f t="shared" si="8"/>
        <v>Non-EU2004/20053M</v>
      </c>
      <c r="B294" t="str">
        <f t="shared" si="9"/>
        <v>Non-EU2004/20052008/2009M</v>
      </c>
      <c r="C294" t="s">
        <v>111</v>
      </c>
      <c r="D294" t="s">
        <v>6</v>
      </c>
      <c r="E294" t="s">
        <v>8</v>
      </c>
      <c r="F294">
        <v>3</v>
      </c>
      <c r="G294" t="s">
        <v>17</v>
      </c>
      <c r="H294" t="s">
        <v>87</v>
      </c>
      <c r="I294">
        <v>20170</v>
      </c>
      <c r="J294">
        <v>53.5</v>
      </c>
      <c r="K294">
        <v>18.399999999999999</v>
      </c>
      <c r="L294">
        <v>2.5</v>
      </c>
      <c r="M294">
        <v>17.100000000000001</v>
      </c>
      <c r="N294">
        <v>20.9</v>
      </c>
      <c r="O294">
        <v>25.7</v>
      </c>
      <c r="P294" s="8">
        <v>18300</v>
      </c>
      <c r="Q294" s="8">
        <v>28000</v>
      </c>
      <c r="R294" s="8">
        <v>40100</v>
      </c>
    </row>
    <row r="295" spans="1:18" x14ac:dyDescent="0.45">
      <c r="A295" t="str">
        <f t="shared" si="8"/>
        <v>Non-EU2004/20054F</v>
      </c>
      <c r="B295" t="str">
        <f t="shared" si="9"/>
        <v>Non-EU2004/20052009/2010F</v>
      </c>
      <c r="C295" t="s">
        <v>111</v>
      </c>
      <c r="D295" t="s">
        <v>6</v>
      </c>
      <c r="E295" t="s">
        <v>9</v>
      </c>
      <c r="F295">
        <v>4</v>
      </c>
      <c r="G295" t="s">
        <v>16</v>
      </c>
      <c r="H295" t="s">
        <v>87</v>
      </c>
      <c r="I295">
        <v>19080</v>
      </c>
      <c r="J295">
        <v>62.8</v>
      </c>
      <c r="K295">
        <v>17.899999999999999</v>
      </c>
      <c r="L295">
        <v>2.2000000000000002</v>
      </c>
      <c r="M295">
        <v>11.2</v>
      </c>
      <c r="N295">
        <v>13.7</v>
      </c>
      <c r="O295">
        <v>17.100000000000001</v>
      </c>
      <c r="P295" s="8">
        <v>15900</v>
      </c>
      <c r="Q295" s="8">
        <v>25600</v>
      </c>
      <c r="R295" s="8">
        <v>36800</v>
      </c>
    </row>
    <row r="296" spans="1:18" x14ac:dyDescent="0.45">
      <c r="A296" t="str">
        <f t="shared" si="8"/>
        <v>Non-EU2004/20054M</v>
      </c>
      <c r="B296" t="str">
        <f t="shared" si="9"/>
        <v>Non-EU2004/20052009/2010M</v>
      </c>
      <c r="C296" t="s">
        <v>111</v>
      </c>
      <c r="D296" t="s">
        <v>6</v>
      </c>
      <c r="E296" t="s">
        <v>9</v>
      </c>
      <c r="F296">
        <v>4</v>
      </c>
      <c r="G296" t="s">
        <v>17</v>
      </c>
      <c r="H296" t="s">
        <v>87</v>
      </c>
      <c r="I296">
        <v>20170</v>
      </c>
      <c r="J296">
        <v>53.9</v>
      </c>
      <c r="K296">
        <v>19.5</v>
      </c>
      <c r="L296">
        <v>2.8</v>
      </c>
      <c r="M296">
        <v>16.899999999999999</v>
      </c>
      <c r="N296">
        <v>20.100000000000001</v>
      </c>
      <c r="O296">
        <v>23.8</v>
      </c>
      <c r="P296" s="8">
        <v>19600</v>
      </c>
      <c r="Q296" s="8">
        <v>29100</v>
      </c>
      <c r="R296" s="8">
        <v>41900</v>
      </c>
    </row>
    <row r="297" spans="1:18" x14ac:dyDescent="0.45">
      <c r="A297" t="str">
        <f t="shared" si="8"/>
        <v>Non-EU2004/20055F</v>
      </c>
      <c r="B297" t="str">
        <f t="shared" si="9"/>
        <v>Non-EU2004/20052010/2011F</v>
      </c>
      <c r="C297" t="s">
        <v>111</v>
      </c>
      <c r="D297" t="s">
        <v>6</v>
      </c>
      <c r="E297" t="s">
        <v>10</v>
      </c>
      <c r="F297">
        <v>5</v>
      </c>
      <c r="G297" t="s">
        <v>16</v>
      </c>
      <c r="H297" t="s">
        <v>87</v>
      </c>
      <c r="I297">
        <v>19080</v>
      </c>
      <c r="J297">
        <v>63.3</v>
      </c>
      <c r="K297">
        <v>19.100000000000001</v>
      </c>
      <c r="L297">
        <v>1.7</v>
      </c>
      <c r="M297">
        <v>11.4</v>
      </c>
      <c r="N297">
        <v>13.3</v>
      </c>
      <c r="O297">
        <v>15.9</v>
      </c>
      <c r="P297" s="8">
        <v>16700</v>
      </c>
      <c r="Q297" s="8">
        <v>26800</v>
      </c>
      <c r="R297" s="8">
        <v>37900</v>
      </c>
    </row>
    <row r="298" spans="1:18" x14ac:dyDescent="0.45">
      <c r="A298" t="str">
        <f t="shared" si="8"/>
        <v>Non-EU2004/20055M</v>
      </c>
      <c r="B298" t="str">
        <f t="shared" si="9"/>
        <v>Non-EU2004/20052010/2011M</v>
      </c>
      <c r="C298" t="s">
        <v>111</v>
      </c>
      <c r="D298" t="s">
        <v>6</v>
      </c>
      <c r="E298" t="s">
        <v>10</v>
      </c>
      <c r="F298">
        <v>5</v>
      </c>
      <c r="G298" t="s">
        <v>17</v>
      </c>
      <c r="H298" t="s">
        <v>87</v>
      </c>
      <c r="I298">
        <v>20170</v>
      </c>
      <c r="J298">
        <v>54.3</v>
      </c>
      <c r="K298">
        <v>21.1</v>
      </c>
      <c r="L298">
        <v>1.9</v>
      </c>
      <c r="M298">
        <v>17.3</v>
      </c>
      <c r="N298">
        <v>19.899999999999999</v>
      </c>
      <c r="O298">
        <v>22.6</v>
      </c>
      <c r="P298" s="8">
        <v>21600</v>
      </c>
      <c r="Q298" s="8">
        <v>31300</v>
      </c>
      <c r="R298" s="8">
        <v>45000</v>
      </c>
    </row>
    <row r="299" spans="1:18" x14ac:dyDescent="0.45">
      <c r="A299" t="str">
        <f t="shared" si="8"/>
        <v>Non-EU2004/20056F</v>
      </c>
      <c r="B299" t="str">
        <f t="shared" si="9"/>
        <v>Non-EU2004/20052011/2012F</v>
      </c>
      <c r="C299" t="s">
        <v>111</v>
      </c>
      <c r="D299" t="s">
        <v>6</v>
      </c>
      <c r="E299" t="s">
        <v>11</v>
      </c>
      <c r="F299">
        <v>6</v>
      </c>
      <c r="G299" t="s">
        <v>16</v>
      </c>
      <c r="H299" t="s">
        <v>87</v>
      </c>
      <c r="I299">
        <v>19080</v>
      </c>
      <c r="J299">
        <v>63.6</v>
      </c>
      <c r="K299">
        <v>20</v>
      </c>
      <c r="L299">
        <v>1.6</v>
      </c>
      <c r="M299">
        <v>11.4</v>
      </c>
      <c r="N299">
        <v>12.9</v>
      </c>
      <c r="O299">
        <v>14.8</v>
      </c>
      <c r="P299" s="8">
        <v>17300</v>
      </c>
      <c r="Q299" s="8">
        <v>28600</v>
      </c>
      <c r="R299" s="8">
        <v>40600</v>
      </c>
    </row>
    <row r="300" spans="1:18" x14ac:dyDescent="0.45">
      <c r="A300" t="str">
        <f t="shared" si="8"/>
        <v>Non-EU2004/20056M</v>
      </c>
      <c r="B300" t="str">
        <f t="shared" si="9"/>
        <v>Non-EU2004/20052011/2012M</v>
      </c>
      <c r="C300" t="s">
        <v>111</v>
      </c>
      <c r="D300" t="s">
        <v>6</v>
      </c>
      <c r="E300" t="s">
        <v>11</v>
      </c>
      <c r="F300">
        <v>6</v>
      </c>
      <c r="G300" t="s">
        <v>17</v>
      </c>
      <c r="H300" t="s">
        <v>87</v>
      </c>
      <c r="I300">
        <v>20170</v>
      </c>
      <c r="J300">
        <v>54.7</v>
      </c>
      <c r="K300">
        <v>22</v>
      </c>
      <c r="L300">
        <v>2</v>
      </c>
      <c r="M300">
        <v>17.2</v>
      </c>
      <c r="N300">
        <v>19.2</v>
      </c>
      <c r="O300">
        <v>21.3</v>
      </c>
      <c r="P300" s="8">
        <v>21900</v>
      </c>
      <c r="Q300" s="8">
        <v>32900</v>
      </c>
      <c r="R300" s="8">
        <v>47600</v>
      </c>
    </row>
    <row r="301" spans="1:18" x14ac:dyDescent="0.45">
      <c r="A301" t="str">
        <f t="shared" si="8"/>
        <v>Non-EU2004/20057F</v>
      </c>
      <c r="B301" t="str">
        <f t="shared" si="9"/>
        <v>Non-EU2004/20052012/2013F</v>
      </c>
      <c r="C301" t="s">
        <v>111</v>
      </c>
      <c r="D301" t="s">
        <v>6</v>
      </c>
      <c r="E301" t="s">
        <v>12</v>
      </c>
      <c r="F301">
        <v>7</v>
      </c>
      <c r="G301" t="s">
        <v>16</v>
      </c>
      <c r="H301" t="s">
        <v>87</v>
      </c>
      <c r="I301">
        <v>19080</v>
      </c>
      <c r="J301">
        <v>64</v>
      </c>
      <c r="K301">
        <v>20.8</v>
      </c>
      <c r="L301">
        <v>1.6</v>
      </c>
      <c r="M301">
        <v>11.1</v>
      </c>
      <c r="N301">
        <v>12.3</v>
      </c>
      <c r="O301">
        <v>13.6</v>
      </c>
      <c r="P301" s="8">
        <v>17500</v>
      </c>
      <c r="Q301" s="8">
        <v>29300</v>
      </c>
      <c r="R301" s="8">
        <v>42300</v>
      </c>
    </row>
    <row r="302" spans="1:18" x14ac:dyDescent="0.45">
      <c r="A302" t="str">
        <f t="shared" si="8"/>
        <v>Non-EU2004/20057M</v>
      </c>
      <c r="B302" t="str">
        <f t="shared" si="9"/>
        <v>Non-EU2004/20052012/2013M</v>
      </c>
      <c r="C302" t="s">
        <v>111</v>
      </c>
      <c r="D302" t="s">
        <v>6</v>
      </c>
      <c r="E302" t="s">
        <v>12</v>
      </c>
      <c r="F302">
        <v>7</v>
      </c>
      <c r="G302" t="s">
        <v>17</v>
      </c>
      <c r="H302" t="s">
        <v>87</v>
      </c>
      <c r="I302">
        <v>20170</v>
      </c>
      <c r="J302">
        <v>54.9</v>
      </c>
      <c r="K302">
        <v>22.9</v>
      </c>
      <c r="L302">
        <v>2.2999999999999998</v>
      </c>
      <c r="M302">
        <v>16.600000000000001</v>
      </c>
      <c r="N302">
        <v>18.2</v>
      </c>
      <c r="O302">
        <v>19.8</v>
      </c>
      <c r="P302" s="8">
        <v>21700</v>
      </c>
      <c r="Q302" s="8">
        <v>34200</v>
      </c>
      <c r="R302" s="8">
        <v>49700</v>
      </c>
    </row>
    <row r="303" spans="1:18" x14ac:dyDescent="0.45">
      <c r="A303" t="str">
        <f t="shared" si="8"/>
        <v>Non-EU2004/20058F</v>
      </c>
      <c r="B303" t="str">
        <f t="shared" si="9"/>
        <v>Non-EU2004/20052013/2014F</v>
      </c>
      <c r="C303" t="s">
        <v>111</v>
      </c>
      <c r="D303" t="s">
        <v>6</v>
      </c>
      <c r="E303" t="s">
        <v>13</v>
      </c>
      <c r="F303">
        <v>8</v>
      </c>
      <c r="G303" t="s">
        <v>16</v>
      </c>
      <c r="H303" t="s">
        <v>87</v>
      </c>
      <c r="I303">
        <v>19080</v>
      </c>
      <c r="J303">
        <v>64.099999999999994</v>
      </c>
      <c r="K303">
        <v>21.1</v>
      </c>
      <c r="L303">
        <v>1.3</v>
      </c>
      <c r="M303">
        <v>11.4</v>
      </c>
      <c r="N303">
        <v>12.5</v>
      </c>
      <c r="O303">
        <v>13.5</v>
      </c>
      <c r="P303" s="8">
        <v>16300</v>
      </c>
      <c r="Q303" s="8">
        <v>29500</v>
      </c>
      <c r="R303" s="8">
        <v>43100</v>
      </c>
    </row>
    <row r="304" spans="1:18" x14ac:dyDescent="0.45">
      <c r="A304" t="str">
        <f t="shared" si="8"/>
        <v>Non-EU2004/20058M</v>
      </c>
      <c r="B304" t="str">
        <f t="shared" si="9"/>
        <v>Non-EU2004/20052013/2014M</v>
      </c>
      <c r="C304" t="s">
        <v>111</v>
      </c>
      <c r="D304" t="s">
        <v>6</v>
      </c>
      <c r="E304" t="s">
        <v>13</v>
      </c>
      <c r="F304">
        <v>8</v>
      </c>
      <c r="G304" t="s">
        <v>17</v>
      </c>
      <c r="H304" t="s">
        <v>87</v>
      </c>
      <c r="I304">
        <v>20170</v>
      </c>
      <c r="J304">
        <v>55.1</v>
      </c>
      <c r="K304">
        <v>23.6</v>
      </c>
      <c r="L304">
        <v>1.6</v>
      </c>
      <c r="M304">
        <v>17.2</v>
      </c>
      <c r="N304">
        <v>18.600000000000001</v>
      </c>
      <c r="O304">
        <v>19.7</v>
      </c>
      <c r="P304" s="8">
        <v>20700</v>
      </c>
      <c r="Q304" s="8">
        <v>35000</v>
      </c>
      <c r="R304" s="8">
        <v>51200</v>
      </c>
    </row>
    <row r="305" spans="1:18" x14ac:dyDescent="0.45">
      <c r="A305" t="str">
        <f t="shared" si="8"/>
        <v>Non-EU2004/20059F</v>
      </c>
      <c r="B305" t="str">
        <f t="shared" si="9"/>
        <v>Non-EU2004/20052014/2015F</v>
      </c>
      <c r="C305" t="s">
        <v>111</v>
      </c>
      <c r="D305" t="s">
        <v>6</v>
      </c>
      <c r="E305" t="s">
        <v>14</v>
      </c>
      <c r="F305">
        <v>9</v>
      </c>
      <c r="G305" t="s">
        <v>16</v>
      </c>
      <c r="H305" t="s">
        <v>87</v>
      </c>
      <c r="I305">
        <v>19080</v>
      </c>
      <c r="J305">
        <v>64.2</v>
      </c>
      <c r="K305">
        <v>21.5</v>
      </c>
      <c r="L305">
        <v>1.1000000000000001</v>
      </c>
      <c r="M305">
        <v>11.5</v>
      </c>
      <c r="N305">
        <v>12.4</v>
      </c>
      <c r="O305">
        <v>13.2</v>
      </c>
      <c r="P305" s="8">
        <v>16000</v>
      </c>
      <c r="Q305" s="8">
        <v>29900</v>
      </c>
      <c r="R305" s="8">
        <v>43400</v>
      </c>
    </row>
    <row r="306" spans="1:18" x14ac:dyDescent="0.45">
      <c r="A306" t="str">
        <f t="shared" si="8"/>
        <v>Non-EU2004/20059M</v>
      </c>
      <c r="B306" t="str">
        <f t="shared" si="9"/>
        <v>Non-EU2004/20052014/2015M</v>
      </c>
      <c r="C306" t="s">
        <v>111</v>
      </c>
      <c r="D306" t="s">
        <v>6</v>
      </c>
      <c r="E306" t="s">
        <v>14</v>
      </c>
      <c r="F306">
        <v>9</v>
      </c>
      <c r="G306" t="s">
        <v>17</v>
      </c>
      <c r="H306" t="s">
        <v>87</v>
      </c>
      <c r="I306">
        <v>20170</v>
      </c>
      <c r="J306">
        <v>55.2</v>
      </c>
      <c r="K306">
        <v>24.1</v>
      </c>
      <c r="L306">
        <v>1.4</v>
      </c>
      <c r="M306">
        <v>17.2</v>
      </c>
      <c r="N306">
        <v>18.5</v>
      </c>
      <c r="O306">
        <v>19.399999999999999</v>
      </c>
      <c r="P306" s="8">
        <v>19600</v>
      </c>
      <c r="Q306" s="8">
        <v>35700</v>
      </c>
      <c r="R306" s="8">
        <v>53400</v>
      </c>
    </row>
    <row r="307" spans="1:18" x14ac:dyDescent="0.45">
      <c r="A307" t="str">
        <f t="shared" si="8"/>
        <v>Non-EU2004/200510F</v>
      </c>
      <c r="B307" t="str">
        <f t="shared" si="9"/>
        <v>Non-EU2004/20052015/2016F</v>
      </c>
      <c r="C307" t="s">
        <v>111</v>
      </c>
      <c r="D307" t="s">
        <v>6</v>
      </c>
      <c r="E307" t="s">
        <v>15</v>
      </c>
      <c r="F307">
        <v>10</v>
      </c>
      <c r="G307" t="s">
        <v>16</v>
      </c>
      <c r="H307" t="s">
        <v>87</v>
      </c>
      <c r="I307">
        <v>19080</v>
      </c>
      <c r="J307">
        <v>64.3</v>
      </c>
      <c r="K307">
        <v>21.8</v>
      </c>
      <c r="L307">
        <v>1.1000000000000001</v>
      </c>
      <c r="M307">
        <v>11.5</v>
      </c>
      <c r="N307">
        <v>12.2</v>
      </c>
      <c r="O307">
        <v>12.8</v>
      </c>
      <c r="P307" s="8">
        <v>15900</v>
      </c>
      <c r="Q307" s="8">
        <v>30900</v>
      </c>
      <c r="R307" s="8">
        <v>45100</v>
      </c>
    </row>
    <row r="308" spans="1:18" x14ac:dyDescent="0.45">
      <c r="A308" t="str">
        <f t="shared" si="8"/>
        <v>Non-EU2004/200510M</v>
      </c>
      <c r="B308" t="str">
        <f t="shared" si="9"/>
        <v>Non-EU2004/20052015/2016M</v>
      </c>
      <c r="C308" t="s">
        <v>111</v>
      </c>
      <c r="D308" t="s">
        <v>6</v>
      </c>
      <c r="E308" t="s">
        <v>15</v>
      </c>
      <c r="F308">
        <v>10</v>
      </c>
      <c r="G308" t="s">
        <v>17</v>
      </c>
      <c r="H308" t="s">
        <v>87</v>
      </c>
      <c r="I308">
        <v>20170</v>
      </c>
      <c r="J308">
        <v>55.3</v>
      </c>
      <c r="K308">
        <v>24.6</v>
      </c>
      <c r="L308">
        <v>1.3</v>
      </c>
      <c r="M308">
        <v>17.100000000000001</v>
      </c>
      <c r="N308">
        <v>18.100000000000001</v>
      </c>
      <c r="O308">
        <v>18.8</v>
      </c>
      <c r="P308" s="8">
        <v>19100</v>
      </c>
      <c r="Q308" s="8">
        <v>36900</v>
      </c>
      <c r="R308" s="8">
        <v>55100</v>
      </c>
    </row>
    <row r="309" spans="1:18" x14ac:dyDescent="0.45">
      <c r="A309" t="str">
        <f t="shared" si="8"/>
        <v>Non-EU2005/20061F</v>
      </c>
      <c r="B309" t="str">
        <f t="shared" si="9"/>
        <v>Non-EU2005/20062007/2008F</v>
      </c>
      <c r="C309" t="s">
        <v>111</v>
      </c>
      <c r="D309" t="s">
        <v>1</v>
      </c>
      <c r="E309" t="s">
        <v>7</v>
      </c>
      <c r="F309">
        <v>1</v>
      </c>
      <c r="G309" t="s">
        <v>16</v>
      </c>
      <c r="H309" t="s">
        <v>87</v>
      </c>
      <c r="I309">
        <v>20065</v>
      </c>
      <c r="J309">
        <v>57.6</v>
      </c>
      <c r="K309">
        <v>17.5</v>
      </c>
      <c r="L309">
        <v>3.2</v>
      </c>
      <c r="M309">
        <v>11.7</v>
      </c>
      <c r="N309">
        <v>14.7</v>
      </c>
      <c r="O309">
        <v>21.7</v>
      </c>
      <c r="P309" s="8">
        <v>11200</v>
      </c>
      <c r="Q309" s="8">
        <v>20500</v>
      </c>
      <c r="R309" s="8">
        <v>29900</v>
      </c>
    </row>
    <row r="310" spans="1:18" x14ac:dyDescent="0.45">
      <c r="A310" t="str">
        <f t="shared" si="8"/>
        <v>Non-EU2005/20061M</v>
      </c>
      <c r="B310" t="str">
        <f t="shared" si="9"/>
        <v>Non-EU2005/20062007/2008M</v>
      </c>
      <c r="C310" t="s">
        <v>111</v>
      </c>
      <c r="D310" t="s">
        <v>1</v>
      </c>
      <c r="E310" t="s">
        <v>7</v>
      </c>
      <c r="F310">
        <v>1</v>
      </c>
      <c r="G310" t="s">
        <v>17</v>
      </c>
      <c r="H310" t="s">
        <v>87</v>
      </c>
      <c r="I310">
        <v>21220</v>
      </c>
      <c r="J310">
        <v>48.7</v>
      </c>
      <c r="K310">
        <v>18.600000000000001</v>
      </c>
      <c r="L310">
        <v>4.0999999999999996</v>
      </c>
      <c r="M310">
        <v>17.3</v>
      </c>
      <c r="N310">
        <v>21.4</v>
      </c>
      <c r="O310">
        <v>28.6</v>
      </c>
      <c r="P310" s="8">
        <v>12000</v>
      </c>
      <c r="Q310" s="8">
        <v>21400</v>
      </c>
      <c r="R310" s="8">
        <v>29900</v>
      </c>
    </row>
    <row r="311" spans="1:18" x14ac:dyDescent="0.45">
      <c r="A311" t="str">
        <f t="shared" si="8"/>
        <v>Non-EU2005/20062F</v>
      </c>
      <c r="B311" t="str">
        <f t="shared" si="9"/>
        <v>Non-EU2005/20062008/2009F</v>
      </c>
      <c r="C311" t="s">
        <v>111</v>
      </c>
      <c r="D311" t="s">
        <v>1</v>
      </c>
      <c r="E311" t="s">
        <v>8</v>
      </c>
      <c r="F311">
        <v>2</v>
      </c>
      <c r="G311" t="s">
        <v>16</v>
      </c>
      <c r="H311" t="s">
        <v>87</v>
      </c>
      <c r="I311">
        <v>20065</v>
      </c>
      <c r="J311">
        <v>58.6</v>
      </c>
      <c r="K311">
        <v>18.2</v>
      </c>
      <c r="L311">
        <v>2.6</v>
      </c>
      <c r="M311">
        <v>12.5</v>
      </c>
      <c r="N311">
        <v>15.6</v>
      </c>
      <c r="O311">
        <v>20.7</v>
      </c>
      <c r="P311" s="8">
        <v>12800</v>
      </c>
      <c r="Q311" s="8">
        <v>23600</v>
      </c>
      <c r="R311" s="8">
        <v>33200</v>
      </c>
    </row>
    <row r="312" spans="1:18" x14ac:dyDescent="0.45">
      <c r="A312" t="str">
        <f t="shared" si="8"/>
        <v>Non-EU2005/20062M</v>
      </c>
      <c r="B312" t="str">
        <f t="shared" si="9"/>
        <v>Non-EU2005/20062008/2009M</v>
      </c>
      <c r="C312" t="s">
        <v>111</v>
      </c>
      <c r="D312" t="s">
        <v>1</v>
      </c>
      <c r="E312" t="s">
        <v>8</v>
      </c>
      <c r="F312">
        <v>2</v>
      </c>
      <c r="G312" t="s">
        <v>17</v>
      </c>
      <c r="H312" t="s">
        <v>87</v>
      </c>
      <c r="I312">
        <v>21220</v>
      </c>
      <c r="J312">
        <v>49.6</v>
      </c>
      <c r="K312">
        <v>19.7</v>
      </c>
      <c r="L312">
        <v>3.2</v>
      </c>
      <c r="M312">
        <v>18.2</v>
      </c>
      <c r="N312">
        <v>22.2</v>
      </c>
      <c r="O312">
        <v>27.5</v>
      </c>
      <c r="P312" s="8">
        <v>15500</v>
      </c>
      <c r="Q312" s="8">
        <v>25300</v>
      </c>
      <c r="R312" s="8">
        <v>35000</v>
      </c>
    </row>
    <row r="313" spans="1:18" x14ac:dyDescent="0.45">
      <c r="A313" t="str">
        <f t="shared" si="8"/>
        <v>Non-EU2005/20063F</v>
      </c>
      <c r="B313" t="str">
        <f t="shared" si="9"/>
        <v>Non-EU2005/20062009/2010F</v>
      </c>
      <c r="C313" t="s">
        <v>111</v>
      </c>
      <c r="D313" t="s">
        <v>1</v>
      </c>
      <c r="E313" t="s">
        <v>9</v>
      </c>
      <c r="F313">
        <v>3</v>
      </c>
      <c r="G313" t="s">
        <v>16</v>
      </c>
      <c r="H313" t="s">
        <v>87</v>
      </c>
      <c r="I313">
        <v>20065</v>
      </c>
      <c r="J313">
        <v>58.9</v>
      </c>
      <c r="K313">
        <v>19.100000000000001</v>
      </c>
      <c r="L313">
        <v>2.4</v>
      </c>
      <c r="M313">
        <v>12.2</v>
      </c>
      <c r="N313">
        <v>15.2</v>
      </c>
      <c r="O313">
        <v>19.7</v>
      </c>
      <c r="P313" s="8">
        <v>15200</v>
      </c>
      <c r="Q313" s="8">
        <v>25000</v>
      </c>
      <c r="R313" s="8">
        <v>35900</v>
      </c>
    </row>
    <row r="314" spans="1:18" x14ac:dyDescent="0.45">
      <c r="A314" t="str">
        <f t="shared" si="8"/>
        <v>Non-EU2005/20063M</v>
      </c>
      <c r="B314" t="str">
        <f t="shared" si="9"/>
        <v>Non-EU2005/20062009/2010M</v>
      </c>
      <c r="C314" t="s">
        <v>111</v>
      </c>
      <c r="D314" t="s">
        <v>1</v>
      </c>
      <c r="E314" t="s">
        <v>9</v>
      </c>
      <c r="F314">
        <v>3</v>
      </c>
      <c r="G314" t="s">
        <v>17</v>
      </c>
      <c r="H314" t="s">
        <v>87</v>
      </c>
      <c r="I314">
        <v>21220</v>
      </c>
      <c r="J314">
        <v>49.9</v>
      </c>
      <c r="K314">
        <v>21</v>
      </c>
      <c r="L314">
        <v>3.1</v>
      </c>
      <c r="M314">
        <v>17.7</v>
      </c>
      <c r="N314">
        <v>21.5</v>
      </c>
      <c r="O314">
        <v>26</v>
      </c>
      <c r="P314" s="8">
        <v>17400</v>
      </c>
      <c r="Q314" s="8">
        <v>27200</v>
      </c>
      <c r="R314" s="8">
        <v>38100</v>
      </c>
    </row>
    <row r="315" spans="1:18" x14ac:dyDescent="0.45">
      <c r="A315" t="str">
        <f t="shared" si="8"/>
        <v>Non-EU2005/20064F</v>
      </c>
      <c r="B315" t="str">
        <f t="shared" si="9"/>
        <v>Non-EU2005/20062010/2011F</v>
      </c>
      <c r="C315" t="s">
        <v>111</v>
      </c>
      <c r="D315" t="s">
        <v>1</v>
      </c>
      <c r="E315" t="s">
        <v>10</v>
      </c>
      <c r="F315">
        <v>4</v>
      </c>
      <c r="G315" t="s">
        <v>16</v>
      </c>
      <c r="H315" t="s">
        <v>87</v>
      </c>
      <c r="I315">
        <v>20065</v>
      </c>
      <c r="J315">
        <v>59.4</v>
      </c>
      <c r="K315">
        <v>20.399999999999999</v>
      </c>
      <c r="L315">
        <v>1.9</v>
      </c>
      <c r="M315">
        <v>12.3</v>
      </c>
      <c r="N315">
        <v>14.8</v>
      </c>
      <c r="O315">
        <v>18.3</v>
      </c>
      <c r="P315" s="8">
        <v>16500</v>
      </c>
      <c r="Q315" s="8">
        <v>26700</v>
      </c>
      <c r="R315" s="8">
        <v>38600</v>
      </c>
    </row>
    <row r="316" spans="1:18" x14ac:dyDescent="0.45">
      <c r="A316" t="str">
        <f t="shared" si="8"/>
        <v>Non-EU2005/20064M</v>
      </c>
      <c r="B316" t="str">
        <f t="shared" si="9"/>
        <v>Non-EU2005/20062010/2011M</v>
      </c>
      <c r="C316" t="s">
        <v>111</v>
      </c>
      <c r="D316" t="s">
        <v>1</v>
      </c>
      <c r="E316" t="s">
        <v>10</v>
      </c>
      <c r="F316">
        <v>4</v>
      </c>
      <c r="G316" t="s">
        <v>17</v>
      </c>
      <c r="H316" t="s">
        <v>87</v>
      </c>
      <c r="I316">
        <v>21220</v>
      </c>
      <c r="J316">
        <v>50.3</v>
      </c>
      <c r="K316">
        <v>22.9</v>
      </c>
      <c r="L316">
        <v>2.1</v>
      </c>
      <c r="M316">
        <v>18.100000000000001</v>
      </c>
      <c r="N316">
        <v>21.2</v>
      </c>
      <c r="O316">
        <v>24.7</v>
      </c>
      <c r="P316" s="8">
        <v>20000</v>
      </c>
      <c r="Q316" s="8">
        <v>29700</v>
      </c>
      <c r="R316" s="8">
        <v>41600</v>
      </c>
    </row>
    <row r="317" spans="1:18" x14ac:dyDescent="0.45">
      <c r="A317" t="str">
        <f t="shared" si="8"/>
        <v>Non-EU2005/20065F</v>
      </c>
      <c r="B317" t="str">
        <f t="shared" si="9"/>
        <v>Non-EU2005/20062011/2012F</v>
      </c>
      <c r="C317" t="s">
        <v>111</v>
      </c>
      <c r="D317" t="s">
        <v>1</v>
      </c>
      <c r="E317" t="s">
        <v>11</v>
      </c>
      <c r="F317">
        <v>5</v>
      </c>
      <c r="G317" t="s">
        <v>16</v>
      </c>
      <c r="H317" t="s">
        <v>87</v>
      </c>
      <c r="I317">
        <v>20065</v>
      </c>
      <c r="J317">
        <v>59.8</v>
      </c>
      <c r="K317">
        <v>21.3</v>
      </c>
      <c r="L317">
        <v>1.9</v>
      </c>
      <c r="M317">
        <v>12.5</v>
      </c>
      <c r="N317">
        <v>14.4</v>
      </c>
      <c r="O317">
        <v>17</v>
      </c>
      <c r="P317" s="8">
        <v>17100</v>
      </c>
      <c r="Q317" s="8">
        <v>27600</v>
      </c>
      <c r="R317" s="8">
        <v>40200</v>
      </c>
    </row>
    <row r="318" spans="1:18" x14ac:dyDescent="0.45">
      <c r="A318" t="str">
        <f t="shared" si="8"/>
        <v>Non-EU2005/20065M</v>
      </c>
      <c r="B318" t="str">
        <f t="shared" si="9"/>
        <v>Non-EU2005/20062011/2012M</v>
      </c>
      <c r="C318" t="s">
        <v>111</v>
      </c>
      <c r="D318" t="s">
        <v>1</v>
      </c>
      <c r="E318" t="s">
        <v>11</v>
      </c>
      <c r="F318">
        <v>5</v>
      </c>
      <c r="G318" t="s">
        <v>17</v>
      </c>
      <c r="H318" t="s">
        <v>87</v>
      </c>
      <c r="I318">
        <v>21220</v>
      </c>
      <c r="J318">
        <v>50.8</v>
      </c>
      <c r="K318">
        <v>23.7</v>
      </c>
      <c r="L318">
        <v>2</v>
      </c>
      <c r="M318">
        <v>18.2</v>
      </c>
      <c r="N318">
        <v>20.7</v>
      </c>
      <c r="O318">
        <v>23.4</v>
      </c>
      <c r="P318" s="8">
        <v>20900</v>
      </c>
      <c r="Q318" s="8">
        <v>31600</v>
      </c>
      <c r="R318" s="8">
        <v>44500</v>
      </c>
    </row>
    <row r="319" spans="1:18" x14ac:dyDescent="0.45">
      <c r="A319" t="str">
        <f t="shared" si="8"/>
        <v>Non-EU2005/20066F</v>
      </c>
      <c r="B319" t="str">
        <f t="shared" si="9"/>
        <v>Non-EU2005/20062012/2013F</v>
      </c>
      <c r="C319" t="s">
        <v>111</v>
      </c>
      <c r="D319" t="s">
        <v>1</v>
      </c>
      <c r="E319" t="s">
        <v>12</v>
      </c>
      <c r="F319">
        <v>6</v>
      </c>
      <c r="G319" t="s">
        <v>16</v>
      </c>
      <c r="H319" t="s">
        <v>87</v>
      </c>
      <c r="I319">
        <v>20065</v>
      </c>
      <c r="J319">
        <v>60.1</v>
      </c>
      <c r="K319">
        <v>22.4</v>
      </c>
      <c r="L319">
        <v>1.9</v>
      </c>
      <c r="M319">
        <v>12.1</v>
      </c>
      <c r="N319">
        <v>13.7</v>
      </c>
      <c r="O319">
        <v>15.7</v>
      </c>
      <c r="P319" s="8">
        <v>17200</v>
      </c>
      <c r="Q319" s="8">
        <v>28700</v>
      </c>
      <c r="R319" s="8">
        <v>42000</v>
      </c>
    </row>
    <row r="320" spans="1:18" x14ac:dyDescent="0.45">
      <c r="A320" t="str">
        <f t="shared" si="8"/>
        <v>Non-EU2005/20066M</v>
      </c>
      <c r="B320" t="str">
        <f t="shared" si="9"/>
        <v>Non-EU2005/20062012/2013M</v>
      </c>
      <c r="C320" t="s">
        <v>111</v>
      </c>
      <c r="D320" t="s">
        <v>1</v>
      </c>
      <c r="E320" t="s">
        <v>12</v>
      </c>
      <c r="F320">
        <v>6</v>
      </c>
      <c r="G320" t="s">
        <v>17</v>
      </c>
      <c r="H320" t="s">
        <v>87</v>
      </c>
      <c r="I320">
        <v>21220</v>
      </c>
      <c r="J320">
        <v>51.1</v>
      </c>
      <c r="K320">
        <v>24.8</v>
      </c>
      <c r="L320">
        <v>2.4</v>
      </c>
      <c r="M320">
        <v>17.7</v>
      </c>
      <c r="N320">
        <v>19.5</v>
      </c>
      <c r="O320">
        <v>21.7</v>
      </c>
      <c r="P320" s="8">
        <v>21400</v>
      </c>
      <c r="Q320" s="8">
        <v>32900</v>
      </c>
      <c r="R320" s="8">
        <v>47200</v>
      </c>
    </row>
    <row r="321" spans="1:18" x14ac:dyDescent="0.45">
      <c r="A321" t="str">
        <f t="shared" si="8"/>
        <v>Non-EU2005/20067F</v>
      </c>
      <c r="B321" t="str">
        <f t="shared" si="9"/>
        <v>Non-EU2005/20062013/2014F</v>
      </c>
      <c r="C321" t="s">
        <v>111</v>
      </c>
      <c r="D321" t="s">
        <v>1</v>
      </c>
      <c r="E321" t="s">
        <v>13</v>
      </c>
      <c r="F321">
        <v>7</v>
      </c>
      <c r="G321" t="s">
        <v>16</v>
      </c>
      <c r="H321" t="s">
        <v>87</v>
      </c>
      <c r="I321">
        <v>20065</v>
      </c>
      <c r="J321">
        <v>60.3</v>
      </c>
      <c r="K321">
        <v>22.6</v>
      </c>
      <c r="L321">
        <v>1.6</v>
      </c>
      <c r="M321">
        <v>12.5</v>
      </c>
      <c r="N321">
        <v>14</v>
      </c>
      <c r="O321">
        <v>15.4</v>
      </c>
      <c r="P321" s="8">
        <v>15800</v>
      </c>
      <c r="Q321" s="8">
        <v>29100</v>
      </c>
      <c r="R321" s="8">
        <v>43200</v>
      </c>
    </row>
    <row r="322" spans="1:18" x14ac:dyDescent="0.45">
      <c r="A322" t="str">
        <f t="shared" si="8"/>
        <v>Non-EU2005/20067M</v>
      </c>
      <c r="B322" t="str">
        <f t="shared" si="9"/>
        <v>Non-EU2005/20062013/2014M</v>
      </c>
      <c r="C322" t="s">
        <v>111</v>
      </c>
      <c r="D322" t="s">
        <v>1</v>
      </c>
      <c r="E322" t="s">
        <v>13</v>
      </c>
      <c r="F322">
        <v>7</v>
      </c>
      <c r="G322" t="s">
        <v>17</v>
      </c>
      <c r="H322" t="s">
        <v>87</v>
      </c>
      <c r="I322">
        <v>21220</v>
      </c>
      <c r="J322">
        <v>51.4</v>
      </c>
      <c r="K322">
        <v>25.5</v>
      </c>
      <c r="L322">
        <v>1.6</v>
      </c>
      <c r="M322">
        <v>18.3</v>
      </c>
      <c r="N322">
        <v>20</v>
      </c>
      <c r="O322">
        <v>21.5</v>
      </c>
      <c r="P322" s="8">
        <v>20500</v>
      </c>
      <c r="Q322" s="8">
        <v>33700</v>
      </c>
      <c r="R322" s="8">
        <v>49300</v>
      </c>
    </row>
    <row r="323" spans="1:18" x14ac:dyDescent="0.45">
      <c r="A323" t="str">
        <f t="shared" si="8"/>
        <v>Non-EU2005/20068F</v>
      </c>
      <c r="B323" t="str">
        <f t="shared" si="9"/>
        <v>Non-EU2005/20062014/2015F</v>
      </c>
      <c r="C323" t="s">
        <v>111</v>
      </c>
      <c r="D323" t="s">
        <v>1</v>
      </c>
      <c r="E323" t="s">
        <v>14</v>
      </c>
      <c r="F323">
        <v>8</v>
      </c>
      <c r="G323" t="s">
        <v>16</v>
      </c>
      <c r="H323" t="s">
        <v>87</v>
      </c>
      <c r="I323">
        <v>20065</v>
      </c>
      <c r="J323">
        <v>60.5</v>
      </c>
      <c r="K323">
        <v>23.1</v>
      </c>
      <c r="L323">
        <v>1.4</v>
      </c>
      <c r="M323">
        <v>12.7</v>
      </c>
      <c r="N323">
        <v>13.9</v>
      </c>
      <c r="O323">
        <v>15.1</v>
      </c>
      <c r="P323" s="8">
        <v>16200</v>
      </c>
      <c r="Q323" s="8">
        <v>29800</v>
      </c>
      <c r="R323" s="8">
        <v>44900</v>
      </c>
    </row>
    <row r="324" spans="1:18" x14ac:dyDescent="0.45">
      <c r="A324" t="str">
        <f t="shared" ref="A324:A387" si="10">C324&amp;D324&amp;F324&amp;G324</f>
        <v>Non-EU2005/20068M</v>
      </c>
      <c r="B324" t="str">
        <f t="shared" ref="B324:B387" si="11">C324&amp;D324&amp;E324&amp;G324</f>
        <v>Non-EU2005/20062014/2015M</v>
      </c>
      <c r="C324" t="s">
        <v>111</v>
      </c>
      <c r="D324" t="s">
        <v>1</v>
      </c>
      <c r="E324" t="s">
        <v>14</v>
      </c>
      <c r="F324">
        <v>8</v>
      </c>
      <c r="G324" t="s">
        <v>17</v>
      </c>
      <c r="H324" t="s">
        <v>87</v>
      </c>
      <c r="I324">
        <v>21220</v>
      </c>
      <c r="J324">
        <v>51.6</v>
      </c>
      <c r="K324">
        <v>26.1</v>
      </c>
      <c r="L324">
        <v>1.4</v>
      </c>
      <c r="M324">
        <v>18.3</v>
      </c>
      <c r="N324">
        <v>19.8</v>
      </c>
      <c r="O324">
        <v>20.8</v>
      </c>
      <c r="P324" s="8">
        <v>20000</v>
      </c>
      <c r="Q324" s="8">
        <v>34600</v>
      </c>
      <c r="R324" s="8">
        <v>51500</v>
      </c>
    </row>
    <row r="325" spans="1:18" x14ac:dyDescent="0.45">
      <c r="A325" t="str">
        <f t="shared" si="10"/>
        <v>Non-EU2005/20069F</v>
      </c>
      <c r="B325" t="str">
        <f t="shared" si="11"/>
        <v>Non-EU2005/20062015/2016F</v>
      </c>
      <c r="C325" t="s">
        <v>111</v>
      </c>
      <c r="D325" t="s">
        <v>1</v>
      </c>
      <c r="E325" t="s">
        <v>15</v>
      </c>
      <c r="F325">
        <v>9</v>
      </c>
      <c r="G325" t="s">
        <v>16</v>
      </c>
      <c r="H325" t="s">
        <v>87</v>
      </c>
      <c r="I325">
        <v>20065</v>
      </c>
      <c r="J325">
        <v>60.6</v>
      </c>
      <c r="K325">
        <v>23.6</v>
      </c>
      <c r="L325">
        <v>1.3</v>
      </c>
      <c r="M325">
        <v>12.7</v>
      </c>
      <c r="N325">
        <v>13.7</v>
      </c>
      <c r="O325">
        <v>14.5</v>
      </c>
      <c r="P325" s="8">
        <v>16000</v>
      </c>
      <c r="Q325" s="8">
        <v>30300</v>
      </c>
      <c r="R325" s="8">
        <v>46500</v>
      </c>
    </row>
    <row r="326" spans="1:18" x14ac:dyDescent="0.45">
      <c r="A326" t="str">
        <f t="shared" si="10"/>
        <v>Non-EU2005/20069M</v>
      </c>
      <c r="B326" t="str">
        <f t="shared" si="11"/>
        <v>Non-EU2005/20062015/2016M</v>
      </c>
      <c r="C326" t="s">
        <v>111</v>
      </c>
      <c r="D326" t="s">
        <v>1</v>
      </c>
      <c r="E326" t="s">
        <v>15</v>
      </c>
      <c r="F326">
        <v>9</v>
      </c>
      <c r="G326" t="s">
        <v>17</v>
      </c>
      <c r="H326" t="s">
        <v>87</v>
      </c>
      <c r="I326">
        <v>21220</v>
      </c>
      <c r="J326">
        <v>51.8</v>
      </c>
      <c r="K326">
        <v>26.6</v>
      </c>
      <c r="L326">
        <v>1.5</v>
      </c>
      <c r="M326">
        <v>18.100000000000001</v>
      </c>
      <c r="N326">
        <v>19.3</v>
      </c>
      <c r="O326">
        <v>20.2</v>
      </c>
      <c r="P326" s="8">
        <v>18000</v>
      </c>
      <c r="Q326" s="8">
        <v>35700</v>
      </c>
      <c r="R326" s="8">
        <v>53600</v>
      </c>
    </row>
    <row r="327" spans="1:18" x14ac:dyDescent="0.45">
      <c r="A327" t="str">
        <f t="shared" si="10"/>
        <v>Non-EU2006/20071F</v>
      </c>
      <c r="B327" t="str">
        <f t="shared" si="11"/>
        <v>Non-EU2006/20072008/2009F</v>
      </c>
      <c r="C327" t="s">
        <v>111</v>
      </c>
      <c r="D327" t="s">
        <v>5</v>
      </c>
      <c r="E327" t="s">
        <v>8</v>
      </c>
      <c r="F327">
        <v>1</v>
      </c>
      <c r="G327" t="s">
        <v>16</v>
      </c>
      <c r="H327" t="s">
        <v>87</v>
      </c>
      <c r="I327">
        <v>20185</v>
      </c>
      <c r="J327">
        <v>56.4</v>
      </c>
      <c r="K327">
        <v>17.600000000000001</v>
      </c>
      <c r="L327">
        <v>4.2</v>
      </c>
      <c r="M327">
        <v>13</v>
      </c>
      <c r="N327">
        <v>16.100000000000001</v>
      </c>
      <c r="O327">
        <v>21.7</v>
      </c>
      <c r="P327" s="8">
        <v>12000</v>
      </c>
      <c r="Q327" s="8">
        <v>21400</v>
      </c>
      <c r="R327" s="8">
        <v>30100</v>
      </c>
    </row>
    <row r="328" spans="1:18" x14ac:dyDescent="0.45">
      <c r="A328" t="str">
        <f t="shared" si="10"/>
        <v>Non-EU2006/20071M</v>
      </c>
      <c r="B328" t="str">
        <f t="shared" si="11"/>
        <v>Non-EU2006/20072008/2009M</v>
      </c>
      <c r="C328" t="s">
        <v>111</v>
      </c>
      <c r="D328" t="s">
        <v>5</v>
      </c>
      <c r="E328" t="s">
        <v>8</v>
      </c>
      <c r="F328">
        <v>1</v>
      </c>
      <c r="G328" t="s">
        <v>17</v>
      </c>
      <c r="H328" t="s">
        <v>87</v>
      </c>
      <c r="I328">
        <v>21875</v>
      </c>
      <c r="J328">
        <v>46.4</v>
      </c>
      <c r="K328">
        <v>17.399999999999999</v>
      </c>
      <c r="L328">
        <v>5.2</v>
      </c>
      <c r="M328">
        <v>20.3</v>
      </c>
      <c r="N328">
        <v>24.6</v>
      </c>
      <c r="O328">
        <v>31</v>
      </c>
      <c r="P328" s="8">
        <v>12500</v>
      </c>
      <c r="Q328" s="8">
        <v>22400</v>
      </c>
      <c r="R328" s="8">
        <v>31800</v>
      </c>
    </row>
    <row r="329" spans="1:18" x14ac:dyDescent="0.45">
      <c r="A329" t="str">
        <f t="shared" si="10"/>
        <v>Non-EU2006/20072F</v>
      </c>
      <c r="B329" t="str">
        <f t="shared" si="11"/>
        <v>Non-EU2006/20072009/2010F</v>
      </c>
      <c r="C329" t="s">
        <v>111</v>
      </c>
      <c r="D329" t="s">
        <v>5</v>
      </c>
      <c r="E329" t="s">
        <v>9</v>
      </c>
      <c r="F329">
        <v>2</v>
      </c>
      <c r="G329" t="s">
        <v>16</v>
      </c>
      <c r="H329" t="s">
        <v>87</v>
      </c>
      <c r="I329">
        <v>20185</v>
      </c>
      <c r="J329">
        <v>57</v>
      </c>
      <c r="K329">
        <v>19.7</v>
      </c>
      <c r="L329">
        <v>3.2</v>
      </c>
      <c r="M329">
        <v>12.7</v>
      </c>
      <c r="N329">
        <v>15.6</v>
      </c>
      <c r="O329">
        <v>20.100000000000001</v>
      </c>
      <c r="P329" s="8">
        <v>14300</v>
      </c>
      <c r="Q329" s="8">
        <v>23700</v>
      </c>
      <c r="R329" s="8">
        <v>32500</v>
      </c>
    </row>
    <row r="330" spans="1:18" x14ac:dyDescent="0.45">
      <c r="A330" t="str">
        <f t="shared" si="10"/>
        <v>Non-EU2006/20072M</v>
      </c>
      <c r="B330" t="str">
        <f t="shared" si="11"/>
        <v>Non-EU2006/20072009/2010M</v>
      </c>
      <c r="C330" t="s">
        <v>111</v>
      </c>
      <c r="D330" t="s">
        <v>5</v>
      </c>
      <c r="E330" t="s">
        <v>9</v>
      </c>
      <c r="F330">
        <v>2</v>
      </c>
      <c r="G330" t="s">
        <v>17</v>
      </c>
      <c r="H330" t="s">
        <v>87</v>
      </c>
      <c r="I330">
        <v>21875</v>
      </c>
      <c r="J330">
        <v>47.2</v>
      </c>
      <c r="K330">
        <v>20.2</v>
      </c>
      <c r="L330">
        <v>4</v>
      </c>
      <c r="M330">
        <v>19.600000000000001</v>
      </c>
      <c r="N330">
        <v>23.6</v>
      </c>
      <c r="O330">
        <v>28.6</v>
      </c>
      <c r="P330" s="8">
        <v>16500</v>
      </c>
      <c r="Q330" s="8">
        <v>25400</v>
      </c>
      <c r="R330" s="8">
        <v>35000</v>
      </c>
    </row>
    <row r="331" spans="1:18" x14ac:dyDescent="0.45">
      <c r="A331" t="str">
        <f t="shared" si="10"/>
        <v>Non-EU2006/20073F</v>
      </c>
      <c r="B331" t="str">
        <f t="shared" si="11"/>
        <v>Non-EU2006/20072010/2011F</v>
      </c>
      <c r="C331" t="s">
        <v>111</v>
      </c>
      <c r="D331" t="s">
        <v>5</v>
      </c>
      <c r="E331" t="s">
        <v>10</v>
      </c>
      <c r="F331">
        <v>3</v>
      </c>
      <c r="G331" t="s">
        <v>16</v>
      </c>
      <c r="H331" t="s">
        <v>87</v>
      </c>
      <c r="I331">
        <v>20185</v>
      </c>
      <c r="J331">
        <v>57.3</v>
      </c>
      <c r="K331">
        <v>21.2</v>
      </c>
      <c r="L331">
        <v>2.4</v>
      </c>
      <c r="M331">
        <v>12.4</v>
      </c>
      <c r="N331">
        <v>15.1</v>
      </c>
      <c r="O331">
        <v>19.100000000000001</v>
      </c>
      <c r="P331" s="8">
        <v>16300</v>
      </c>
      <c r="Q331" s="8">
        <v>25800</v>
      </c>
      <c r="R331" s="8">
        <v>35900</v>
      </c>
    </row>
    <row r="332" spans="1:18" x14ac:dyDescent="0.45">
      <c r="A332" t="str">
        <f t="shared" si="10"/>
        <v>Non-EU2006/20073M</v>
      </c>
      <c r="B332" t="str">
        <f t="shared" si="11"/>
        <v>Non-EU2006/20072010/2011M</v>
      </c>
      <c r="C332" t="s">
        <v>111</v>
      </c>
      <c r="D332" t="s">
        <v>5</v>
      </c>
      <c r="E332" t="s">
        <v>10</v>
      </c>
      <c r="F332">
        <v>3</v>
      </c>
      <c r="G332" t="s">
        <v>17</v>
      </c>
      <c r="H332" t="s">
        <v>87</v>
      </c>
      <c r="I332">
        <v>21875</v>
      </c>
      <c r="J332">
        <v>47.6</v>
      </c>
      <c r="K332">
        <v>22.4</v>
      </c>
      <c r="L332">
        <v>2.7</v>
      </c>
      <c r="M332">
        <v>19.399999999999999</v>
      </c>
      <c r="N332">
        <v>22.9</v>
      </c>
      <c r="O332">
        <v>27.3</v>
      </c>
      <c r="P332" s="8">
        <v>18500</v>
      </c>
      <c r="Q332" s="8">
        <v>27400</v>
      </c>
      <c r="R332" s="8">
        <v>39100</v>
      </c>
    </row>
    <row r="333" spans="1:18" x14ac:dyDescent="0.45">
      <c r="A333" t="str">
        <f t="shared" si="10"/>
        <v>Non-EU2006/20074F</v>
      </c>
      <c r="B333" t="str">
        <f t="shared" si="11"/>
        <v>Non-EU2006/20072011/2012F</v>
      </c>
      <c r="C333" t="s">
        <v>111</v>
      </c>
      <c r="D333" t="s">
        <v>5</v>
      </c>
      <c r="E333" t="s">
        <v>11</v>
      </c>
      <c r="F333">
        <v>4</v>
      </c>
      <c r="G333" t="s">
        <v>16</v>
      </c>
      <c r="H333" t="s">
        <v>87</v>
      </c>
      <c r="I333">
        <v>20185</v>
      </c>
      <c r="J333">
        <v>57.7</v>
      </c>
      <c r="K333">
        <v>22.5</v>
      </c>
      <c r="L333">
        <v>2</v>
      </c>
      <c r="M333">
        <v>12.4</v>
      </c>
      <c r="N333">
        <v>14.7</v>
      </c>
      <c r="O333">
        <v>17.7</v>
      </c>
      <c r="P333" s="8">
        <v>17200</v>
      </c>
      <c r="Q333" s="8">
        <v>27100</v>
      </c>
      <c r="R333" s="8">
        <v>39100</v>
      </c>
    </row>
    <row r="334" spans="1:18" x14ac:dyDescent="0.45">
      <c r="A334" t="str">
        <f t="shared" si="10"/>
        <v>Non-EU2006/20074M</v>
      </c>
      <c r="B334" t="str">
        <f t="shared" si="11"/>
        <v>Non-EU2006/20072011/2012M</v>
      </c>
      <c r="C334" t="s">
        <v>111</v>
      </c>
      <c r="D334" t="s">
        <v>5</v>
      </c>
      <c r="E334" t="s">
        <v>11</v>
      </c>
      <c r="F334">
        <v>4</v>
      </c>
      <c r="G334" t="s">
        <v>17</v>
      </c>
      <c r="H334" t="s">
        <v>87</v>
      </c>
      <c r="I334">
        <v>21875</v>
      </c>
      <c r="J334">
        <v>48</v>
      </c>
      <c r="K334">
        <v>23.7</v>
      </c>
      <c r="L334">
        <v>2.2999999999999998</v>
      </c>
      <c r="M334">
        <v>19.600000000000001</v>
      </c>
      <c r="N334">
        <v>22.4</v>
      </c>
      <c r="O334">
        <v>26</v>
      </c>
      <c r="P334" s="8">
        <v>20800</v>
      </c>
      <c r="Q334" s="8">
        <v>30400</v>
      </c>
      <c r="R334" s="8">
        <v>43000</v>
      </c>
    </row>
    <row r="335" spans="1:18" x14ac:dyDescent="0.45">
      <c r="A335" t="str">
        <f t="shared" si="10"/>
        <v>Non-EU2006/20075F</v>
      </c>
      <c r="B335" t="str">
        <f t="shared" si="11"/>
        <v>Non-EU2006/20072012/2013F</v>
      </c>
      <c r="C335" t="s">
        <v>111</v>
      </c>
      <c r="D335" t="s">
        <v>5</v>
      </c>
      <c r="E335" t="s">
        <v>12</v>
      </c>
      <c r="F335">
        <v>5</v>
      </c>
      <c r="G335" t="s">
        <v>16</v>
      </c>
      <c r="H335" t="s">
        <v>87</v>
      </c>
      <c r="I335">
        <v>20185</v>
      </c>
      <c r="J335">
        <v>58.1</v>
      </c>
      <c r="K335">
        <v>23.7</v>
      </c>
      <c r="L335">
        <v>2</v>
      </c>
      <c r="M335">
        <v>12.2</v>
      </c>
      <c r="N335">
        <v>13.8</v>
      </c>
      <c r="O335">
        <v>16.100000000000001</v>
      </c>
      <c r="P335" s="8">
        <v>18200</v>
      </c>
      <c r="Q335" s="8">
        <v>28800</v>
      </c>
      <c r="R335" s="8">
        <v>40800</v>
      </c>
    </row>
    <row r="336" spans="1:18" x14ac:dyDescent="0.45">
      <c r="A336" t="str">
        <f t="shared" si="10"/>
        <v>Non-EU2006/20075M</v>
      </c>
      <c r="B336" t="str">
        <f t="shared" si="11"/>
        <v>Non-EU2006/20072012/2013M</v>
      </c>
      <c r="C336" t="s">
        <v>111</v>
      </c>
      <c r="D336" t="s">
        <v>5</v>
      </c>
      <c r="E336" t="s">
        <v>12</v>
      </c>
      <c r="F336">
        <v>5</v>
      </c>
      <c r="G336" t="s">
        <v>17</v>
      </c>
      <c r="H336" t="s">
        <v>87</v>
      </c>
      <c r="I336">
        <v>21875</v>
      </c>
      <c r="J336">
        <v>48.5</v>
      </c>
      <c r="K336">
        <v>25.2</v>
      </c>
      <c r="L336">
        <v>2.4</v>
      </c>
      <c r="M336">
        <v>19.100000000000001</v>
      </c>
      <c r="N336">
        <v>21.2</v>
      </c>
      <c r="O336">
        <v>23.8</v>
      </c>
      <c r="P336" s="8">
        <v>22200</v>
      </c>
      <c r="Q336" s="8">
        <v>32200</v>
      </c>
      <c r="R336" s="8">
        <v>46700</v>
      </c>
    </row>
    <row r="337" spans="1:18" x14ac:dyDescent="0.45">
      <c r="A337" t="str">
        <f t="shared" si="10"/>
        <v>Non-EU2006/20076F</v>
      </c>
      <c r="B337" t="str">
        <f t="shared" si="11"/>
        <v>Non-EU2006/20072013/2014F</v>
      </c>
      <c r="C337" t="s">
        <v>111</v>
      </c>
      <c r="D337" t="s">
        <v>5</v>
      </c>
      <c r="E337" t="s">
        <v>13</v>
      </c>
      <c r="F337">
        <v>6</v>
      </c>
      <c r="G337" t="s">
        <v>16</v>
      </c>
      <c r="H337" t="s">
        <v>87</v>
      </c>
      <c r="I337">
        <v>20185</v>
      </c>
      <c r="J337">
        <v>58.4</v>
      </c>
      <c r="K337">
        <v>24.1</v>
      </c>
      <c r="L337">
        <v>1.4</v>
      </c>
      <c r="M337">
        <v>13.1</v>
      </c>
      <c r="N337">
        <v>14.4</v>
      </c>
      <c r="O337">
        <v>16.100000000000001</v>
      </c>
      <c r="P337" s="8">
        <v>17400</v>
      </c>
      <c r="Q337" s="8">
        <v>29800</v>
      </c>
      <c r="R337" s="8">
        <v>42700</v>
      </c>
    </row>
    <row r="338" spans="1:18" x14ac:dyDescent="0.45">
      <c r="A338" t="str">
        <f t="shared" si="10"/>
        <v>Non-EU2006/20076M</v>
      </c>
      <c r="B338" t="str">
        <f t="shared" si="11"/>
        <v>Non-EU2006/20072013/2014M</v>
      </c>
      <c r="C338" t="s">
        <v>111</v>
      </c>
      <c r="D338" t="s">
        <v>5</v>
      </c>
      <c r="E338" t="s">
        <v>13</v>
      </c>
      <c r="F338">
        <v>6</v>
      </c>
      <c r="G338" t="s">
        <v>17</v>
      </c>
      <c r="H338" t="s">
        <v>87</v>
      </c>
      <c r="I338">
        <v>21875</v>
      </c>
      <c r="J338">
        <v>48.9</v>
      </c>
      <c r="K338">
        <v>25.6</v>
      </c>
      <c r="L338">
        <v>2</v>
      </c>
      <c r="M338">
        <v>19.8</v>
      </c>
      <c r="N338">
        <v>21.7</v>
      </c>
      <c r="O338">
        <v>23.6</v>
      </c>
      <c r="P338" s="8">
        <v>21500</v>
      </c>
      <c r="Q338" s="8">
        <v>32900</v>
      </c>
      <c r="R338" s="8">
        <v>48700</v>
      </c>
    </row>
    <row r="339" spans="1:18" x14ac:dyDescent="0.45">
      <c r="A339" t="str">
        <f t="shared" si="10"/>
        <v>Non-EU2006/20077F</v>
      </c>
      <c r="B339" t="str">
        <f t="shared" si="11"/>
        <v>Non-EU2006/20072014/2015F</v>
      </c>
      <c r="C339" t="s">
        <v>111</v>
      </c>
      <c r="D339" t="s">
        <v>5</v>
      </c>
      <c r="E339" t="s">
        <v>14</v>
      </c>
      <c r="F339">
        <v>7</v>
      </c>
      <c r="G339" t="s">
        <v>16</v>
      </c>
      <c r="H339" t="s">
        <v>87</v>
      </c>
      <c r="I339">
        <v>20185</v>
      </c>
      <c r="J339">
        <v>58.6</v>
      </c>
      <c r="K339">
        <v>24.5</v>
      </c>
      <c r="L339">
        <v>1.6</v>
      </c>
      <c r="M339">
        <v>12.9</v>
      </c>
      <c r="N339">
        <v>14</v>
      </c>
      <c r="O339">
        <v>15.4</v>
      </c>
      <c r="P339" s="8">
        <v>17100</v>
      </c>
      <c r="Q339" s="8">
        <v>30100</v>
      </c>
      <c r="R339" s="8">
        <v>44400</v>
      </c>
    </row>
    <row r="340" spans="1:18" x14ac:dyDescent="0.45">
      <c r="A340" t="str">
        <f t="shared" si="10"/>
        <v>Non-EU2006/20077M</v>
      </c>
      <c r="B340" t="str">
        <f t="shared" si="11"/>
        <v>Non-EU2006/20072014/2015M</v>
      </c>
      <c r="C340" t="s">
        <v>111</v>
      </c>
      <c r="D340" t="s">
        <v>5</v>
      </c>
      <c r="E340" t="s">
        <v>14</v>
      </c>
      <c r="F340">
        <v>7</v>
      </c>
      <c r="G340" t="s">
        <v>17</v>
      </c>
      <c r="H340" t="s">
        <v>87</v>
      </c>
      <c r="I340">
        <v>21875</v>
      </c>
      <c r="J340">
        <v>49.2</v>
      </c>
      <c r="K340">
        <v>26.4</v>
      </c>
      <c r="L340">
        <v>1.8</v>
      </c>
      <c r="M340">
        <v>19.7</v>
      </c>
      <c r="N340">
        <v>21.3</v>
      </c>
      <c r="O340">
        <v>22.7</v>
      </c>
      <c r="P340" s="8">
        <v>20800</v>
      </c>
      <c r="Q340" s="8">
        <v>34400</v>
      </c>
      <c r="R340" s="8">
        <v>50900</v>
      </c>
    </row>
    <row r="341" spans="1:18" x14ac:dyDescent="0.45">
      <c r="A341" t="str">
        <f t="shared" si="10"/>
        <v>Non-EU2006/20078F</v>
      </c>
      <c r="B341" t="str">
        <f t="shared" si="11"/>
        <v>Non-EU2006/20072015/2016F</v>
      </c>
      <c r="C341" t="s">
        <v>111</v>
      </c>
      <c r="D341" t="s">
        <v>5</v>
      </c>
      <c r="E341" t="s">
        <v>15</v>
      </c>
      <c r="F341">
        <v>8</v>
      </c>
      <c r="G341" t="s">
        <v>16</v>
      </c>
      <c r="H341" t="s">
        <v>87</v>
      </c>
      <c r="I341">
        <v>20185</v>
      </c>
      <c r="J341">
        <v>58.7</v>
      </c>
      <c r="K341">
        <v>25.2</v>
      </c>
      <c r="L341">
        <v>1.3</v>
      </c>
      <c r="M341">
        <v>12.8</v>
      </c>
      <c r="N341">
        <v>13.8</v>
      </c>
      <c r="O341">
        <v>14.8</v>
      </c>
      <c r="P341" s="8">
        <v>16500</v>
      </c>
      <c r="Q341" s="8">
        <v>30800</v>
      </c>
      <c r="R341" s="8">
        <v>45400</v>
      </c>
    </row>
    <row r="342" spans="1:18" x14ac:dyDescent="0.45">
      <c r="A342" t="str">
        <f t="shared" si="10"/>
        <v>Non-EU2006/20078M</v>
      </c>
      <c r="B342" t="str">
        <f t="shared" si="11"/>
        <v>Non-EU2006/20072015/2016M</v>
      </c>
      <c r="C342" t="s">
        <v>111</v>
      </c>
      <c r="D342" t="s">
        <v>5</v>
      </c>
      <c r="E342" t="s">
        <v>15</v>
      </c>
      <c r="F342">
        <v>8</v>
      </c>
      <c r="G342" t="s">
        <v>17</v>
      </c>
      <c r="H342" t="s">
        <v>87</v>
      </c>
      <c r="I342">
        <v>21875</v>
      </c>
      <c r="J342">
        <v>49.3</v>
      </c>
      <c r="K342">
        <v>27.1</v>
      </c>
      <c r="L342">
        <v>1.6</v>
      </c>
      <c r="M342">
        <v>19.399999999999999</v>
      </c>
      <c r="N342">
        <v>21</v>
      </c>
      <c r="O342">
        <v>22.1</v>
      </c>
      <c r="P342" s="8">
        <v>20200</v>
      </c>
      <c r="Q342" s="8">
        <v>35700</v>
      </c>
      <c r="R342" s="8">
        <v>54900</v>
      </c>
    </row>
    <row r="343" spans="1:18" x14ac:dyDescent="0.45">
      <c r="A343" t="str">
        <f t="shared" si="10"/>
        <v>Non-EU2007/20081F</v>
      </c>
      <c r="B343" t="str">
        <f t="shared" si="11"/>
        <v>Non-EU2007/20082009/2010F</v>
      </c>
      <c r="C343" t="s">
        <v>111</v>
      </c>
      <c r="D343" t="s">
        <v>7</v>
      </c>
      <c r="E343" t="s">
        <v>9</v>
      </c>
      <c r="F343">
        <v>1</v>
      </c>
      <c r="G343" t="s">
        <v>16</v>
      </c>
      <c r="H343" t="s">
        <v>87</v>
      </c>
      <c r="I343">
        <v>21680</v>
      </c>
      <c r="J343">
        <v>51.5</v>
      </c>
      <c r="K343">
        <v>20.2</v>
      </c>
      <c r="L343">
        <v>5.3</v>
      </c>
      <c r="M343">
        <v>15</v>
      </c>
      <c r="N343">
        <v>17.600000000000001</v>
      </c>
      <c r="O343">
        <v>23.1</v>
      </c>
      <c r="P343" s="8">
        <v>12100</v>
      </c>
      <c r="Q343" s="8">
        <v>21000</v>
      </c>
      <c r="R343" s="8">
        <v>28800</v>
      </c>
    </row>
    <row r="344" spans="1:18" x14ac:dyDescent="0.45">
      <c r="A344" t="str">
        <f t="shared" si="10"/>
        <v>Non-EU2007/20081M</v>
      </c>
      <c r="B344" t="str">
        <f t="shared" si="11"/>
        <v>Non-EU2007/20082009/2010M</v>
      </c>
      <c r="C344" t="s">
        <v>111</v>
      </c>
      <c r="D344" t="s">
        <v>7</v>
      </c>
      <c r="E344" t="s">
        <v>9</v>
      </c>
      <c r="F344">
        <v>1</v>
      </c>
      <c r="G344" t="s">
        <v>17</v>
      </c>
      <c r="H344" t="s">
        <v>87</v>
      </c>
      <c r="I344">
        <v>24375</v>
      </c>
      <c r="J344">
        <v>41.6</v>
      </c>
      <c r="K344">
        <v>20</v>
      </c>
      <c r="L344">
        <v>6.2</v>
      </c>
      <c r="M344">
        <v>22.7</v>
      </c>
      <c r="N344">
        <v>26.4</v>
      </c>
      <c r="O344">
        <v>32.200000000000003</v>
      </c>
      <c r="P344" s="8">
        <v>12400</v>
      </c>
      <c r="Q344" s="8">
        <v>20200</v>
      </c>
      <c r="R344" s="8">
        <v>28200</v>
      </c>
    </row>
    <row r="345" spans="1:18" x14ac:dyDescent="0.45">
      <c r="A345" t="str">
        <f t="shared" si="10"/>
        <v>Non-EU2007/20082F</v>
      </c>
      <c r="B345" t="str">
        <f t="shared" si="11"/>
        <v>Non-EU2007/20082010/2011F</v>
      </c>
      <c r="C345" t="s">
        <v>111</v>
      </c>
      <c r="D345" t="s">
        <v>7</v>
      </c>
      <c r="E345" t="s">
        <v>10</v>
      </c>
      <c r="F345">
        <v>2</v>
      </c>
      <c r="G345" t="s">
        <v>16</v>
      </c>
      <c r="H345" t="s">
        <v>87</v>
      </c>
      <c r="I345">
        <v>21680</v>
      </c>
      <c r="J345">
        <v>52</v>
      </c>
      <c r="K345">
        <v>23.7</v>
      </c>
      <c r="L345">
        <v>3.6</v>
      </c>
      <c r="M345">
        <v>13.5</v>
      </c>
      <c r="N345">
        <v>16.100000000000001</v>
      </c>
      <c r="O345">
        <v>20.6</v>
      </c>
      <c r="P345" s="8">
        <v>14900</v>
      </c>
      <c r="Q345" s="8">
        <v>24000</v>
      </c>
      <c r="R345" s="8">
        <v>32600</v>
      </c>
    </row>
    <row r="346" spans="1:18" x14ac:dyDescent="0.45">
      <c r="A346" t="str">
        <f t="shared" si="10"/>
        <v>Non-EU2007/20082M</v>
      </c>
      <c r="B346" t="str">
        <f t="shared" si="11"/>
        <v>Non-EU2007/20082010/2011M</v>
      </c>
      <c r="C346" t="s">
        <v>111</v>
      </c>
      <c r="D346" t="s">
        <v>7</v>
      </c>
      <c r="E346" t="s">
        <v>10</v>
      </c>
      <c r="F346">
        <v>2</v>
      </c>
      <c r="G346" t="s">
        <v>17</v>
      </c>
      <c r="H346" t="s">
        <v>87</v>
      </c>
      <c r="I346">
        <v>24375</v>
      </c>
      <c r="J346">
        <v>42.1</v>
      </c>
      <c r="K346">
        <v>24.1</v>
      </c>
      <c r="L346">
        <v>4.8</v>
      </c>
      <c r="M346">
        <v>20.6</v>
      </c>
      <c r="N346">
        <v>24.1</v>
      </c>
      <c r="O346">
        <v>29</v>
      </c>
      <c r="P346" s="8">
        <v>16100</v>
      </c>
      <c r="Q346" s="8">
        <v>24100</v>
      </c>
      <c r="R346" s="8">
        <v>33400</v>
      </c>
    </row>
    <row r="347" spans="1:18" x14ac:dyDescent="0.45">
      <c r="A347" t="str">
        <f t="shared" si="10"/>
        <v>Non-EU2007/20083F</v>
      </c>
      <c r="B347" t="str">
        <f t="shared" si="11"/>
        <v>Non-EU2007/20082011/2012F</v>
      </c>
      <c r="C347" t="s">
        <v>111</v>
      </c>
      <c r="D347" t="s">
        <v>7</v>
      </c>
      <c r="E347" t="s">
        <v>11</v>
      </c>
      <c r="F347">
        <v>3</v>
      </c>
      <c r="G347" t="s">
        <v>16</v>
      </c>
      <c r="H347" t="s">
        <v>87</v>
      </c>
      <c r="I347">
        <v>21680</v>
      </c>
      <c r="J347">
        <v>52.3</v>
      </c>
      <c r="K347">
        <v>25.7</v>
      </c>
      <c r="L347">
        <v>2.2000000000000002</v>
      </c>
      <c r="M347">
        <v>13.3</v>
      </c>
      <c r="N347">
        <v>15.9</v>
      </c>
      <c r="O347">
        <v>19.899999999999999</v>
      </c>
      <c r="P347" s="8">
        <v>17000</v>
      </c>
      <c r="Q347" s="8">
        <v>26500</v>
      </c>
      <c r="R347" s="8">
        <v>36500</v>
      </c>
    </row>
    <row r="348" spans="1:18" x14ac:dyDescent="0.45">
      <c r="A348" t="str">
        <f t="shared" si="10"/>
        <v>Non-EU2007/20083M</v>
      </c>
      <c r="B348" t="str">
        <f t="shared" si="11"/>
        <v>Non-EU2007/20082011/2012M</v>
      </c>
      <c r="C348" t="s">
        <v>111</v>
      </c>
      <c r="D348" t="s">
        <v>7</v>
      </c>
      <c r="E348" t="s">
        <v>11</v>
      </c>
      <c r="F348">
        <v>3</v>
      </c>
      <c r="G348" t="s">
        <v>17</v>
      </c>
      <c r="H348" t="s">
        <v>87</v>
      </c>
      <c r="I348">
        <v>24375</v>
      </c>
      <c r="J348">
        <v>42.4</v>
      </c>
      <c r="K348">
        <v>27.2</v>
      </c>
      <c r="L348">
        <v>2.6</v>
      </c>
      <c r="M348">
        <v>20.2</v>
      </c>
      <c r="N348">
        <v>23.5</v>
      </c>
      <c r="O348">
        <v>27.8</v>
      </c>
      <c r="P348" s="8">
        <v>18300</v>
      </c>
      <c r="Q348" s="8">
        <v>27100</v>
      </c>
      <c r="R348" s="8">
        <v>37800</v>
      </c>
    </row>
    <row r="349" spans="1:18" x14ac:dyDescent="0.45">
      <c r="A349" t="str">
        <f t="shared" si="10"/>
        <v>Non-EU2007/20084F</v>
      </c>
      <c r="B349" t="str">
        <f t="shared" si="11"/>
        <v>Non-EU2007/20082012/2013F</v>
      </c>
      <c r="C349" t="s">
        <v>111</v>
      </c>
      <c r="D349" t="s">
        <v>7</v>
      </c>
      <c r="E349" t="s">
        <v>12</v>
      </c>
      <c r="F349">
        <v>4</v>
      </c>
      <c r="G349" t="s">
        <v>16</v>
      </c>
      <c r="H349" t="s">
        <v>87</v>
      </c>
      <c r="I349">
        <v>21680</v>
      </c>
      <c r="J349">
        <v>52.5</v>
      </c>
      <c r="K349">
        <v>26.9</v>
      </c>
      <c r="L349">
        <v>2.5</v>
      </c>
      <c r="M349">
        <v>12.7</v>
      </c>
      <c r="N349">
        <v>14.9</v>
      </c>
      <c r="O349">
        <v>18</v>
      </c>
      <c r="P349" s="8">
        <v>18500</v>
      </c>
      <c r="Q349" s="8">
        <v>28300</v>
      </c>
      <c r="R349" s="8">
        <v>39200</v>
      </c>
    </row>
    <row r="350" spans="1:18" x14ac:dyDescent="0.45">
      <c r="A350" t="str">
        <f t="shared" si="10"/>
        <v>Non-EU2007/20084M</v>
      </c>
      <c r="B350" t="str">
        <f t="shared" si="11"/>
        <v>Non-EU2007/20082012/2013M</v>
      </c>
      <c r="C350" t="s">
        <v>111</v>
      </c>
      <c r="D350" t="s">
        <v>7</v>
      </c>
      <c r="E350" t="s">
        <v>12</v>
      </c>
      <c r="F350">
        <v>4</v>
      </c>
      <c r="G350" t="s">
        <v>17</v>
      </c>
      <c r="H350" t="s">
        <v>87</v>
      </c>
      <c r="I350">
        <v>24375</v>
      </c>
      <c r="J350">
        <v>42.9</v>
      </c>
      <c r="K350">
        <v>28.7</v>
      </c>
      <c r="L350">
        <v>3</v>
      </c>
      <c r="M350">
        <v>19.3</v>
      </c>
      <c r="N350">
        <v>21.9</v>
      </c>
      <c r="O350">
        <v>25.4</v>
      </c>
      <c r="P350" s="8">
        <v>20700</v>
      </c>
      <c r="Q350" s="8">
        <v>29700</v>
      </c>
      <c r="R350" s="8">
        <v>41700</v>
      </c>
    </row>
    <row r="351" spans="1:18" x14ac:dyDescent="0.45">
      <c r="A351" t="str">
        <f t="shared" si="10"/>
        <v>Non-EU2007/20085F</v>
      </c>
      <c r="B351" t="str">
        <f t="shared" si="11"/>
        <v>Non-EU2007/20082013/2014F</v>
      </c>
      <c r="C351" t="s">
        <v>111</v>
      </c>
      <c r="D351" t="s">
        <v>7</v>
      </c>
      <c r="E351" t="s">
        <v>13</v>
      </c>
      <c r="F351">
        <v>5</v>
      </c>
      <c r="G351" t="s">
        <v>16</v>
      </c>
      <c r="H351" t="s">
        <v>87</v>
      </c>
      <c r="I351">
        <v>21680</v>
      </c>
      <c r="J351">
        <v>53</v>
      </c>
      <c r="K351">
        <v>28.1</v>
      </c>
      <c r="L351">
        <v>1.5</v>
      </c>
      <c r="M351">
        <v>13.4</v>
      </c>
      <c r="N351">
        <v>15.3</v>
      </c>
      <c r="O351">
        <v>17.399999999999999</v>
      </c>
      <c r="P351" s="8">
        <v>17700</v>
      </c>
      <c r="Q351" s="8">
        <v>29500</v>
      </c>
      <c r="R351" s="8">
        <v>41400</v>
      </c>
    </row>
    <row r="352" spans="1:18" x14ac:dyDescent="0.45">
      <c r="A352" t="str">
        <f t="shared" si="10"/>
        <v>Non-EU2007/20085M</v>
      </c>
      <c r="B352" t="str">
        <f t="shared" si="11"/>
        <v>Non-EU2007/20082013/2014M</v>
      </c>
      <c r="C352" t="s">
        <v>111</v>
      </c>
      <c r="D352" t="s">
        <v>7</v>
      </c>
      <c r="E352" t="s">
        <v>13</v>
      </c>
      <c r="F352">
        <v>5</v>
      </c>
      <c r="G352" t="s">
        <v>17</v>
      </c>
      <c r="H352" t="s">
        <v>87</v>
      </c>
      <c r="I352">
        <v>24375</v>
      </c>
      <c r="J352">
        <v>43.2</v>
      </c>
      <c r="K352">
        <v>29.9</v>
      </c>
      <c r="L352">
        <v>2.1</v>
      </c>
      <c r="M352">
        <v>20.2</v>
      </c>
      <c r="N352">
        <v>22.4</v>
      </c>
      <c r="O352">
        <v>24.8</v>
      </c>
      <c r="P352" s="8">
        <v>20500</v>
      </c>
      <c r="Q352" s="8">
        <v>31000</v>
      </c>
      <c r="R352" s="8">
        <v>43800</v>
      </c>
    </row>
    <row r="353" spans="1:18" x14ac:dyDescent="0.45">
      <c r="A353" t="str">
        <f t="shared" si="10"/>
        <v>Non-EU2007/20086F</v>
      </c>
      <c r="B353" t="str">
        <f t="shared" si="11"/>
        <v>Non-EU2007/20082014/2015F</v>
      </c>
      <c r="C353" t="s">
        <v>111</v>
      </c>
      <c r="D353" t="s">
        <v>7</v>
      </c>
      <c r="E353" t="s">
        <v>14</v>
      </c>
      <c r="F353">
        <v>6</v>
      </c>
      <c r="G353" t="s">
        <v>16</v>
      </c>
      <c r="H353" t="s">
        <v>87</v>
      </c>
      <c r="I353">
        <v>21680</v>
      </c>
      <c r="J353">
        <v>53.3</v>
      </c>
      <c r="K353">
        <v>28.6</v>
      </c>
      <c r="L353">
        <v>1.4</v>
      </c>
      <c r="M353">
        <v>13.6</v>
      </c>
      <c r="N353">
        <v>15.1</v>
      </c>
      <c r="O353">
        <v>16.8</v>
      </c>
      <c r="P353" s="8">
        <v>18200</v>
      </c>
      <c r="Q353" s="8">
        <v>29600</v>
      </c>
      <c r="R353" s="8">
        <v>42900</v>
      </c>
    </row>
    <row r="354" spans="1:18" x14ac:dyDescent="0.45">
      <c r="A354" t="str">
        <f t="shared" si="10"/>
        <v>Non-EU2007/20086M</v>
      </c>
      <c r="B354" t="str">
        <f t="shared" si="11"/>
        <v>Non-EU2007/20082014/2015M</v>
      </c>
      <c r="C354" t="s">
        <v>111</v>
      </c>
      <c r="D354" t="s">
        <v>7</v>
      </c>
      <c r="E354" t="s">
        <v>14</v>
      </c>
      <c r="F354">
        <v>6</v>
      </c>
      <c r="G354" t="s">
        <v>17</v>
      </c>
      <c r="H354" t="s">
        <v>87</v>
      </c>
      <c r="I354">
        <v>24375</v>
      </c>
      <c r="J354">
        <v>43.6</v>
      </c>
      <c r="K354">
        <v>30.6</v>
      </c>
      <c r="L354">
        <v>1.8</v>
      </c>
      <c r="M354">
        <v>20.6</v>
      </c>
      <c r="N354">
        <v>22.3</v>
      </c>
      <c r="O354">
        <v>24</v>
      </c>
      <c r="P354" s="8">
        <v>21200</v>
      </c>
      <c r="Q354" s="8">
        <v>32400</v>
      </c>
      <c r="R354" s="8">
        <v>46000</v>
      </c>
    </row>
    <row r="355" spans="1:18" x14ac:dyDescent="0.45">
      <c r="A355" t="str">
        <f t="shared" si="10"/>
        <v>Non-EU2007/20087F</v>
      </c>
      <c r="B355" t="str">
        <f t="shared" si="11"/>
        <v>Non-EU2007/20082015/2016F</v>
      </c>
      <c r="C355" t="s">
        <v>111</v>
      </c>
      <c r="D355" t="s">
        <v>7</v>
      </c>
      <c r="E355" t="s">
        <v>15</v>
      </c>
      <c r="F355">
        <v>7</v>
      </c>
      <c r="G355" t="s">
        <v>16</v>
      </c>
      <c r="H355" t="s">
        <v>87</v>
      </c>
      <c r="I355">
        <v>21680</v>
      </c>
      <c r="J355">
        <v>53.5</v>
      </c>
      <c r="K355">
        <v>29.2</v>
      </c>
      <c r="L355">
        <v>1.4</v>
      </c>
      <c r="M355">
        <v>13.5</v>
      </c>
      <c r="N355">
        <v>14.7</v>
      </c>
      <c r="O355">
        <v>15.9</v>
      </c>
      <c r="P355" s="8">
        <v>17900</v>
      </c>
      <c r="Q355" s="8">
        <v>30600</v>
      </c>
      <c r="R355" s="8">
        <v>44700</v>
      </c>
    </row>
    <row r="356" spans="1:18" x14ac:dyDescent="0.45">
      <c r="A356" t="str">
        <f t="shared" si="10"/>
        <v>Non-EU2007/20087M</v>
      </c>
      <c r="B356" t="str">
        <f t="shared" si="11"/>
        <v>Non-EU2007/20082015/2016M</v>
      </c>
      <c r="C356" t="s">
        <v>111</v>
      </c>
      <c r="D356" t="s">
        <v>7</v>
      </c>
      <c r="E356" t="s">
        <v>15</v>
      </c>
      <c r="F356">
        <v>7</v>
      </c>
      <c r="G356" t="s">
        <v>17</v>
      </c>
      <c r="H356" t="s">
        <v>87</v>
      </c>
      <c r="I356">
        <v>24375</v>
      </c>
      <c r="J356">
        <v>43.8</v>
      </c>
      <c r="K356">
        <v>31.4</v>
      </c>
      <c r="L356">
        <v>1.7</v>
      </c>
      <c r="M356">
        <v>20.2</v>
      </c>
      <c r="N356">
        <v>21.7</v>
      </c>
      <c r="O356">
        <v>23</v>
      </c>
      <c r="P356" s="8">
        <v>20300</v>
      </c>
      <c r="Q356" s="8">
        <v>33900</v>
      </c>
      <c r="R356" s="8">
        <v>49400</v>
      </c>
    </row>
    <row r="357" spans="1:18" x14ac:dyDescent="0.45">
      <c r="A357" t="str">
        <f t="shared" si="10"/>
        <v>Non-EU2008/20091F</v>
      </c>
      <c r="B357" t="str">
        <f t="shared" si="11"/>
        <v>Non-EU2008/20092010/2011F</v>
      </c>
      <c r="C357" t="s">
        <v>111</v>
      </c>
      <c r="D357" t="s">
        <v>8</v>
      </c>
      <c r="E357" t="s">
        <v>10</v>
      </c>
      <c r="F357">
        <v>1</v>
      </c>
      <c r="G357" t="s">
        <v>16</v>
      </c>
      <c r="H357" t="s">
        <v>87</v>
      </c>
      <c r="I357">
        <v>22900</v>
      </c>
      <c r="J357">
        <v>50.6</v>
      </c>
      <c r="K357">
        <v>22.1</v>
      </c>
      <c r="L357">
        <v>5.3</v>
      </c>
      <c r="M357">
        <v>14.2</v>
      </c>
      <c r="N357">
        <v>16.899999999999999</v>
      </c>
      <c r="O357">
        <v>22.1</v>
      </c>
      <c r="P357" s="8">
        <v>11500</v>
      </c>
      <c r="Q357" s="8">
        <v>19200</v>
      </c>
      <c r="R357" s="8">
        <v>28500</v>
      </c>
    </row>
    <row r="358" spans="1:18" x14ac:dyDescent="0.45">
      <c r="A358" t="str">
        <f t="shared" si="10"/>
        <v>Non-EU2008/20091M</v>
      </c>
      <c r="B358" t="str">
        <f t="shared" si="11"/>
        <v>Non-EU2008/20092010/2011M</v>
      </c>
      <c r="C358" t="s">
        <v>111</v>
      </c>
      <c r="D358" t="s">
        <v>8</v>
      </c>
      <c r="E358" t="s">
        <v>10</v>
      </c>
      <c r="F358">
        <v>1</v>
      </c>
      <c r="G358" t="s">
        <v>17</v>
      </c>
      <c r="H358" t="s">
        <v>87</v>
      </c>
      <c r="I358">
        <v>25460</v>
      </c>
      <c r="J358">
        <v>40.299999999999997</v>
      </c>
      <c r="K358">
        <v>22.5</v>
      </c>
      <c r="L358">
        <v>6.4</v>
      </c>
      <c r="M358">
        <v>21.9</v>
      </c>
      <c r="N358">
        <v>25.3</v>
      </c>
      <c r="O358">
        <v>30.8</v>
      </c>
      <c r="P358" s="8">
        <v>12000</v>
      </c>
      <c r="Q358" s="8">
        <v>18700</v>
      </c>
      <c r="R358" s="8">
        <v>27600</v>
      </c>
    </row>
    <row r="359" spans="1:18" x14ac:dyDescent="0.45">
      <c r="A359" t="str">
        <f t="shared" si="10"/>
        <v>Non-EU2008/20092F</v>
      </c>
      <c r="B359" t="str">
        <f t="shared" si="11"/>
        <v>Non-EU2008/20092011/2012F</v>
      </c>
      <c r="C359" t="s">
        <v>111</v>
      </c>
      <c r="D359" t="s">
        <v>8</v>
      </c>
      <c r="E359" t="s">
        <v>11</v>
      </c>
      <c r="F359">
        <v>2</v>
      </c>
      <c r="G359" t="s">
        <v>16</v>
      </c>
      <c r="H359" t="s">
        <v>87</v>
      </c>
      <c r="I359">
        <v>22900</v>
      </c>
      <c r="J359">
        <v>51.1</v>
      </c>
      <c r="K359">
        <v>25.7</v>
      </c>
      <c r="L359">
        <v>3.6</v>
      </c>
      <c r="M359">
        <v>12.5</v>
      </c>
      <c r="N359">
        <v>15.3</v>
      </c>
      <c r="O359">
        <v>19.5</v>
      </c>
      <c r="P359" s="8">
        <v>14000</v>
      </c>
      <c r="Q359" s="8">
        <v>22800</v>
      </c>
      <c r="R359" s="8">
        <v>32900</v>
      </c>
    </row>
    <row r="360" spans="1:18" x14ac:dyDescent="0.45">
      <c r="A360" t="str">
        <f t="shared" si="10"/>
        <v>Non-EU2008/20092M</v>
      </c>
      <c r="B360" t="str">
        <f t="shared" si="11"/>
        <v>Non-EU2008/20092011/2012M</v>
      </c>
      <c r="C360" t="s">
        <v>111</v>
      </c>
      <c r="D360" t="s">
        <v>8</v>
      </c>
      <c r="E360" t="s">
        <v>11</v>
      </c>
      <c r="F360">
        <v>2</v>
      </c>
      <c r="G360" t="s">
        <v>17</v>
      </c>
      <c r="H360" t="s">
        <v>87</v>
      </c>
      <c r="I360">
        <v>25460</v>
      </c>
      <c r="J360">
        <v>40.799999999999997</v>
      </c>
      <c r="K360">
        <v>27.1</v>
      </c>
      <c r="L360">
        <v>5.3</v>
      </c>
      <c r="M360">
        <v>18.8</v>
      </c>
      <c r="N360">
        <v>22.2</v>
      </c>
      <c r="O360">
        <v>26.8</v>
      </c>
      <c r="P360" s="8">
        <v>14600</v>
      </c>
      <c r="Q360" s="8">
        <v>22500</v>
      </c>
      <c r="R360" s="8">
        <v>32700</v>
      </c>
    </row>
    <row r="361" spans="1:18" x14ac:dyDescent="0.45">
      <c r="A361" t="str">
        <f t="shared" si="10"/>
        <v>Non-EU2008/20093F</v>
      </c>
      <c r="B361" t="str">
        <f t="shared" si="11"/>
        <v>Non-EU2008/20092012/2013F</v>
      </c>
      <c r="C361" t="s">
        <v>111</v>
      </c>
      <c r="D361" t="s">
        <v>8</v>
      </c>
      <c r="E361" t="s">
        <v>12</v>
      </c>
      <c r="F361">
        <v>3</v>
      </c>
      <c r="G361" t="s">
        <v>16</v>
      </c>
      <c r="H361" t="s">
        <v>87</v>
      </c>
      <c r="I361">
        <v>22900</v>
      </c>
      <c r="J361">
        <v>51.5</v>
      </c>
      <c r="K361">
        <v>28.1</v>
      </c>
      <c r="L361">
        <v>2.9</v>
      </c>
      <c r="M361">
        <v>11.3</v>
      </c>
      <c r="N361">
        <v>13.8</v>
      </c>
      <c r="O361">
        <v>17.600000000000001</v>
      </c>
      <c r="P361" s="8">
        <v>16500</v>
      </c>
      <c r="Q361" s="8">
        <v>25800</v>
      </c>
      <c r="R361" s="8">
        <v>36400</v>
      </c>
    </row>
    <row r="362" spans="1:18" x14ac:dyDescent="0.45">
      <c r="A362" t="str">
        <f t="shared" si="10"/>
        <v>Non-EU2008/20093M</v>
      </c>
      <c r="B362" t="str">
        <f t="shared" si="11"/>
        <v>Non-EU2008/20092012/2013M</v>
      </c>
      <c r="C362" t="s">
        <v>111</v>
      </c>
      <c r="D362" t="s">
        <v>8</v>
      </c>
      <c r="E362" t="s">
        <v>12</v>
      </c>
      <c r="F362">
        <v>3</v>
      </c>
      <c r="G362" t="s">
        <v>17</v>
      </c>
      <c r="H362" t="s">
        <v>87</v>
      </c>
      <c r="I362">
        <v>25460</v>
      </c>
      <c r="J362">
        <v>41.2</v>
      </c>
      <c r="K362">
        <v>31.1</v>
      </c>
      <c r="L362">
        <v>3.4</v>
      </c>
      <c r="M362">
        <v>17.2</v>
      </c>
      <c r="N362">
        <v>20.2</v>
      </c>
      <c r="O362">
        <v>24.4</v>
      </c>
      <c r="P362" s="8">
        <v>17600</v>
      </c>
      <c r="Q362" s="8">
        <v>26400</v>
      </c>
      <c r="R362" s="8">
        <v>37800</v>
      </c>
    </row>
    <row r="363" spans="1:18" x14ac:dyDescent="0.45">
      <c r="A363" t="str">
        <f t="shared" si="10"/>
        <v>Non-EU2008/20094F</v>
      </c>
      <c r="B363" t="str">
        <f t="shared" si="11"/>
        <v>Non-EU2008/20092013/2014F</v>
      </c>
      <c r="C363" t="s">
        <v>111</v>
      </c>
      <c r="D363" t="s">
        <v>8</v>
      </c>
      <c r="E363" t="s">
        <v>13</v>
      </c>
      <c r="F363">
        <v>4</v>
      </c>
      <c r="G363" t="s">
        <v>16</v>
      </c>
      <c r="H363" t="s">
        <v>87</v>
      </c>
      <c r="I363">
        <v>22900</v>
      </c>
      <c r="J363">
        <v>51.8</v>
      </c>
      <c r="K363">
        <v>29.2</v>
      </c>
      <c r="L363">
        <v>1.8</v>
      </c>
      <c r="M363">
        <v>11.9</v>
      </c>
      <c r="N363">
        <v>14.1</v>
      </c>
      <c r="O363">
        <v>17.2</v>
      </c>
      <c r="P363" s="8">
        <v>15600</v>
      </c>
      <c r="Q363" s="8">
        <v>26300</v>
      </c>
      <c r="R363" s="8">
        <v>37900</v>
      </c>
    </row>
    <row r="364" spans="1:18" x14ac:dyDescent="0.45">
      <c r="A364" t="str">
        <f t="shared" si="10"/>
        <v>Non-EU2008/20094M</v>
      </c>
      <c r="B364" t="str">
        <f t="shared" si="11"/>
        <v>Non-EU2008/20092013/2014M</v>
      </c>
      <c r="C364" t="s">
        <v>111</v>
      </c>
      <c r="D364" t="s">
        <v>8</v>
      </c>
      <c r="E364" t="s">
        <v>13</v>
      </c>
      <c r="F364">
        <v>4</v>
      </c>
      <c r="G364" t="s">
        <v>17</v>
      </c>
      <c r="H364" t="s">
        <v>87</v>
      </c>
      <c r="I364">
        <v>25460</v>
      </c>
      <c r="J364">
        <v>41.6</v>
      </c>
      <c r="K364">
        <v>32.5</v>
      </c>
      <c r="L364">
        <v>2</v>
      </c>
      <c r="M364">
        <v>18</v>
      </c>
      <c r="N364">
        <v>20.7</v>
      </c>
      <c r="O364">
        <v>23.9</v>
      </c>
      <c r="P364" s="8">
        <v>18400</v>
      </c>
      <c r="Q364" s="8">
        <v>28100</v>
      </c>
      <c r="R364" s="8">
        <v>40200</v>
      </c>
    </row>
    <row r="365" spans="1:18" x14ac:dyDescent="0.45">
      <c r="A365" t="str">
        <f t="shared" si="10"/>
        <v>Non-EU2008/20095F</v>
      </c>
      <c r="B365" t="str">
        <f t="shared" si="11"/>
        <v>Non-EU2008/20092014/2015F</v>
      </c>
      <c r="C365" t="s">
        <v>111</v>
      </c>
      <c r="D365" t="s">
        <v>8</v>
      </c>
      <c r="E365" t="s">
        <v>14</v>
      </c>
      <c r="F365">
        <v>5</v>
      </c>
      <c r="G365" t="s">
        <v>16</v>
      </c>
      <c r="H365" t="s">
        <v>87</v>
      </c>
      <c r="I365">
        <v>22900</v>
      </c>
      <c r="J365">
        <v>52.2</v>
      </c>
      <c r="K365">
        <v>30.1</v>
      </c>
      <c r="L365">
        <v>1.5</v>
      </c>
      <c r="M365">
        <v>12.1</v>
      </c>
      <c r="N365">
        <v>13.9</v>
      </c>
      <c r="O365">
        <v>16.100000000000001</v>
      </c>
      <c r="P365" s="8">
        <v>16700</v>
      </c>
      <c r="Q365" s="8">
        <v>28000</v>
      </c>
      <c r="R365" s="8">
        <v>40500</v>
      </c>
    </row>
    <row r="366" spans="1:18" x14ac:dyDescent="0.45">
      <c r="A366" t="str">
        <f t="shared" si="10"/>
        <v>Non-EU2008/20095M</v>
      </c>
      <c r="B366" t="str">
        <f t="shared" si="11"/>
        <v>Non-EU2008/20092014/2015M</v>
      </c>
      <c r="C366" t="s">
        <v>111</v>
      </c>
      <c r="D366" t="s">
        <v>8</v>
      </c>
      <c r="E366" t="s">
        <v>14</v>
      </c>
      <c r="F366">
        <v>5</v>
      </c>
      <c r="G366" t="s">
        <v>17</v>
      </c>
      <c r="H366" t="s">
        <v>87</v>
      </c>
      <c r="I366">
        <v>25460</v>
      </c>
      <c r="J366">
        <v>42</v>
      </c>
      <c r="K366">
        <v>33.5</v>
      </c>
      <c r="L366">
        <v>1.9</v>
      </c>
      <c r="M366">
        <v>18.100000000000001</v>
      </c>
      <c r="N366">
        <v>20.3</v>
      </c>
      <c r="O366">
        <v>22.6</v>
      </c>
      <c r="P366" s="8">
        <v>18700</v>
      </c>
      <c r="Q366" s="8">
        <v>29900</v>
      </c>
      <c r="R366" s="8">
        <v>43100</v>
      </c>
    </row>
    <row r="367" spans="1:18" x14ac:dyDescent="0.45">
      <c r="A367" t="str">
        <f t="shared" si="10"/>
        <v>Non-EU2008/20096F</v>
      </c>
      <c r="B367" t="str">
        <f t="shared" si="11"/>
        <v>Non-EU2008/20092015/2016F</v>
      </c>
      <c r="C367" t="s">
        <v>111</v>
      </c>
      <c r="D367" t="s">
        <v>8</v>
      </c>
      <c r="E367" t="s">
        <v>15</v>
      </c>
      <c r="F367">
        <v>6</v>
      </c>
      <c r="G367" t="s">
        <v>16</v>
      </c>
      <c r="H367" t="s">
        <v>87</v>
      </c>
      <c r="I367">
        <v>22900</v>
      </c>
      <c r="J367">
        <v>52.4</v>
      </c>
      <c r="K367">
        <v>30.9</v>
      </c>
      <c r="L367">
        <v>1.3</v>
      </c>
      <c r="M367">
        <v>12.2</v>
      </c>
      <c r="N367">
        <v>13.7</v>
      </c>
      <c r="O367">
        <v>15.3</v>
      </c>
      <c r="P367" s="8">
        <v>16800</v>
      </c>
      <c r="Q367" s="8">
        <v>29400</v>
      </c>
      <c r="R367" s="8">
        <v>42400</v>
      </c>
    </row>
    <row r="368" spans="1:18" x14ac:dyDescent="0.45">
      <c r="A368" t="str">
        <f t="shared" si="10"/>
        <v>Non-EU2008/20096M</v>
      </c>
      <c r="B368" t="str">
        <f t="shared" si="11"/>
        <v>Non-EU2008/20092015/2016M</v>
      </c>
      <c r="C368" t="s">
        <v>111</v>
      </c>
      <c r="D368" t="s">
        <v>8</v>
      </c>
      <c r="E368" t="s">
        <v>15</v>
      </c>
      <c r="F368">
        <v>6</v>
      </c>
      <c r="G368" t="s">
        <v>17</v>
      </c>
      <c r="H368" t="s">
        <v>87</v>
      </c>
      <c r="I368">
        <v>25460</v>
      </c>
      <c r="J368">
        <v>42.4</v>
      </c>
      <c r="K368">
        <v>34.5</v>
      </c>
      <c r="L368">
        <v>1.5</v>
      </c>
      <c r="M368">
        <v>18.100000000000001</v>
      </c>
      <c r="N368">
        <v>19.899999999999999</v>
      </c>
      <c r="O368">
        <v>21.6</v>
      </c>
      <c r="P368" s="8">
        <v>20500</v>
      </c>
      <c r="Q368" s="8">
        <v>33300</v>
      </c>
      <c r="R368" s="8">
        <v>46600</v>
      </c>
    </row>
    <row r="369" spans="1:18" x14ac:dyDescent="0.45">
      <c r="A369" t="str">
        <f t="shared" si="10"/>
        <v>Non-EU2009/20101F</v>
      </c>
      <c r="B369" t="str">
        <f t="shared" si="11"/>
        <v>Non-EU2009/20102011/2012F</v>
      </c>
      <c r="C369" t="s">
        <v>111</v>
      </c>
      <c r="D369" t="s">
        <v>9</v>
      </c>
      <c r="E369" t="s">
        <v>11</v>
      </c>
      <c r="F369">
        <v>1</v>
      </c>
      <c r="G369" t="s">
        <v>16</v>
      </c>
      <c r="H369" t="s">
        <v>87</v>
      </c>
      <c r="I369">
        <v>26245</v>
      </c>
      <c r="J369">
        <v>49.9</v>
      </c>
      <c r="K369">
        <v>22.5</v>
      </c>
      <c r="L369">
        <v>5.2</v>
      </c>
      <c r="M369">
        <v>14.9</v>
      </c>
      <c r="N369">
        <v>17.600000000000001</v>
      </c>
      <c r="O369">
        <v>22.4</v>
      </c>
      <c r="P369" s="8">
        <v>11200</v>
      </c>
      <c r="Q369" s="8">
        <v>19500</v>
      </c>
      <c r="R369" s="8">
        <v>28100</v>
      </c>
    </row>
    <row r="370" spans="1:18" x14ac:dyDescent="0.45">
      <c r="A370" t="str">
        <f t="shared" si="10"/>
        <v>Non-EU2009/20101M</v>
      </c>
      <c r="B370" t="str">
        <f t="shared" si="11"/>
        <v>Non-EU2009/20102011/2012M</v>
      </c>
      <c r="C370" t="s">
        <v>111</v>
      </c>
      <c r="D370" t="s">
        <v>9</v>
      </c>
      <c r="E370" t="s">
        <v>11</v>
      </c>
      <c r="F370">
        <v>1</v>
      </c>
      <c r="G370" t="s">
        <v>17</v>
      </c>
      <c r="H370" t="s">
        <v>87</v>
      </c>
      <c r="I370">
        <v>31740</v>
      </c>
      <c r="J370">
        <v>38</v>
      </c>
      <c r="K370">
        <v>23.5</v>
      </c>
      <c r="L370">
        <v>7.5</v>
      </c>
      <c r="M370">
        <v>22.7</v>
      </c>
      <c r="N370">
        <v>25.9</v>
      </c>
      <c r="O370">
        <v>31</v>
      </c>
      <c r="P370" s="8">
        <v>12000</v>
      </c>
      <c r="Q370" s="8">
        <v>18100</v>
      </c>
      <c r="R370" s="8">
        <v>26400</v>
      </c>
    </row>
    <row r="371" spans="1:18" x14ac:dyDescent="0.45">
      <c r="A371" t="str">
        <f t="shared" si="10"/>
        <v>Non-EU2009/20102F</v>
      </c>
      <c r="B371" t="str">
        <f t="shared" si="11"/>
        <v>Non-EU2009/20102012/2013F</v>
      </c>
      <c r="C371" t="s">
        <v>111</v>
      </c>
      <c r="D371" t="s">
        <v>9</v>
      </c>
      <c r="E371" t="s">
        <v>12</v>
      </c>
      <c r="F371">
        <v>2</v>
      </c>
      <c r="G371" t="s">
        <v>16</v>
      </c>
      <c r="H371" t="s">
        <v>87</v>
      </c>
      <c r="I371">
        <v>26245</v>
      </c>
      <c r="J371">
        <v>50.3</v>
      </c>
      <c r="K371">
        <v>26.4</v>
      </c>
      <c r="L371">
        <v>5.0999999999999996</v>
      </c>
      <c r="M371">
        <v>11.6</v>
      </c>
      <c r="N371">
        <v>14.2</v>
      </c>
      <c r="O371">
        <v>18.2</v>
      </c>
      <c r="P371" s="8">
        <v>14100</v>
      </c>
      <c r="Q371" s="8">
        <v>24000</v>
      </c>
      <c r="R371" s="8">
        <v>33900</v>
      </c>
    </row>
    <row r="372" spans="1:18" x14ac:dyDescent="0.45">
      <c r="A372" t="str">
        <f t="shared" si="10"/>
        <v>Non-EU2009/20102M</v>
      </c>
      <c r="B372" t="str">
        <f t="shared" si="11"/>
        <v>Non-EU2009/20102012/2013M</v>
      </c>
      <c r="C372" t="s">
        <v>111</v>
      </c>
      <c r="D372" t="s">
        <v>9</v>
      </c>
      <c r="E372" t="s">
        <v>12</v>
      </c>
      <c r="F372">
        <v>2</v>
      </c>
      <c r="G372" t="s">
        <v>17</v>
      </c>
      <c r="H372" t="s">
        <v>87</v>
      </c>
      <c r="I372">
        <v>31740</v>
      </c>
      <c r="J372">
        <v>38.5</v>
      </c>
      <c r="K372">
        <v>30.2</v>
      </c>
      <c r="L372">
        <v>7.7</v>
      </c>
      <c r="M372">
        <v>16.5</v>
      </c>
      <c r="N372">
        <v>19.7</v>
      </c>
      <c r="O372">
        <v>23.7</v>
      </c>
      <c r="P372" s="8">
        <v>14200</v>
      </c>
      <c r="Q372" s="8">
        <v>23700</v>
      </c>
      <c r="R372" s="8">
        <v>34300</v>
      </c>
    </row>
    <row r="373" spans="1:18" x14ac:dyDescent="0.45">
      <c r="A373" t="str">
        <f t="shared" si="10"/>
        <v>Non-EU2009/20103F</v>
      </c>
      <c r="B373" t="str">
        <f t="shared" si="11"/>
        <v>Non-EU2009/20102013/2014F</v>
      </c>
      <c r="C373" t="s">
        <v>111</v>
      </c>
      <c r="D373" t="s">
        <v>9</v>
      </c>
      <c r="E373" t="s">
        <v>13</v>
      </c>
      <c r="F373">
        <v>3</v>
      </c>
      <c r="G373" t="s">
        <v>16</v>
      </c>
      <c r="H373" t="s">
        <v>87</v>
      </c>
      <c r="I373">
        <v>26245</v>
      </c>
      <c r="J373">
        <v>50.5</v>
      </c>
      <c r="K373">
        <v>29.7</v>
      </c>
      <c r="L373">
        <v>2.1</v>
      </c>
      <c r="M373">
        <v>11.6</v>
      </c>
      <c r="N373">
        <v>14.3</v>
      </c>
      <c r="O373">
        <v>17.7</v>
      </c>
      <c r="P373" s="8">
        <v>14900</v>
      </c>
      <c r="Q373" s="8">
        <v>25700</v>
      </c>
      <c r="R373" s="8">
        <v>36700</v>
      </c>
    </row>
    <row r="374" spans="1:18" x14ac:dyDescent="0.45">
      <c r="A374" t="str">
        <f t="shared" si="10"/>
        <v>Non-EU2009/20103M</v>
      </c>
      <c r="B374" t="str">
        <f t="shared" si="11"/>
        <v>Non-EU2009/20102013/2014M</v>
      </c>
      <c r="C374" t="s">
        <v>111</v>
      </c>
      <c r="D374" t="s">
        <v>9</v>
      </c>
      <c r="E374" t="s">
        <v>13</v>
      </c>
      <c r="F374">
        <v>3</v>
      </c>
      <c r="G374" t="s">
        <v>17</v>
      </c>
      <c r="H374" t="s">
        <v>87</v>
      </c>
      <c r="I374">
        <v>31740</v>
      </c>
      <c r="J374">
        <v>38.700000000000003</v>
      </c>
      <c r="K374">
        <v>35.799999999999997</v>
      </c>
      <c r="L374">
        <v>2.7</v>
      </c>
      <c r="M374">
        <v>16.2</v>
      </c>
      <c r="N374">
        <v>19.3</v>
      </c>
      <c r="O374">
        <v>22.8</v>
      </c>
      <c r="P374" s="8">
        <v>16200</v>
      </c>
      <c r="Q374" s="8">
        <v>26500</v>
      </c>
      <c r="R374" s="8">
        <v>37900</v>
      </c>
    </row>
    <row r="375" spans="1:18" x14ac:dyDescent="0.45">
      <c r="A375" t="str">
        <f t="shared" si="10"/>
        <v>Non-EU2009/20104F</v>
      </c>
      <c r="B375" t="str">
        <f t="shared" si="11"/>
        <v>Non-EU2009/20102014/2015F</v>
      </c>
      <c r="C375" t="s">
        <v>111</v>
      </c>
      <c r="D375" t="s">
        <v>9</v>
      </c>
      <c r="E375" t="s">
        <v>14</v>
      </c>
      <c r="F375">
        <v>4</v>
      </c>
      <c r="G375" t="s">
        <v>16</v>
      </c>
      <c r="H375" t="s">
        <v>87</v>
      </c>
      <c r="I375">
        <v>26245</v>
      </c>
      <c r="J375">
        <v>50.8</v>
      </c>
      <c r="K375">
        <v>30.5</v>
      </c>
      <c r="L375">
        <v>1.9</v>
      </c>
      <c r="M375">
        <v>11.6</v>
      </c>
      <c r="N375">
        <v>14</v>
      </c>
      <c r="O375">
        <v>16.899999999999999</v>
      </c>
      <c r="P375" s="8">
        <v>15400</v>
      </c>
      <c r="Q375" s="8">
        <v>27300</v>
      </c>
      <c r="R375" s="8">
        <v>39400</v>
      </c>
    </row>
    <row r="376" spans="1:18" x14ac:dyDescent="0.45">
      <c r="A376" t="str">
        <f t="shared" si="10"/>
        <v>Non-EU2009/20104M</v>
      </c>
      <c r="B376" t="str">
        <f t="shared" si="11"/>
        <v>Non-EU2009/20102014/2015M</v>
      </c>
      <c r="C376" t="s">
        <v>111</v>
      </c>
      <c r="D376" t="s">
        <v>9</v>
      </c>
      <c r="E376" t="s">
        <v>14</v>
      </c>
      <c r="F376">
        <v>4</v>
      </c>
      <c r="G376" t="s">
        <v>17</v>
      </c>
      <c r="H376" t="s">
        <v>87</v>
      </c>
      <c r="I376">
        <v>31740</v>
      </c>
      <c r="J376">
        <v>39</v>
      </c>
      <c r="K376">
        <v>37.299999999999997</v>
      </c>
      <c r="L376">
        <v>2.2000000000000002</v>
      </c>
      <c r="M376">
        <v>16.100000000000001</v>
      </c>
      <c r="N376">
        <v>18.600000000000001</v>
      </c>
      <c r="O376">
        <v>21.5</v>
      </c>
      <c r="P376" s="8">
        <v>16700</v>
      </c>
      <c r="Q376" s="8">
        <v>27900</v>
      </c>
      <c r="R376" s="8">
        <v>40300</v>
      </c>
    </row>
    <row r="377" spans="1:18" x14ac:dyDescent="0.45">
      <c r="A377" t="str">
        <f t="shared" si="10"/>
        <v>Non-EU2009/20105F</v>
      </c>
      <c r="B377" t="str">
        <f t="shared" si="11"/>
        <v>Non-EU2009/20102015/2016F</v>
      </c>
      <c r="C377" t="s">
        <v>111</v>
      </c>
      <c r="D377" t="s">
        <v>9</v>
      </c>
      <c r="E377" t="s">
        <v>15</v>
      </c>
      <c r="F377">
        <v>5</v>
      </c>
      <c r="G377" t="s">
        <v>16</v>
      </c>
      <c r="H377" t="s">
        <v>87</v>
      </c>
      <c r="I377">
        <v>26245</v>
      </c>
      <c r="J377">
        <v>51</v>
      </c>
      <c r="K377">
        <v>31.4</v>
      </c>
      <c r="L377">
        <v>1.7</v>
      </c>
      <c r="M377">
        <v>11.8</v>
      </c>
      <c r="N377">
        <v>13.7</v>
      </c>
      <c r="O377">
        <v>15.9</v>
      </c>
      <c r="P377" s="8">
        <v>16600</v>
      </c>
      <c r="Q377" s="8">
        <v>29100</v>
      </c>
      <c r="R377" s="8">
        <v>42000</v>
      </c>
    </row>
    <row r="378" spans="1:18" x14ac:dyDescent="0.45">
      <c r="A378" t="str">
        <f t="shared" si="10"/>
        <v>Non-EU2009/20105M</v>
      </c>
      <c r="B378" t="str">
        <f t="shared" si="11"/>
        <v>Non-EU2009/20102015/2016M</v>
      </c>
      <c r="C378" t="s">
        <v>111</v>
      </c>
      <c r="D378" t="s">
        <v>9</v>
      </c>
      <c r="E378" t="s">
        <v>15</v>
      </c>
      <c r="F378">
        <v>5</v>
      </c>
      <c r="G378" t="s">
        <v>17</v>
      </c>
      <c r="H378" t="s">
        <v>87</v>
      </c>
      <c r="I378">
        <v>31740</v>
      </c>
      <c r="J378">
        <v>39.4</v>
      </c>
      <c r="K378">
        <v>38.700000000000003</v>
      </c>
      <c r="L378">
        <v>1.8</v>
      </c>
      <c r="M378">
        <v>15.9</v>
      </c>
      <c r="N378">
        <v>17.899999999999999</v>
      </c>
      <c r="O378">
        <v>20.100000000000001</v>
      </c>
      <c r="P378" s="8">
        <v>18300</v>
      </c>
      <c r="Q378" s="8">
        <v>31600</v>
      </c>
      <c r="R378" s="8">
        <v>44500</v>
      </c>
    </row>
    <row r="379" spans="1:18" x14ac:dyDescent="0.45">
      <c r="A379" t="str">
        <f t="shared" si="10"/>
        <v>Non-EU2010/20111F</v>
      </c>
      <c r="B379" t="str">
        <f t="shared" si="11"/>
        <v>Non-EU2010/20112012/2013F</v>
      </c>
      <c r="C379" t="s">
        <v>111</v>
      </c>
      <c r="D379" t="s">
        <v>10</v>
      </c>
      <c r="E379" t="s">
        <v>12</v>
      </c>
      <c r="F379">
        <v>1</v>
      </c>
      <c r="G379" t="s">
        <v>16</v>
      </c>
      <c r="H379" t="s">
        <v>87</v>
      </c>
      <c r="I379">
        <v>31040</v>
      </c>
      <c r="J379">
        <v>51</v>
      </c>
      <c r="K379">
        <v>21.9</v>
      </c>
      <c r="L379">
        <v>6.8</v>
      </c>
      <c r="M379">
        <v>13.9</v>
      </c>
      <c r="N379">
        <v>15.9</v>
      </c>
      <c r="O379">
        <v>20.3</v>
      </c>
      <c r="P379" s="8">
        <v>11800</v>
      </c>
      <c r="Q379" s="8">
        <v>19500</v>
      </c>
      <c r="R379" s="8">
        <v>27900</v>
      </c>
    </row>
    <row r="380" spans="1:18" x14ac:dyDescent="0.45">
      <c r="A380" t="str">
        <f t="shared" si="10"/>
        <v>Non-EU2010/20111M</v>
      </c>
      <c r="B380" t="str">
        <f t="shared" si="11"/>
        <v>Non-EU2010/20112012/2013M</v>
      </c>
      <c r="C380" t="s">
        <v>111</v>
      </c>
      <c r="D380" t="s">
        <v>10</v>
      </c>
      <c r="E380" t="s">
        <v>12</v>
      </c>
      <c r="F380">
        <v>1</v>
      </c>
      <c r="G380" t="s">
        <v>17</v>
      </c>
      <c r="H380" t="s">
        <v>87</v>
      </c>
      <c r="I380">
        <v>36390</v>
      </c>
      <c r="J380">
        <v>38.9</v>
      </c>
      <c r="K380">
        <v>23.4</v>
      </c>
      <c r="L380">
        <v>9.1999999999999993</v>
      </c>
      <c r="M380">
        <v>21.5</v>
      </c>
      <c r="N380">
        <v>24</v>
      </c>
      <c r="O380">
        <v>28.4</v>
      </c>
      <c r="P380" s="8">
        <v>12500</v>
      </c>
      <c r="Q380" s="8">
        <v>18800</v>
      </c>
      <c r="R380" s="8">
        <v>27300</v>
      </c>
    </row>
    <row r="381" spans="1:18" x14ac:dyDescent="0.45">
      <c r="A381" t="str">
        <f t="shared" si="10"/>
        <v>Non-EU2010/20112F</v>
      </c>
      <c r="B381" t="str">
        <f t="shared" si="11"/>
        <v>Non-EU2010/20112013/2014F</v>
      </c>
      <c r="C381" t="s">
        <v>111</v>
      </c>
      <c r="D381" t="s">
        <v>10</v>
      </c>
      <c r="E381" t="s">
        <v>13</v>
      </c>
      <c r="F381">
        <v>2</v>
      </c>
      <c r="G381" t="s">
        <v>16</v>
      </c>
      <c r="H381" t="s">
        <v>87</v>
      </c>
      <c r="I381">
        <v>31040</v>
      </c>
      <c r="J381">
        <v>51.2</v>
      </c>
      <c r="K381">
        <v>26.7</v>
      </c>
      <c r="L381">
        <v>3.8</v>
      </c>
      <c r="M381">
        <v>12.1</v>
      </c>
      <c r="N381">
        <v>14.5</v>
      </c>
      <c r="O381">
        <v>18.3</v>
      </c>
      <c r="P381" s="8">
        <v>13500</v>
      </c>
      <c r="Q381" s="8">
        <v>24000</v>
      </c>
      <c r="R381" s="8">
        <v>32900</v>
      </c>
    </row>
    <row r="382" spans="1:18" x14ac:dyDescent="0.45">
      <c r="A382" t="str">
        <f t="shared" si="10"/>
        <v>Non-EU2010/20112M</v>
      </c>
      <c r="B382" t="str">
        <f t="shared" si="11"/>
        <v>Non-EU2010/20112013/2014M</v>
      </c>
      <c r="C382" t="s">
        <v>111</v>
      </c>
      <c r="D382" t="s">
        <v>10</v>
      </c>
      <c r="E382" t="s">
        <v>13</v>
      </c>
      <c r="F382">
        <v>2</v>
      </c>
      <c r="G382" t="s">
        <v>17</v>
      </c>
      <c r="H382" t="s">
        <v>87</v>
      </c>
      <c r="I382">
        <v>36390</v>
      </c>
      <c r="J382">
        <v>39.1</v>
      </c>
      <c r="K382">
        <v>30.5</v>
      </c>
      <c r="L382">
        <v>6.2</v>
      </c>
      <c r="M382">
        <v>17.399999999999999</v>
      </c>
      <c r="N382">
        <v>20.3</v>
      </c>
      <c r="O382">
        <v>24.3</v>
      </c>
      <c r="P382" s="8">
        <v>13800</v>
      </c>
      <c r="Q382" s="8">
        <v>23400</v>
      </c>
      <c r="R382" s="8">
        <v>34000</v>
      </c>
    </row>
    <row r="383" spans="1:18" x14ac:dyDescent="0.45">
      <c r="A383" t="str">
        <f t="shared" si="10"/>
        <v>Non-EU2010/20113F</v>
      </c>
      <c r="B383" t="str">
        <f t="shared" si="11"/>
        <v>Non-EU2010/20112014/2015F</v>
      </c>
      <c r="C383" t="s">
        <v>111</v>
      </c>
      <c r="D383" t="s">
        <v>10</v>
      </c>
      <c r="E383" t="s">
        <v>14</v>
      </c>
      <c r="F383">
        <v>3</v>
      </c>
      <c r="G383" t="s">
        <v>16</v>
      </c>
      <c r="H383" t="s">
        <v>87</v>
      </c>
      <c r="I383">
        <v>31040</v>
      </c>
      <c r="J383">
        <v>51.4</v>
      </c>
      <c r="K383">
        <v>28.9</v>
      </c>
      <c r="L383">
        <v>2.4</v>
      </c>
      <c r="M383">
        <v>11.5</v>
      </c>
      <c r="N383">
        <v>13.9</v>
      </c>
      <c r="O383">
        <v>17.3</v>
      </c>
      <c r="P383" s="8">
        <v>14700</v>
      </c>
      <c r="Q383" s="8">
        <v>26000</v>
      </c>
      <c r="R383" s="8">
        <v>36600</v>
      </c>
    </row>
    <row r="384" spans="1:18" x14ac:dyDescent="0.45">
      <c r="A384" t="str">
        <f t="shared" si="10"/>
        <v>Non-EU2010/20113M</v>
      </c>
      <c r="B384" t="str">
        <f t="shared" si="11"/>
        <v>Non-EU2010/20112014/2015M</v>
      </c>
      <c r="C384" t="s">
        <v>111</v>
      </c>
      <c r="D384" t="s">
        <v>10</v>
      </c>
      <c r="E384" t="s">
        <v>14</v>
      </c>
      <c r="F384">
        <v>3</v>
      </c>
      <c r="G384" t="s">
        <v>17</v>
      </c>
      <c r="H384" t="s">
        <v>87</v>
      </c>
      <c r="I384">
        <v>36390</v>
      </c>
      <c r="J384">
        <v>39.299999999999997</v>
      </c>
      <c r="K384">
        <v>34.9</v>
      </c>
      <c r="L384">
        <v>3.3</v>
      </c>
      <c r="M384">
        <v>15.9</v>
      </c>
      <c r="N384">
        <v>18.899999999999999</v>
      </c>
      <c r="O384">
        <v>22.5</v>
      </c>
      <c r="P384" s="8">
        <v>14300</v>
      </c>
      <c r="Q384" s="8">
        <v>26400</v>
      </c>
      <c r="R384" s="8">
        <v>38100</v>
      </c>
    </row>
    <row r="385" spans="1:18" x14ac:dyDescent="0.45">
      <c r="A385" t="str">
        <f t="shared" si="10"/>
        <v>Non-EU2010/20114F</v>
      </c>
      <c r="B385" t="str">
        <f t="shared" si="11"/>
        <v>Non-EU2010/20112015/2016F</v>
      </c>
      <c r="C385" t="s">
        <v>111</v>
      </c>
      <c r="D385" t="s">
        <v>10</v>
      </c>
      <c r="E385" t="s">
        <v>15</v>
      </c>
      <c r="F385">
        <v>4</v>
      </c>
      <c r="G385" t="s">
        <v>16</v>
      </c>
      <c r="H385" t="s">
        <v>87</v>
      </c>
      <c r="I385">
        <v>31040</v>
      </c>
      <c r="J385">
        <v>51.6</v>
      </c>
      <c r="K385">
        <v>29.9</v>
      </c>
      <c r="L385">
        <v>1.9</v>
      </c>
      <c r="M385">
        <v>11.4</v>
      </c>
      <c r="N385">
        <v>13.4</v>
      </c>
      <c r="O385">
        <v>16.600000000000001</v>
      </c>
      <c r="P385" s="8">
        <v>15900</v>
      </c>
      <c r="Q385" s="8">
        <v>27500</v>
      </c>
      <c r="R385" s="8">
        <v>39300</v>
      </c>
    </row>
    <row r="386" spans="1:18" x14ac:dyDescent="0.45">
      <c r="A386" t="str">
        <f t="shared" si="10"/>
        <v>Non-EU2010/20114M</v>
      </c>
      <c r="B386" t="str">
        <f t="shared" si="11"/>
        <v>Non-EU2010/20112015/2016M</v>
      </c>
      <c r="C386" t="s">
        <v>111</v>
      </c>
      <c r="D386" t="s">
        <v>10</v>
      </c>
      <c r="E386" t="s">
        <v>15</v>
      </c>
      <c r="F386">
        <v>4</v>
      </c>
      <c r="G386" t="s">
        <v>17</v>
      </c>
      <c r="H386" t="s">
        <v>87</v>
      </c>
      <c r="I386">
        <v>36390</v>
      </c>
      <c r="J386">
        <v>39.6</v>
      </c>
      <c r="K386">
        <v>37.1</v>
      </c>
      <c r="L386">
        <v>2.1</v>
      </c>
      <c r="M386">
        <v>15.5</v>
      </c>
      <c r="N386">
        <v>18</v>
      </c>
      <c r="O386">
        <v>21.2</v>
      </c>
      <c r="P386" s="8">
        <v>15700</v>
      </c>
      <c r="Q386" s="8">
        <v>28800</v>
      </c>
      <c r="R386" s="8">
        <v>41900</v>
      </c>
    </row>
    <row r="387" spans="1:18" x14ac:dyDescent="0.45">
      <c r="A387" t="str">
        <f t="shared" si="10"/>
        <v>Non-EU2011/20121F</v>
      </c>
      <c r="B387" t="str">
        <f t="shared" si="11"/>
        <v>Non-EU2011/20122013/2014F</v>
      </c>
      <c r="C387" t="s">
        <v>111</v>
      </c>
      <c r="D387" t="s">
        <v>11</v>
      </c>
      <c r="E387" t="s">
        <v>13</v>
      </c>
      <c r="F387">
        <v>1</v>
      </c>
      <c r="G387" t="s">
        <v>16</v>
      </c>
      <c r="H387" t="s">
        <v>87</v>
      </c>
      <c r="I387">
        <v>35690</v>
      </c>
      <c r="J387">
        <v>53.5</v>
      </c>
      <c r="K387">
        <v>22.3</v>
      </c>
      <c r="L387">
        <v>4.9000000000000004</v>
      </c>
      <c r="M387">
        <v>13.4</v>
      </c>
      <c r="N387">
        <v>15.6</v>
      </c>
      <c r="O387">
        <v>19.3</v>
      </c>
      <c r="P387" s="8">
        <v>12600</v>
      </c>
      <c r="Q387" s="8">
        <v>20300</v>
      </c>
      <c r="R387" s="8">
        <v>28700</v>
      </c>
    </row>
    <row r="388" spans="1:18" x14ac:dyDescent="0.45">
      <c r="A388" t="str">
        <f t="shared" ref="A388:A398" si="12">C388&amp;D388&amp;F388&amp;G388</f>
        <v>Non-EU2011/20121M</v>
      </c>
      <c r="B388" t="str">
        <f t="shared" ref="B388:B398" si="13">C388&amp;D388&amp;E388&amp;G388</f>
        <v>Non-EU2011/20122013/2014M</v>
      </c>
      <c r="C388" t="s">
        <v>111</v>
      </c>
      <c r="D388" t="s">
        <v>11</v>
      </c>
      <c r="E388" t="s">
        <v>13</v>
      </c>
      <c r="F388">
        <v>1</v>
      </c>
      <c r="G388" t="s">
        <v>17</v>
      </c>
      <c r="H388" t="s">
        <v>87</v>
      </c>
      <c r="I388">
        <v>37840</v>
      </c>
      <c r="J388">
        <v>42.2</v>
      </c>
      <c r="K388">
        <v>25.8</v>
      </c>
      <c r="L388">
        <v>5.8</v>
      </c>
      <c r="M388">
        <v>19.399999999999999</v>
      </c>
      <c r="N388">
        <v>22</v>
      </c>
      <c r="O388">
        <v>26.2</v>
      </c>
      <c r="P388" s="8">
        <v>13200</v>
      </c>
      <c r="Q388" s="8">
        <v>20000</v>
      </c>
      <c r="R388" s="8">
        <v>29300</v>
      </c>
    </row>
    <row r="389" spans="1:18" x14ac:dyDescent="0.45">
      <c r="A389" t="str">
        <f t="shared" si="12"/>
        <v>Non-EU2011/20122F</v>
      </c>
      <c r="B389" t="str">
        <f t="shared" si="13"/>
        <v>Non-EU2011/20122014/2015F</v>
      </c>
      <c r="C389" t="s">
        <v>111</v>
      </c>
      <c r="D389" t="s">
        <v>11</v>
      </c>
      <c r="E389" t="s">
        <v>14</v>
      </c>
      <c r="F389">
        <v>2</v>
      </c>
      <c r="G389" t="s">
        <v>16</v>
      </c>
      <c r="H389" t="s">
        <v>87</v>
      </c>
      <c r="I389">
        <v>35690</v>
      </c>
      <c r="J389">
        <v>53.8</v>
      </c>
      <c r="K389">
        <v>25.6</v>
      </c>
      <c r="L389">
        <v>3.3</v>
      </c>
      <c r="M389">
        <v>11.7</v>
      </c>
      <c r="N389">
        <v>14</v>
      </c>
      <c r="O389">
        <v>17.3</v>
      </c>
      <c r="P389" s="8">
        <v>14200</v>
      </c>
      <c r="Q389" s="8">
        <v>24100</v>
      </c>
      <c r="R389" s="8">
        <v>32900</v>
      </c>
    </row>
    <row r="390" spans="1:18" x14ac:dyDescent="0.45">
      <c r="A390" t="str">
        <f t="shared" si="12"/>
        <v>Non-EU2011/20122M</v>
      </c>
      <c r="B390" t="str">
        <f t="shared" si="13"/>
        <v>Non-EU2011/20122014/2015M</v>
      </c>
      <c r="C390" t="s">
        <v>111</v>
      </c>
      <c r="D390" t="s">
        <v>11</v>
      </c>
      <c r="E390" t="s">
        <v>14</v>
      </c>
      <c r="F390">
        <v>2</v>
      </c>
      <c r="G390" t="s">
        <v>17</v>
      </c>
      <c r="H390" t="s">
        <v>87</v>
      </c>
      <c r="I390">
        <v>37840</v>
      </c>
      <c r="J390">
        <v>42.4</v>
      </c>
      <c r="K390">
        <v>30.2</v>
      </c>
      <c r="L390">
        <v>4.7</v>
      </c>
      <c r="M390">
        <v>15.9</v>
      </c>
      <c r="N390">
        <v>18.899999999999999</v>
      </c>
      <c r="O390">
        <v>22.7</v>
      </c>
      <c r="P390" s="8">
        <v>15300</v>
      </c>
      <c r="Q390" s="8">
        <v>24600</v>
      </c>
      <c r="R390" s="8">
        <v>34900</v>
      </c>
    </row>
    <row r="391" spans="1:18" x14ac:dyDescent="0.45">
      <c r="A391" t="str">
        <f t="shared" si="12"/>
        <v>Non-EU2011/20123F</v>
      </c>
      <c r="B391" t="str">
        <f t="shared" si="13"/>
        <v>Non-EU2011/20122015/2016F</v>
      </c>
      <c r="C391" t="s">
        <v>111</v>
      </c>
      <c r="D391" t="s">
        <v>11</v>
      </c>
      <c r="E391" t="s">
        <v>15</v>
      </c>
      <c r="F391">
        <v>3</v>
      </c>
      <c r="G391" t="s">
        <v>16</v>
      </c>
      <c r="H391" t="s">
        <v>87</v>
      </c>
      <c r="I391">
        <v>35690</v>
      </c>
      <c r="J391">
        <v>53.9</v>
      </c>
      <c r="K391">
        <v>27.6</v>
      </c>
      <c r="L391">
        <v>2.1</v>
      </c>
      <c r="M391">
        <v>11.1</v>
      </c>
      <c r="N391">
        <v>13.3</v>
      </c>
      <c r="O391">
        <v>16.5</v>
      </c>
      <c r="P391" s="8">
        <v>15900</v>
      </c>
      <c r="Q391" s="8">
        <v>26200</v>
      </c>
      <c r="R391" s="8">
        <v>36500</v>
      </c>
    </row>
    <row r="392" spans="1:18" x14ac:dyDescent="0.45">
      <c r="A392" t="str">
        <f t="shared" si="12"/>
        <v>Non-EU2011/20123M</v>
      </c>
      <c r="B392" t="str">
        <f t="shared" si="13"/>
        <v>Non-EU2011/20122015/2016M</v>
      </c>
      <c r="C392" t="s">
        <v>111</v>
      </c>
      <c r="D392" t="s">
        <v>11</v>
      </c>
      <c r="E392" t="s">
        <v>15</v>
      </c>
      <c r="F392">
        <v>3</v>
      </c>
      <c r="G392" t="s">
        <v>17</v>
      </c>
      <c r="H392" t="s">
        <v>87</v>
      </c>
      <c r="I392">
        <v>37840</v>
      </c>
      <c r="J392">
        <v>42.6</v>
      </c>
      <c r="K392">
        <v>33.799999999999997</v>
      </c>
      <c r="L392">
        <v>2.4</v>
      </c>
      <c r="M392">
        <v>14.8</v>
      </c>
      <c r="N392">
        <v>17.7</v>
      </c>
      <c r="O392">
        <v>21.2</v>
      </c>
      <c r="P392" s="8">
        <v>18100</v>
      </c>
      <c r="Q392" s="8">
        <v>28300</v>
      </c>
      <c r="R392" s="8">
        <v>39900</v>
      </c>
    </row>
    <row r="393" spans="1:18" x14ac:dyDescent="0.45">
      <c r="A393" t="str">
        <f t="shared" si="12"/>
        <v>Non-EU2012/20131F</v>
      </c>
      <c r="B393" t="str">
        <f t="shared" si="13"/>
        <v>Non-EU2012/20132014/2015F</v>
      </c>
      <c r="C393" t="s">
        <v>111</v>
      </c>
      <c r="D393" t="s">
        <v>12</v>
      </c>
      <c r="E393" t="s">
        <v>14</v>
      </c>
      <c r="F393">
        <v>1</v>
      </c>
      <c r="G393" t="s">
        <v>16</v>
      </c>
      <c r="H393" t="s">
        <v>87</v>
      </c>
      <c r="I393">
        <v>38340</v>
      </c>
      <c r="J393">
        <v>62.2</v>
      </c>
      <c r="K393">
        <v>22.4</v>
      </c>
      <c r="L393">
        <v>2.4</v>
      </c>
      <c r="M393">
        <v>7</v>
      </c>
      <c r="N393">
        <v>9.3000000000000007</v>
      </c>
      <c r="O393">
        <v>12.9</v>
      </c>
      <c r="P393" s="8">
        <v>13100</v>
      </c>
      <c r="Q393" s="8">
        <v>22700</v>
      </c>
      <c r="R393" s="8">
        <v>31700</v>
      </c>
    </row>
    <row r="394" spans="1:18" x14ac:dyDescent="0.45">
      <c r="A394" t="str">
        <f t="shared" si="12"/>
        <v>Non-EU2012/20131M</v>
      </c>
      <c r="B394" t="str">
        <f t="shared" si="13"/>
        <v>Non-EU2012/20132014/2015M</v>
      </c>
      <c r="C394" t="s">
        <v>111</v>
      </c>
      <c r="D394" t="s">
        <v>12</v>
      </c>
      <c r="E394" t="s">
        <v>14</v>
      </c>
      <c r="F394">
        <v>1</v>
      </c>
      <c r="G394" t="s">
        <v>17</v>
      </c>
      <c r="H394" t="s">
        <v>87</v>
      </c>
      <c r="I394">
        <v>32795</v>
      </c>
      <c r="J394">
        <v>53.7</v>
      </c>
      <c r="K394">
        <v>27.4</v>
      </c>
      <c r="L394">
        <v>2.9</v>
      </c>
      <c r="M394">
        <v>8.9</v>
      </c>
      <c r="N394">
        <v>11.6</v>
      </c>
      <c r="O394">
        <v>16</v>
      </c>
      <c r="P394" s="8">
        <v>14600</v>
      </c>
      <c r="Q394" s="8">
        <v>25100</v>
      </c>
      <c r="R394" s="8">
        <v>37100</v>
      </c>
    </row>
    <row r="395" spans="1:18" x14ac:dyDescent="0.45">
      <c r="A395" t="str">
        <f t="shared" si="12"/>
        <v>Non-EU2012/20132F</v>
      </c>
      <c r="B395" t="str">
        <f t="shared" si="13"/>
        <v>Non-EU2012/20132015/2016F</v>
      </c>
      <c r="C395" t="s">
        <v>111</v>
      </c>
      <c r="D395" t="s">
        <v>12</v>
      </c>
      <c r="E395" t="s">
        <v>15</v>
      </c>
      <c r="F395">
        <v>2</v>
      </c>
      <c r="G395" t="s">
        <v>16</v>
      </c>
      <c r="H395" t="s">
        <v>87</v>
      </c>
      <c r="I395">
        <v>38340</v>
      </c>
      <c r="J395">
        <v>62.5</v>
      </c>
      <c r="K395">
        <v>23.5</v>
      </c>
      <c r="L395">
        <v>1.6</v>
      </c>
      <c r="M395">
        <v>7.1</v>
      </c>
      <c r="N395">
        <v>9.3000000000000007</v>
      </c>
      <c r="O395">
        <v>12.4</v>
      </c>
      <c r="P395" s="8">
        <v>14300</v>
      </c>
      <c r="Q395" s="8">
        <v>24800</v>
      </c>
      <c r="R395" s="8">
        <v>35300</v>
      </c>
    </row>
    <row r="396" spans="1:18" x14ac:dyDescent="0.45">
      <c r="A396" t="str">
        <f t="shared" si="12"/>
        <v>Non-EU2012/20132M</v>
      </c>
      <c r="B396" t="str">
        <f t="shared" si="13"/>
        <v>Non-EU2012/20132015/2016M</v>
      </c>
      <c r="C396" t="s">
        <v>111</v>
      </c>
      <c r="D396" t="s">
        <v>12</v>
      </c>
      <c r="E396" t="s">
        <v>15</v>
      </c>
      <c r="F396">
        <v>2</v>
      </c>
      <c r="G396" t="s">
        <v>17</v>
      </c>
      <c r="H396" t="s">
        <v>87</v>
      </c>
      <c r="I396">
        <v>32795</v>
      </c>
      <c r="J396">
        <v>54</v>
      </c>
      <c r="K396">
        <v>29.2</v>
      </c>
      <c r="L396">
        <v>1.8</v>
      </c>
      <c r="M396">
        <v>8.5</v>
      </c>
      <c r="N396">
        <v>11.2</v>
      </c>
      <c r="O396">
        <v>15</v>
      </c>
      <c r="P396" s="8">
        <v>17600</v>
      </c>
      <c r="Q396" s="8">
        <v>28900</v>
      </c>
      <c r="R396" s="8">
        <v>43000</v>
      </c>
    </row>
    <row r="397" spans="1:18" x14ac:dyDescent="0.45">
      <c r="A397" t="str">
        <f t="shared" si="12"/>
        <v>Non-EU2013/20141F</v>
      </c>
      <c r="B397" t="str">
        <f t="shared" si="13"/>
        <v>Non-EU2013/20142015/2016F</v>
      </c>
      <c r="C397" t="s">
        <v>111</v>
      </c>
      <c r="D397" t="s">
        <v>13</v>
      </c>
      <c r="E397" t="s">
        <v>15</v>
      </c>
      <c r="F397">
        <v>1</v>
      </c>
      <c r="G397" t="s">
        <v>16</v>
      </c>
      <c r="H397" t="s">
        <v>87</v>
      </c>
      <c r="I397">
        <v>39750</v>
      </c>
      <c r="J397">
        <v>63.6</v>
      </c>
      <c r="K397">
        <v>20.7</v>
      </c>
      <c r="L397">
        <v>2.7</v>
      </c>
      <c r="M397">
        <v>7.6</v>
      </c>
      <c r="N397">
        <v>9.5</v>
      </c>
      <c r="O397">
        <v>13.1</v>
      </c>
      <c r="P397" s="8">
        <v>14400</v>
      </c>
      <c r="Q397" s="8">
        <v>23300</v>
      </c>
      <c r="R397" s="8">
        <v>32700</v>
      </c>
    </row>
    <row r="398" spans="1:18" x14ac:dyDescent="0.45">
      <c r="A398" t="str">
        <f t="shared" si="12"/>
        <v>Non-EU2013/20141M</v>
      </c>
      <c r="B398" t="str">
        <f t="shared" si="13"/>
        <v>Non-EU2013/20142015/2016M</v>
      </c>
      <c r="C398" t="s">
        <v>111</v>
      </c>
      <c r="D398" t="s">
        <v>13</v>
      </c>
      <c r="E398" t="s">
        <v>15</v>
      </c>
      <c r="F398">
        <v>1</v>
      </c>
      <c r="G398" t="s">
        <v>17</v>
      </c>
      <c r="H398" t="s">
        <v>87</v>
      </c>
      <c r="I398">
        <v>32310</v>
      </c>
      <c r="J398">
        <v>57.3</v>
      </c>
      <c r="K398">
        <v>23.9</v>
      </c>
      <c r="L398">
        <v>3</v>
      </c>
      <c r="M398">
        <v>8.5</v>
      </c>
      <c r="N398">
        <v>11.1</v>
      </c>
      <c r="O398">
        <v>15.8</v>
      </c>
      <c r="P398" s="8">
        <v>16900</v>
      </c>
      <c r="Q398" s="8">
        <v>26400</v>
      </c>
      <c r="R398" s="8">
        <v>40100</v>
      </c>
    </row>
  </sheetData>
  <autoFilter ref="D2:R39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workbookViewId="0">
      <selection activeCell="A6" sqref="A6"/>
    </sheetView>
  </sheetViews>
  <sheetFormatPr defaultRowHeight="14.25" x14ac:dyDescent="0.45"/>
  <cols>
    <col min="2" max="2" width="15.73046875" customWidth="1"/>
    <col min="3" max="3" width="12.86328125" customWidth="1"/>
    <col min="5" max="5" width="19" bestFit="1" customWidth="1"/>
    <col min="6" max="6" width="11.1328125" bestFit="1" customWidth="1"/>
    <col min="7" max="7" width="20.59765625" bestFit="1" customWidth="1"/>
    <col min="8" max="8" width="12.73046875" bestFit="1" customWidth="1"/>
    <col min="9" max="9" width="16.86328125" customWidth="1"/>
    <col min="10" max="10" width="26.86328125" customWidth="1"/>
    <col min="11" max="11" width="22.3984375" customWidth="1"/>
    <col min="12" max="14" width="10.1328125" bestFit="1" customWidth="1"/>
  </cols>
  <sheetData>
    <row r="1" spans="1:14" ht="18" x14ac:dyDescent="0.55000000000000004">
      <c r="A1" s="35" t="s">
        <v>106</v>
      </c>
      <c r="B1" s="35"/>
      <c r="C1" s="35"/>
      <c r="D1" s="35"/>
      <c r="E1" s="36" t="s">
        <v>20</v>
      </c>
      <c r="F1" s="34" t="s">
        <v>28</v>
      </c>
      <c r="G1" s="34"/>
      <c r="H1" s="34"/>
      <c r="I1" s="34"/>
      <c r="J1" s="34"/>
      <c r="K1" s="34"/>
      <c r="L1" s="34" t="s">
        <v>29</v>
      </c>
      <c r="M1" s="34"/>
      <c r="N1" s="34"/>
    </row>
    <row r="2" spans="1:14" s="1" customFormat="1" ht="28.5" x14ac:dyDescent="0.45">
      <c r="A2" s="18" t="s">
        <v>18</v>
      </c>
      <c r="B2" s="18" t="s">
        <v>19</v>
      </c>
      <c r="C2" s="18" t="s">
        <v>43</v>
      </c>
      <c r="D2" s="18" t="s">
        <v>26</v>
      </c>
      <c r="E2" s="36"/>
      <c r="F2" s="19" t="s">
        <v>44</v>
      </c>
      <c r="G2" s="19" t="s">
        <v>21</v>
      </c>
      <c r="H2" s="19" t="s">
        <v>22</v>
      </c>
      <c r="I2" s="19" t="s">
        <v>23</v>
      </c>
      <c r="J2" s="19" t="s">
        <v>24</v>
      </c>
      <c r="K2" s="19" t="s">
        <v>25</v>
      </c>
      <c r="L2" s="19" t="s">
        <v>30</v>
      </c>
      <c r="M2" s="19" t="s">
        <v>27</v>
      </c>
      <c r="N2" s="19" t="s">
        <v>31</v>
      </c>
    </row>
    <row r="3" spans="1:14" hidden="1" x14ac:dyDescent="0.45">
      <c r="A3" s="20"/>
      <c r="B3" s="20"/>
      <c r="C3" s="20"/>
      <c r="D3" s="20"/>
      <c r="E3" s="20">
        <v>9</v>
      </c>
      <c r="F3" s="20">
        <v>10</v>
      </c>
      <c r="G3" s="20">
        <v>11</v>
      </c>
      <c r="H3" s="20">
        <v>12</v>
      </c>
      <c r="I3" s="20">
        <v>13</v>
      </c>
      <c r="J3" s="20">
        <v>14</v>
      </c>
      <c r="K3" s="20">
        <v>15</v>
      </c>
      <c r="L3" s="20">
        <v>16</v>
      </c>
      <c r="M3" s="20">
        <v>17</v>
      </c>
      <c r="N3" s="20">
        <v>18</v>
      </c>
    </row>
    <row r="4" spans="1:14" x14ac:dyDescent="0.45">
      <c r="A4" s="20" t="s">
        <v>3</v>
      </c>
      <c r="B4" s="20" t="s">
        <v>2</v>
      </c>
      <c r="C4" s="20" t="s">
        <v>41</v>
      </c>
      <c r="D4" s="20" t="s">
        <v>4</v>
      </c>
      <c r="E4" s="20">
        <f>VLOOKUP($A4&amp;$B4&amp;LEFT($C4,LEN($C4)-4)&amp;$D4,'L7 Data'!$A$3:$R$398,E$3,FALSE)</f>
        <v>12420</v>
      </c>
      <c r="F4" s="21">
        <f>VLOOKUP($A4&amp;$B4&amp;LEFT($C4,LEN($C4)-4)&amp;$D4,'L7 Data'!$A$3:$R$398,F$3,FALSE)/100</f>
        <v>0.64200000000000002</v>
      </c>
      <c r="G4" s="21">
        <f>VLOOKUP($A4&amp;$B4&amp;LEFT($C4,LEN($C4)-4)&amp;$D4,'L7 Data'!$A$3:$R$398,G$3,FALSE)/100</f>
        <v>0.19500000000000001</v>
      </c>
      <c r="H4" s="21">
        <f>VLOOKUP($A4&amp;$B4&amp;LEFT($C4,LEN($C4)-4)&amp;$D4,'L7 Data'!$A$3:$R$398,H$3,FALSE)/100</f>
        <v>1.2E-2</v>
      </c>
      <c r="I4" s="21">
        <f>VLOOKUP($A4&amp;$B4&amp;LEFT($C4,LEN($C4)-4)&amp;$D4,'L7 Data'!$A$3:$R$398,I$3,FALSE)/100</f>
        <v>0.13200000000000001</v>
      </c>
      <c r="J4" s="21">
        <f>VLOOKUP($A4&amp;$B4&amp;LEFT($C4,LEN($C4)-4)&amp;$D4,'L7 Data'!$A$3:$R$398,J$3,FALSE)/100</f>
        <v>0.14300000000000002</v>
      </c>
      <c r="K4" s="21">
        <f>VLOOKUP($A4&amp;$B4&amp;LEFT($C4,LEN($C4)-4)&amp;$D4,'L7 Data'!$A$3:$R$398,K$3,FALSE)/100</f>
        <v>0.151</v>
      </c>
      <c r="L4" s="22">
        <f>VLOOKUP($A4&amp;$B4&amp;LEFT($C4,LEN($C4)-4)&amp;$D4,'L7 Data'!$A$3:$R$398,L$3,FALSE)</f>
        <v>23700</v>
      </c>
      <c r="M4" s="22">
        <f>VLOOKUP($A4&amp;$B4&amp;LEFT($C4,LEN($C4)-4)&amp;$D4,'L7 Data'!$A$3:$R$398,M$3,FALSE)</f>
        <v>37800</v>
      </c>
      <c r="N4" s="22">
        <f>VLOOKUP($A4&amp;$B4&amp;LEFT($C4,LEN($C4)-4)&amp;$D4,'L7 Data'!$A$3:$R$398,N$3,FALSE)</f>
        <v>59100</v>
      </c>
    </row>
    <row r="5" spans="1:14" x14ac:dyDescent="0.45">
      <c r="A5" s="20" t="s">
        <v>111</v>
      </c>
      <c r="B5" s="20" t="s">
        <v>2</v>
      </c>
      <c r="C5" s="20" t="s">
        <v>41</v>
      </c>
      <c r="D5" s="20" t="s">
        <v>4</v>
      </c>
      <c r="E5" s="20">
        <f>VLOOKUP($A5&amp;$B5&amp;LEFT($C5,LEN($C5)-4)&amp;$D5,'L7 Data'!$A$3:$R$398,E$3,FALSE)</f>
        <v>35295</v>
      </c>
      <c r="F5" s="21">
        <f>VLOOKUP($A5&amp;$B5&amp;LEFT($C5,LEN($C5)-4)&amp;$D5,'L7 Data'!$A$3:$R$398,F$3,FALSE)/100</f>
        <v>0.64</v>
      </c>
      <c r="G5" s="21">
        <f>VLOOKUP($A5&amp;$B5&amp;LEFT($C5,LEN($C5)-4)&amp;$D5,'L7 Data'!$A$3:$R$398,G$3,FALSE)/100</f>
        <v>0.20499999999999999</v>
      </c>
      <c r="H5" s="21">
        <f>VLOOKUP($A5&amp;$B5&amp;LEFT($C5,LEN($C5)-4)&amp;$D5,'L7 Data'!$A$3:$R$398,H$3,FALSE)/100</f>
        <v>1.1000000000000001E-2</v>
      </c>
      <c r="I5" s="21">
        <f>VLOOKUP($A5&amp;$B5&amp;LEFT($C5,LEN($C5)-4)&amp;$D5,'L7 Data'!$A$3:$R$398,I$3,FALSE)/100</f>
        <v>0.128</v>
      </c>
      <c r="J5" s="21">
        <f>VLOOKUP($A5&amp;$B5&amp;LEFT($C5,LEN($C5)-4)&amp;$D5,'L7 Data'!$A$3:$R$398,J$3,FALSE)/100</f>
        <v>0.13699999999999998</v>
      </c>
      <c r="K5" s="21">
        <f>VLOOKUP($A5&amp;$B5&amp;LEFT($C5,LEN($C5)-4)&amp;$D5,'L7 Data'!$A$3:$R$398,K$3,FALSE)/100</f>
        <v>0.14400000000000002</v>
      </c>
      <c r="L5" s="22">
        <f>VLOOKUP($A5&amp;$B5&amp;LEFT($C5,LEN($C5)-4)&amp;$D5,'L7 Data'!$A$3:$R$398,L$3,FALSE)</f>
        <v>17400</v>
      </c>
      <c r="M5" s="22">
        <f>VLOOKUP($A5&amp;$B5&amp;LEFT($C5,LEN($C5)-4)&amp;$D5,'L7 Data'!$A$3:$R$398,M$3,FALSE)</f>
        <v>34100</v>
      </c>
      <c r="N5" s="22">
        <f>VLOOKUP($A5&amp;$B5&amp;LEFT($C5,LEN($C5)-4)&amp;$D5,'L7 Data'!$A$3:$R$398,N$3,FALSE)</f>
        <v>51300</v>
      </c>
    </row>
  </sheetData>
  <mergeCells count="4">
    <mergeCell ref="F1:K1"/>
    <mergeCell ref="L1:N1"/>
    <mergeCell ref="A1:D1"/>
    <mergeCell ref="E1:E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'Data Validation'!$D$2:$D$4</xm:f>
          </x14:formula1>
          <xm:sqref>D4:D5</xm:sqref>
        </x14:dataValidation>
        <x14:dataValidation type="list" allowBlank="1" showInputMessage="1" showErrorMessage="1">
          <x14:formula1>
            <xm:f>'Data Validation'!$C$2:$C$12</xm:f>
          </x14:formula1>
          <xm:sqref>C4:C5</xm:sqref>
        </x14:dataValidation>
        <x14:dataValidation type="list" allowBlank="1" showInputMessage="1" showErrorMessage="1">
          <x14:formula1>
            <xm:f>'Data Validation'!$B$2:$B$12</xm:f>
          </x14:formula1>
          <xm:sqref>B4:B5</xm:sqref>
        </x14:dataValidation>
        <x14:dataValidation type="list" allowBlank="1" showInputMessage="1" showErrorMessage="1">
          <x14:formula1>
            <xm:f>'Data Validation'!$A$2:$A$3</xm:f>
          </x14:formula1>
          <xm:sqref>A4:A5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B23" sqref="B23:L33"/>
    </sheetView>
  </sheetViews>
  <sheetFormatPr defaultRowHeight="14.25" x14ac:dyDescent="0.45"/>
  <cols>
    <col min="1" max="1" width="14" bestFit="1" customWidth="1"/>
    <col min="2" max="10" width="10" customWidth="1"/>
  </cols>
  <sheetData>
    <row r="1" spans="1:12" ht="14.65" thickBot="1" x14ac:dyDescent="0.5">
      <c r="A1" s="3" t="s">
        <v>60</v>
      </c>
      <c r="B1" s="37" t="s">
        <v>52</v>
      </c>
      <c r="C1" s="38"/>
      <c r="D1" s="38"/>
      <c r="E1" s="38"/>
      <c r="F1" s="38"/>
      <c r="G1" s="39"/>
      <c r="I1" s="3" t="s">
        <v>67</v>
      </c>
      <c r="J1" s="7" t="s">
        <v>64</v>
      </c>
      <c r="K1" s="7"/>
      <c r="L1" s="7"/>
    </row>
    <row r="2" spans="1:12" ht="14.65" thickBot="1" x14ac:dyDescent="0.5">
      <c r="J2" s="5" t="s">
        <v>65</v>
      </c>
      <c r="K2" s="5"/>
      <c r="L2" s="5"/>
    </row>
    <row r="3" spans="1:12" ht="14.65" thickBot="1" x14ac:dyDescent="0.5">
      <c r="A3" s="3" t="s">
        <v>61</v>
      </c>
      <c r="B3" s="23" t="s">
        <v>111</v>
      </c>
      <c r="J3" s="6" t="s">
        <v>66</v>
      </c>
      <c r="K3" s="6"/>
      <c r="L3" s="6"/>
    </row>
    <row r="4" spans="1:12" ht="14.65" thickBot="1" x14ac:dyDescent="0.5">
      <c r="A4" s="3" t="s">
        <v>62</v>
      </c>
      <c r="B4" s="23" t="s">
        <v>4</v>
      </c>
    </row>
    <row r="5" spans="1:12" x14ac:dyDescent="0.45">
      <c r="B5" s="40" t="s">
        <v>54</v>
      </c>
      <c r="C5" s="40"/>
      <c r="D5" s="40"/>
      <c r="E5" s="40"/>
      <c r="F5" s="40"/>
      <c r="G5" s="40"/>
      <c r="H5" s="40"/>
      <c r="I5" s="40"/>
      <c r="J5" s="40"/>
      <c r="K5" s="40"/>
      <c r="L5" s="40"/>
    </row>
    <row r="6" spans="1:12" x14ac:dyDescent="0.45">
      <c r="A6" s="3" t="s">
        <v>19</v>
      </c>
      <c r="B6" s="3" t="s">
        <v>1</v>
      </c>
      <c r="C6" s="3" t="s">
        <v>5</v>
      </c>
      <c r="D6" s="3" t="s">
        <v>7</v>
      </c>
      <c r="E6" s="3" t="s">
        <v>8</v>
      </c>
      <c r="F6" s="3" t="s">
        <v>9</v>
      </c>
      <c r="G6" s="3" t="s">
        <v>10</v>
      </c>
      <c r="H6" s="3" t="s">
        <v>11</v>
      </c>
      <c r="I6" s="3" t="s">
        <v>12</v>
      </c>
      <c r="J6" s="3" t="s">
        <v>13</v>
      </c>
      <c r="K6" s="3" t="s">
        <v>14</v>
      </c>
      <c r="L6" s="3" t="s">
        <v>15</v>
      </c>
    </row>
    <row r="7" spans="1:12" x14ac:dyDescent="0.45">
      <c r="A7" s="3" t="s">
        <v>2</v>
      </c>
      <c r="B7" s="24">
        <f>IFERROR(VLOOKUP($B$3&amp;$A7&amp;B$6&amp;$B$4,'L7 Data'!$B$3:$R$398,MATCH('L7 Trends'!$B$1,'L7 Data'!$I$1:$R$1,0)+7,FALSE),"")</f>
        <v>17900</v>
      </c>
      <c r="C7" s="25">
        <f>IFERROR(VLOOKUP($B$3&amp;$A7&amp;C$6&amp;$B$4,'L7 Data'!$B$3:$R$398,MATCH('L7 Trends'!$B$1,'L7 Data'!$I$1:$R$1,0)+7,FALSE),"")</f>
        <v>22400</v>
      </c>
      <c r="D7" s="25">
        <f>IFERROR(VLOOKUP($B$3&amp;$A7&amp;D$6&amp;$B$4,'L7 Data'!$B$3:$R$398,MATCH('L7 Trends'!$B$1,'L7 Data'!$I$1:$R$1,0)+7,FALSE),"")</f>
        <v>26100</v>
      </c>
      <c r="E7" s="25">
        <f>IFERROR(VLOOKUP($B$3&amp;$A7&amp;E$6&amp;$B$4,'L7 Data'!$B$3:$R$398,MATCH('L7 Trends'!$B$1,'L7 Data'!$I$1:$R$1,0)+7,FALSE),"")</f>
        <v>28400</v>
      </c>
      <c r="F7" s="26">
        <f>IFERROR(VLOOKUP($B$3&amp;$A7&amp;F$6&amp;$B$4,'L7 Data'!$B$3:$R$398,MATCH('L7 Trends'!$B$1,'L7 Data'!$I$1:$R$1,0)+7,FALSE),"")</f>
        <v>29800</v>
      </c>
      <c r="G7" s="25">
        <f>IFERROR(VLOOKUP($B$3&amp;$A7&amp;G$6&amp;$B$4,'L7 Data'!$B$3:$R$398,MATCH('L7 Trends'!$B$1,'L7 Data'!$I$1:$R$1,0)+7,FALSE),"")</f>
        <v>30700</v>
      </c>
      <c r="H7" s="25">
        <f>IFERROR(VLOOKUP($B$3&amp;$A7&amp;H$6&amp;$B$4,'L7 Data'!$B$3:$R$398,MATCH('L7 Trends'!$B$1,'L7 Data'!$I$1:$R$1,0)+7,FALSE),"")</f>
        <v>32100</v>
      </c>
      <c r="I7" s="25">
        <f>IFERROR(VLOOKUP($B$3&amp;$A7&amp;I$6&amp;$B$4,'L7 Data'!$B$3:$R$398,MATCH('L7 Trends'!$B$1,'L7 Data'!$I$1:$R$1,0)+7,FALSE),"")</f>
        <v>33200</v>
      </c>
      <c r="J7" s="25">
        <f>IFERROR(VLOOKUP($B$3&amp;$A7&amp;J$6&amp;$B$4,'L7 Data'!$B$3:$R$398,MATCH('L7 Trends'!$B$1,'L7 Data'!$I$1:$R$1,0)+7,FALSE),"")</f>
        <v>33700</v>
      </c>
      <c r="K7" s="27">
        <f>IFERROR(VLOOKUP($B$3&amp;$A7&amp;K$6&amp;$B$4,'L7 Data'!$B$3:$R$398,MATCH('L7 Trends'!$B$1,'L7 Data'!$I$1:$R$1,0)+7,FALSE),"")</f>
        <v>34100</v>
      </c>
      <c r="L7" s="25">
        <f>IFERROR(VLOOKUP($B$3&amp;$A7&amp;L$6&amp;$B$4,'L7 Data'!$B$3:$R$398,MATCH('L7 Trends'!$B$1,'L7 Data'!$I$1:$R$1,0)+7,FALSE),"")</f>
        <v>35000</v>
      </c>
    </row>
    <row r="8" spans="1:12" x14ac:dyDescent="0.45">
      <c r="A8" s="3" t="s">
        <v>6</v>
      </c>
      <c r="B8" s="25" t="str">
        <f>IFERROR(VLOOKUP($B$3&amp;$A8&amp;B$6&amp;$B$4,'L7 Data'!$B$3:$R$398,MATCH('L7 Trends'!$B$1,'L7 Data'!$I$1:$R$1,0)+7,FALSE),"")</f>
        <v/>
      </c>
      <c r="C8" s="24">
        <f>IFERROR(VLOOKUP($B$3&amp;$A8&amp;C$6&amp;$B$4,'L7 Data'!$B$3:$R$398,MATCH('L7 Trends'!$B$1,'L7 Data'!$I$1:$R$1,0)+7,FALSE),"")</f>
        <v>19200</v>
      </c>
      <c r="D8" s="25">
        <f>IFERROR(VLOOKUP($B$3&amp;$A8&amp;D$6&amp;$B$4,'L7 Data'!$B$3:$R$398,MATCH('L7 Trends'!$B$1,'L7 Data'!$I$1:$R$1,0)+7,FALSE),"")</f>
        <v>23600</v>
      </c>
      <c r="E8" s="25">
        <f>IFERROR(VLOOKUP($B$3&amp;$A8&amp;E$6&amp;$B$4,'L7 Data'!$B$3:$R$398,MATCH('L7 Trends'!$B$1,'L7 Data'!$I$1:$R$1,0)+7,FALSE),"")</f>
        <v>26800</v>
      </c>
      <c r="F8" s="25">
        <f>IFERROR(VLOOKUP($B$3&amp;$A8&amp;F$6&amp;$B$4,'L7 Data'!$B$3:$R$398,MATCH('L7 Trends'!$B$1,'L7 Data'!$I$1:$R$1,0)+7,FALSE),"")</f>
        <v>28000</v>
      </c>
      <c r="G8" s="26">
        <f>IFERROR(VLOOKUP($B$3&amp;$A8&amp;G$6&amp;$B$4,'L7 Data'!$B$3:$R$398,MATCH('L7 Trends'!$B$1,'L7 Data'!$I$1:$R$1,0)+7,FALSE),"")</f>
        <v>29700</v>
      </c>
      <c r="H8" s="25">
        <f>IFERROR(VLOOKUP($B$3&amp;$A8&amp;H$6&amp;$B$4,'L7 Data'!$B$3:$R$398,MATCH('L7 Trends'!$B$1,'L7 Data'!$I$1:$R$1,0)+7,FALSE),"")</f>
        <v>31400</v>
      </c>
      <c r="I8" s="25">
        <f>IFERROR(VLOOKUP($B$3&amp;$A8&amp;I$6&amp;$B$4,'L7 Data'!$B$3:$R$398,MATCH('L7 Trends'!$B$1,'L7 Data'!$I$1:$R$1,0)+7,FALSE),"")</f>
        <v>32200</v>
      </c>
      <c r="J8" s="25">
        <f>IFERROR(VLOOKUP($B$3&amp;$A8&amp;J$6&amp;$B$4,'L7 Data'!$B$3:$R$398,MATCH('L7 Trends'!$B$1,'L7 Data'!$I$1:$R$1,0)+7,FALSE),"")</f>
        <v>32600</v>
      </c>
      <c r="K8" s="25">
        <f>IFERROR(VLOOKUP($B$3&amp;$A8&amp;K$6&amp;$B$4,'L7 Data'!$B$3:$R$398,MATCH('L7 Trends'!$B$1,'L7 Data'!$I$1:$R$1,0)+7,FALSE),"")</f>
        <v>33100</v>
      </c>
      <c r="L8" s="27">
        <f>IFERROR(VLOOKUP($B$3&amp;$A8&amp;L$6&amp;$B$4,'L7 Data'!$B$3:$R$398,MATCH('L7 Trends'!$B$1,'L7 Data'!$I$1:$R$1,0)+7,FALSE),"")</f>
        <v>34100</v>
      </c>
    </row>
    <row r="9" spans="1:12" x14ac:dyDescent="0.45">
      <c r="A9" s="3" t="s">
        <v>1</v>
      </c>
      <c r="B9" s="25" t="str">
        <f>IFERROR(VLOOKUP($B$3&amp;$A9&amp;B$6&amp;$B$4,'L7 Data'!$B$3:$R$398,MATCH('L7 Trends'!$B$1,'L7 Data'!$I$1:$R$1,0)+7,FALSE),"")</f>
        <v/>
      </c>
      <c r="C9" s="25" t="str">
        <f>IFERROR(VLOOKUP($B$3&amp;$A9&amp;C$6&amp;$B$4,'L7 Data'!$B$3:$R$398,MATCH('L7 Trends'!$B$1,'L7 Data'!$I$1:$R$1,0)+7,FALSE),"")</f>
        <v/>
      </c>
      <c r="D9" s="24">
        <f>IFERROR(VLOOKUP($B$3&amp;$A9&amp;D$6&amp;$B$4,'L7 Data'!$B$3:$R$398,MATCH('L7 Trends'!$B$1,'L7 Data'!$I$1:$R$1,0)+7,FALSE),"")</f>
        <v>21000</v>
      </c>
      <c r="E9" s="25">
        <f>IFERROR(VLOOKUP($B$3&amp;$A9&amp;E$6&amp;$B$4,'L7 Data'!$B$3:$R$398,MATCH('L7 Trends'!$B$1,'L7 Data'!$I$1:$R$1,0)+7,FALSE),"")</f>
        <v>24800</v>
      </c>
      <c r="F9" s="25">
        <f>IFERROR(VLOOKUP($B$3&amp;$A9&amp;F$6&amp;$B$4,'L7 Data'!$B$3:$R$398,MATCH('L7 Trends'!$B$1,'L7 Data'!$I$1:$R$1,0)+7,FALSE),"")</f>
        <v>26300</v>
      </c>
      <c r="G9" s="25">
        <f>IFERROR(VLOOKUP($B$3&amp;$A9&amp;G$6&amp;$B$4,'L7 Data'!$B$3:$R$398,MATCH('L7 Trends'!$B$1,'L7 Data'!$I$1:$R$1,0)+7,FALSE),"")</f>
        <v>28600</v>
      </c>
      <c r="H9" s="26">
        <f>IFERROR(VLOOKUP($B$3&amp;$A9&amp;H$6&amp;$B$4,'L7 Data'!$B$3:$R$398,MATCH('L7 Trends'!$B$1,'L7 Data'!$I$1:$R$1,0)+7,FALSE),"")</f>
        <v>30100</v>
      </c>
      <c r="I9" s="25">
        <f>IFERROR(VLOOKUP($B$3&amp;$A9&amp;I$6&amp;$B$4,'L7 Data'!$B$3:$R$398,MATCH('L7 Trends'!$B$1,'L7 Data'!$I$1:$R$1,0)+7,FALSE),"")</f>
        <v>31200</v>
      </c>
      <c r="J9" s="25">
        <f>IFERROR(VLOOKUP($B$3&amp;$A9&amp;J$6&amp;$B$4,'L7 Data'!$B$3:$R$398,MATCH('L7 Trends'!$B$1,'L7 Data'!$I$1:$R$1,0)+7,FALSE),"")</f>
        <v>32000</v>
      </c>
      <c r="K9" s="25">
        <f>IFERROR(VLOOKUP($B$3&amp;$A9&amp;K$6&amp;$B$4,'L7 Data'!$B$3:$R$398,MATCH('L7 Trends'!$B$1,'L7 Data'!$I$1:$R$1,0)+7,FALSE),"")</f>
        <v>32800</v>
      </c>
      <c r="L9" s="25">
        <f>IFERROR(VLOOKUP($B$3&amp;$A9&amp;L$6&amp;$B$4,'L7 Data'!$B$3:$R$398,MATCH('L7 Trends'!$B$1,'L7 Data'!$I$1:$R$1,0)+7,FALSE),"")</f>
        <v>33500</v>
      </c>
    </row>
    <row r="10" spans="1:12" x14ac:dyDescent="0.45">
      <c r="A10" s="3" t="s">
        <v>5</v>
      </c>
      <c r="B10" s="25" t="str">
        <f>IFERROR(VLOOKUP($B$3&amp;$A10&amp;B$6&amp;$B$4,'L7 Data'!$B$3:$R$398,MATCH('L7 Trends'!$B$1,'L7 Data'!$I$1:$R$1,0)+7,FALSE),"")</f>
        <v/>
      </c>
      <c r="C10" s="25" t="str">
        <f>IFERROR(VLOOKUP($B$3&amp;$A10&amp;C$6&amp;$B$4,'L7 Data'!$B$3:$R$398,MATCH('L7 Trends'!$B$1,'L7 Data'!$I$1:$R$1,0)+7,FALSE),"")</f>
        <v/>
      </c>
      <c r="D10" s="25" t="str">
        <f>IFERROR(VLOOKUP($B$3&amp;$A10&amp;D$6&amp;$B$4,'L7 Data'!$B$3:$R$398,MATCH('L7 Trends'!$B$1,'L7 Data'!$I$1:$R$1,0)+7,FALSE),"")</f>
        <v/>
      </c>
      <c r="E10" s="24">
        <f>IFERROR(VLOOKUP($B$3&amp;$A10&amp;E$6&amp;$B$4,'L7 Data'!$B$3:$R$398,MATCH('L7 Trends'!$B$1,'L7 Data'!$I$1:$R$1,0)+7,FALSE),"")</f>
        <v>22000</v>
      </c>
      <c r="F10" s="25">
        <f>IFERROR(VLOOKUP($B$3&amp;$A10&amp;F$6&amp;$B$4,'L7 Data'!$B$3:$R$398,MATCH('L7 Trends'!$B$1,'L7 Data'!$I$1:$R$1,0)+7,FALSE),"")</f>
        <v>24800</v>
      </c>
      <c r="G10" s="25">
        <f>IFERROR(VLOOKUP($B$3&amp;$A10&amp;G$6&amp;$B$4,'L7 Data'!$B$3:$R$398,MATCH('L7 Trends'!$B$1,'L7 Data'!$I$1:$R$1,0)+7,FALSE),"")</f>
        <v>26800</v>
      </c>
      <c r="H10" s="25">
        <f>IFERROR(VLOOKUP($B$3&amp;$A10&amp;H$6&amp;$B$4,'L7 Data'!$B$3:$R$398,MATCH('L7 Trends'!$B$1,'L7 Data'!$I$1:$R$1,0)+7,FALSE),"")</f>
        <v>29300</v>
      </c>
      <c r="I10" s="26">
        <f>IFERROR(VLOOKUP($B$3&amp;$A10&amp;I$6&amp;$B$4,'L7 Data'!$B$3:$R$398,MATCH('L7 Trends'!$B$1,'L7 Data'!$I$1:$R$1,0)+7,FALSE),"")</f>
        <v>30900</v>
      </c>
      <c r="J10" s="25">
        <f>IFERROR(VLOOKUP($B$3&amp;$A10&amp;J$6&amp;$B$4,'L7 Data'!$B$3:$R$398,MATCH('L7 Trends'!$B$1,'L7 Data'!$I$1:$R$1,0)+7,FALSE),"")</f>
        <v>31900</v>
      </c>
      <c r="K10" s="25">
        <f>IFERROR(VLOOKUP($B$3&amp;$A10&amp;K$6&amp;$B$4,'L7 Data'!$B$3:$R$398,MATCH('L7 Trends'!$B$1,'L7 Data'!$I$1:$R$1,0)+7,FALSE),"")</f>
        <v>32700</v>
      </c>
      <c r="L10" s="25">
        <f>IFERROR(VLOOKUP($B$3&amp;$A10&amp;L$6&amp;$B$4,'L7 Data'!$B$3:$R$398,MATCH('L7 Trends'!$B$1,'L7 Data'!$I$1:$R$1,0)+7,FALSE),"")</f>
        <v>33700</v>
      </c>
    </row>
    <row r="11" spans="1:12" x14ac:dyDescent="0.45">
      <c r="A11" s="3" t="s">
        <v>7</v>
      </c>
      <c r="B11" s="25" t="str">
        <f>IFERROR(VLOOKUP($B$3&amp;$A11&amp;B$6&amp;$B$4,'L7 Data'!$B$3:$R$398,MATCH('L7 Trends'!$B$1,'L7 Data'!$I$1:$R$1,0)+7,FALSE),"")</f>
        <v/>
      </c>
      <c r="C11" s="25" t="str">
        <f>IFERROR(VLOOKUP($B$3&amp;$A11&amp;C$6&amp;$B$4,'L7 Data'!$B$3:$R$398,MATCH('L7 Trends'!$B$1,'L7 Data'!$I$1:$R$1,0)+7,FALSE),"")</f>
        <v/>
      </c>
      <c r="D11" s="25" t="str">
        <f>IFERROR(VLOOKUP($B$3&amp;$A11&amp;D$6&amp;$B$4,'L7 Data'!$B$3:$R$398,MATCH('L7 Trends'!$B$1,'L7 Data'!$I$1:$R$1,0)+7,FALSE),"")</f>
        <v/>
      </c>
      <c r="E11" s="25" t="str">
        <f>IFERROR(VLOOKUP($B$3&amp;$A11&amp;E$6&amp;$B$4,'L7 Data'!$B$3:$R$398,MATCH('L7 Trends'!$B$1,'L7 Data'!$I$1:$R$1,0)+7,FALSE),"")</f>
        <v/>
      </c>
      <c r="F11" s="24">
        <f>IFERROR(VLOOKUP($B$3&amp;$A11&amp;F$6&amp;$B$4,'L7 Data'!$B$3:$R$398,MATCH('L7 Trends'!$B$1,'L7 Data'!$I$1:$R$1,0)+7,FALSE),"")</f>
        <v>20600</v>
      </c>
      <c r="G11" s="25">
        <f>IFERROR(VLOOKUP($B$3&amp;$A11&amp;G$6&amp;$B$4,'L7 Data'!$B$3:$R$398,MATCH('L7 Trends'!$B$1,'L7 Data'!$I$1:$R$1,0)+7,FALSE),"")</f>
        <v>24000</v>
      </c>
      <c r="H11" s="25">
        <f>IFERROR(VLOOKUP($B$3&amp;$A11&amp;H$6&amp;$B$4,'L7 Data'!$B$3:$R$398,MATCH('L7 Trends'!$B$1,'L7 Data'!$I$1:$R$1,0)+7,FALSE),"")</f>
        <v>26800</v>
      </c>
      <c r="I11" s="25">
        <f>IFERROR(VLOOKUP($B$3&amp;$A11&amp;I$6&amp;$B$4,'L7 Data'!$B$3:$R$398,MATCH('L7 Trends'!$B$1,'L7 Data'!$I$1:$R$1,0)+7,FALSE),"")</f>
        <v>29100</v>
      </c>
      <c r="J11" s="26">
        <f>IFERROR(VLOOKUP($B$3&amp;$A11&amp;J$6&amp;$B$4,'L7 Data'!$B$3:$R$398,MATCH('L7 Trends'!$B$1,'L7 Data'!$I$1:$R$1,0)+7,FALSE),"")</f>
        <v>30400</v>
      </c>
      <c r="K11" s="25">
        <f>IFERROR(VLOOKUP($B$3&amp;$A11&amp;K$6&amp;$B$4,'L7 Data'!$B$3:$R$398,MATCH('L7 Trends'!$B$1,'L7 Data'!$I$1:$R$1,0)+7,FALSE),"")</f>
        <v>31400</v>
      </c>
      <c r="L11" s="25">
        <f>IFERROR(VLOOKUP($B$3&amp;$A11&amp;L$6&amp;$B$4,'L7 Data'!$B$3:$R$398,MATCH('L7 Trends'!$B$1,'L7 Data'!$I$1:$R$1,0)+7,FALSE),"")</f>
        <v>32600</v>
      </c>
    </row>
    <row r="12" spans="1:12" x14ac:dyDescent="0.45">
      <c r="A12" s="3" t="s">
        <v>8</v>
      </c>
      <c r="B12" s="25" t="str">
        <f>IFERROR(VLOOKUP($B$3&amp;$A12&amp;B$6&amp;$B$4,'L7 Data'!$B$3:$R$398,MATCH('L7 Trends'!$B$1,'L7 Data'!$I$1:$R$1,0)+7,FALSE),"")</f>
        <v/>
      </c>
      <c r="C12" s="25" t="str">
        <f>IFERROR(VLOOKUP($B$3&amp;$A12&amp;C$6&amp;$B$4,'L7 Data'!$B$3:$R$398,MATCH('L7 Trends'!$B$1,'L7 Data'!$I$1:$R$1,0)+7,FALSE),"")</f>
        <v/>
      </c>
      <c r="D12" s="25" t="str">
        <f>IFERROR(VLOOKUP($B$3&amp;$A12&amp;D$6&amp;$B$4,'L7 Data'!$B$3:$R$398,MATCH('L7 Trends'!$B$1,'L7 Data'!$I$1:$R$1,0)+7,FALSE),"")</f>
        <v/>
      </c>
      <c r="E12" s="25" t="str">
        <f>IFERROR(VLOOKUP($B$3&amp;$A12&amp;E$6&amp;$B$4,'L7 Data'!$B$3:$R$398,MATCH('L7 Trends'!$B$1,'L7 Data'!$I$1:$R$1,0)+7,FALSE),"")</f>
        <v/>
      </c>
      <c r="F12" s="25" t="str">
        <f>IFERROR(VLOOKUP($B$3&amp;$A12&amp;F$6&amp;$B$4,'L7 Data'!$B$3:$R$398,MATCH('L7 Trends'!$B$1,'L7 Data'!$I$1:$R$1,0)+7,FALSE),"")</f>
        <v/>
      </c>
      <c r="G12" s="24">
        <f>IFERROR(VLOOKUP($B$3&amp;$A12&amp;G$6&amp;$B$4,'L7 Data'!$B$3:$R$398,MATCH('L7 Trends'!$B$1,'L7 Data'!$I$1:$R$1,0)+7,FALSE),"")</f>
        <v>18900</v>
      </c>
      <c r="H12" s="25">
        <f>IFERROR(VLOOKUP($B$3&amp;$A12&amp;H$6&amp;$B$4,'L7 Data'!$B$3:$R$398,MATCH('L7 Trends'!$B$1,'L7 Data'!$I$1:$R$1,0)+7,FALSE),"")</f>
        <v>22600</v>
      </c>
      <c r="I12" s="25">
        <f>IFERROR(VLOOKUP($B$3&amp;$A12&amp;I$6&amp;$B$4,'L7 Data'!$B$3:$R$398,MATCH('L7 Trends'!$B$1,'L7 Data'!$I$1:$R$1,0)+7,FALSE),"")</f>
        <v>26200</v>
      </c>
      <c r="J12" s="25">
        <f>IFERROR(VLOOKUP($B$3&amp;$A12&amp;J$6&amp;$B$4,'L7 Data'!$B$3:$R$398,MATCH('L7 Trends'!$B$1,'L7 Data'!$I$1:$R$1,0)+7,FALSE),"")</f>
        <v>27400</v>
      </c>
      <c r="K12" s="26">
        <f>IFERROR(VLOOKUP($B$3&amp;$A12&amp;K$6&amp;$B$4,'L7 Data'!$B$3:$R$398,MATCH('L7 Trends'!$B$1,'L7 Data'!$I$1:$R$1,0)+7,FALSE),"")</f>
        <v>29100</v>
      </c>
      <c r="L12" s="25">
        <f>IFERROR(VLOOKUP($B$3&amp;$A12&amp;L$6&amp;$B$4,'L7 Data'!$B$3:$R$398,MATCH('L7 Trends'!$B$1,'L7 Data'!$I$1:$R$1,0)+7,FALSE),"")</f>
        <v>31700</v>
      </c>
    </row>
    <row r="13" spans="1:12" x14ac:dyDescent="0.45">
      <c r="A13" s="3" t="s">
        <v>9</v>
      </c>
      <c r="B13" s="25" t="str">
        <f>IFERROR(VLOOKUP($B$3&amp;$A13&amp;B$6&amp;$B$4,'L7 Data'!$B$3:$R$398,MATCH('L7 Trends'!$B$1,'L7 Data'!$I$1:$R$1,0)+7,FALSE),"")</f>
        <v/>
      </c>
      <c r="C13" s="25" t="str">
        <f>IFERROR(VLOOKUP($B$3&amp;$A13&amp;C$6&amp;$B$4,'L7 Data'!$B$3:$R$398,MATCH('L7 Trends'!$B$1,'L7 Data'!$I$1:$R$1,0)+7,FALSE),"")</f>
        <v/>
      </c>
      <c r="D13" s="25" t="str">
        <f>IFERROR(VLOOKUP($B$3&amp;$A13&amp;D$6&amp;$B$4,'L7 Data'!$B$3:$R$398,MATCH('L7 Trends'!$B$1,'L7 Data'!$I$1:$R$1,0)+7,FALSE),"")</f>
        <v/>
      </c>
      <c r="E13" s="25" t="str">
        <f>IFERROR(VLOOKUP($B$3&amp;$A13&amp;E$6&amp;$B$4,'L7 Data'!$B$3:$R$398,MATCH('L7 Trends'!$B$1,'L7 Data'!$I$1:$R$1,0)+7,FALSE),"")</f>
        <v/>
      </c>
      <c r="F13" s="25" t="str">
        <f>IFERROR(VLOOKUP($B$3&amp;$A13&amp;F$6&amp;$B$4,'L7 Data'!$B$3:$R$398,MATCH('L7 Trends'!$B$1,'L7 Data'!$I$1:$R$1,0)+7,FALSE),"")</f>
        <v/>
      </c>
      <c r="G13" s="25" t="str">
        <f>IFERROR(VLOOKUP($B$3&amp;$A13&amp;G$6&amp;$B$4,'L7 Data'!$B$3:$R$398,MATCH('L7 Trends'!$B$1,'L7 Data'!$I$1:$R$1,0)+7,FALSE),"")</f>
        <v/>
      </c>
      <c r="H13" s="24">
        <f>IFERROR(VLOOKUP($B$3&amp;$A13&amp;H$6&amp;$B$4,'L7 Data'!$B$3:$R$398,MATCH('L7 Trends'!$B$1,'L7 Data'!$I$1:$R$1,0)+7,FALSE),"")</f>
        <v>18500</v>
      </c>
      <c r="I13" s="25">
        <f>IFERROR(VLOOKUP($B$3&amp;$A13&amp;I$6&amp;$B$4,'L7 Data'!$B$3:$R$398,MATCH('L7 Trends'!$B$1,'L7 Data'!$I$1:$R$1,0)+7,FALSE),"")</f>
        <v>23800</v>
      </c>
      <c r="J13" s="25">
        <f>IFERROR(VLOOKUP($B$3&amp;$A13&amp;J$6&amp;$B$4,'L7 Data'!$B$3:$R$398,MATCH('L7 Trends'!$B$1,'L7 Data'!$I$1:$R$1,0)+7,FALSE),"")</f>
        <v>26100</v>
      </c>
      <c r="K13" s="25">
        <f>IFERROR(VLOOKUP($B$3&amp;$A13&amp;K$6&amp;$B$4,'L7 Data'!$B$3:$R$398,MATCH('L7 Trends'!$B$1,'L7 Data'!$I$1:$R$1,0)+7,FALSE),"")</f>
        <v>27700</v>
      </c>
      <c r="L13" s="26">
        <f>IFERROR(VLOOKUP($B$3&amp;$A13&amp;L$6&amp;$B$4,'L7 Data'!$B$3:$R$398,MATCH('L7 Trends'!$B$1,'L7 Data'!$I$1:$R$1,0)+7,FALSE),"")</f>
        <v>30600</v>
      </c>
    </row>
    <row r="14" spans="1:12" x14ac:dyDescent="0.45">
      <c r="A14" s="3" t="s">
        <v>10</v>
      </c>
      <c r="B14" s="25" t="str">
        <f>IFERROR(VLOOKUP($B$3&amp;$A14&amp;B$6&amp;$B$4,'L7 Data'!$B$3:$R$398,MATCH('L7 Trends'!$B$1,'L7 Data'!$I$1:$R$1,0)+7,FALSE),"")</f>
        <v/>
      </c>
      <c r="C14" s="25" t="str">
        <f>IFERROR(VLOOKUP($B$3&amp;$A14&amp;C$6&amp;$B$4,'L7 Data'!$B$3:$R$398,MATCH('L7 Trends'!$B$1,'L7 Data'!$I$1:$R$1,0)+7,FALSE),"")</f>
        <v/>
      </c>
      <c r="D14" s="25" t="str">
        <f>IFERROR(VLOOKUP($B$3&amp;$A14&amp;D$6&amp;$B$4,'L7 Data'!$B$3:$R$398,MATCH('L7 Trends'!$B$1,'L7 Data'!$I$1:$R$1,0)+7,FALSE),"")</f>
        <v/>
      </c>
      <c r="E14" s="25" t="str">
        <f>IFERROR(VLOOKUP($B$3&amp;$A14&amp;E$6&amp;$B$4,'L7 Data'!$B$3:$R$398,MATCH('L7 Trends'!$B$1,'L7 Data'!$I$1:$R$1,0)+7,FALSE),"")</f>
        <v/>
      </c>
      <c r="F14" s="25" t="str">
        <f>IFERROR(VLOOKUP($B$3&amp;$A14&amp;F$6&amp;$B$4,'L7 Data'!$B$3:$R$398,MATCH('L7 Trends'!$B$1,'L7 Data'!$I$1:$R$1,0)+7,FALSE),"")</f>
        <v/>
      </c>
      <c r="G14" s="25" t="str">
        <f>IFERROR(VLOOKUP($B$3&amp;$A14&amp;G$6&amp;$B$4,'L7 Data'!$B$3:$R$398,MATCH('L7 Trends'!$B$1,'L7 Data'!$I$1:$R$1,0)+7,FALSE),"")</f>
        <v/>
      </c>
      <c r="H14" s="25" t="str">
        <f>IFERROR(VLOOKUP($B$3&amp;$A14&amp;H$6&amp;$B$4,'L7 Data'!$B$3:$R$398,MATCH('L7 Trends'!$B$1,'L7 Data'!$I$1:$R$1,0)+7,FALSE),"")</f>
        <v/>
      </c>
      <c r="I14" s="24">
        <f>IFERROR(VLOOKUP($B$3&amp;$A14&amp;I$6&amp;$B$4,'L7 Data'!$B$3:$R$398,MATCH('L7 Trends'!$B$1,'L7 Data'!$I$1:$R$1,0)+7,FALSE),"")</f>
        <v>19000</v>
      </c>
      <c r="J14" s="25">
        <f>IFERROR(VLOOKUP($B$3&amp;$A14&amp;J$6&amp;$B$4,'L7 Data'!$B$3:$R$398,MATCH('L7 Trends'!$B$1,'L7 Data'!$I$1:$R$1,0)+7,FALSE),"")</f>
        <v>23600</v>
      </c>
      <c r="K14" s="25">
        <f>IFERROR(VLOOKUP($B$3&amp;$A14&amp;K$6&amp;$B$4,'L7 Data'!$B$3:$R$398,MATCH('L7 Trends'!$B$1,'L7 Data'!$I$1:$R$1,0)+7,FALSE),"")</f>
        <v>26200</v>
      </c>
      <c r="L14" s="25">
        <f>IFERROR(VLOOKUP($B$3&amp;$A14&amp;L$6&amp;$B$4,'L7 Data'!$B$3:$R$398,MATCH('L7 Trends'!$B$1,'L7 Data'!$I$1:$R$1,0)+7,FALSE),"")</f>
        <v>28300</v>
      </c>
    </row>
    <row r="15" spans="1:12" x14ac:dyDescent="0.45">
      <c r="A15" s="3" t="s">
        <v>11</v>
      </c>
      <c r="B15" s="25" t="str">
        <f>IFERROR(VLOOKUP($B$3&amp;$A15&amp;B$6&amp;$B$4,'L7 Data'!$B$3:$R$398,MATCH('L7 Trends'!$B$1,'L7 Data'!$I$1:$R$1,0)+7,FALSE),"")</f>
        <v/>
      </c>
      <c r="C15" s="25" t="str">
        <f>IFERROR(VLOOKUP($B$3&amp;$A15&amp;C$6&amp;$B$4,'L7 Data'!$B$3:$R$398,MATCH('L7 Trends'!$B$1,'L7 Data'!$I$1:$R$1,0)+7,FALSE),"")</f>
        <v/>
      </c>
      <c r="D15" s="25" t="str">
        <f>IFERROR(VLOOKUP($B$3&amp;$A15&amp;D$6&amp;$B$4,'L7 Data'!$B$3:$R$398,MATCH('L7 Trends'!$B$1,'L7 Data'!$I$1:$R$1,0)+7,FALSE),"")</f>
        <v/>
      </c>
      <c r="E15" s="25" t="str">
        <f>IFERROR(VLOOKUP($B$3&amp;$A15&amp;E$6&amp;$B$4,'L7 Data'!$B$3:$R$398,MATCH('L7 Trends'!$B$1,'L7 Data'!$I$1:$R$1,0)+7,FALSE),"")</f>
        <v/>
      </c>
      <c r="F15" s="25" t="str">
        <f>IFERROR(VLOOKUP($B$3&amp;$A15&amp;F$6&amp;$B$4,'L7 Data'!$B$3:$R$398,MATCH('L7 Trends'!$B$1,'L7 Data'!$I$1:$R$1,0)+7,FALSE),"")</f>
        <v/>
      </c>
      <c r="G15" s="25" t="str">
        <f>IFERROR(VLOOKUP($B$3&amp;$A15&amp;G$6&amp;$B$4,'L7 Data'!$B$3:$R$398,MATCH('L7 Trends'!$B$1,'L7 Data'!$I$1:$R$1,0)+7,FALSE),"")</f>
        <v/>
      </c>
      <c r="H15" s="25" t="str">
        <f>IFERROR(VLOOKUP($B$3&amp;$A15&amp;H$6&amp;$B$4,'L7 Data'!$B$3:$R$398,MATCH('L7 Trends'!$B$1,'L7 Data'!$I$1:$R$1,0)+7,FALSE),"")</f>
        <v/>
      </c>
      <c r="I15" s="25" t="str">
        <f>IFERROR(VLOOKUP($B$3&amp;$A15&amp;I$6&amp;$B$4,'L7 Data'!$B$3:$R$398,MATCH('L7 Trends'!$B$1,'L7 Data'!$I$1:$R$1,0)+7,FALSE),"")</f>
        <v/>
      </c>
      <c r="J15" s="24">
        <f>IFERROR(VLOOKUP($B$3&amp;$A15&amp;J$6&amp;$B$4,'L7 Data'!$B$3:$R$398,MATCH('L7 Trends'!$B$1,'L7 Data'!$I$1:$R$1,0)+7,FALSE),"")</f>
        <v>20100</v>
      </c>
      <c r="K15" s="25">
        <f>IFERROR(VLOOKUP($B$3&amp;$A15&amp;K$6&amp;$B$4,'L7 Data'!$B$3:$R$398,MATCH('L7 Trends'!$B$1,'L7 Data'!$I$1:$R$1,0)+7,FALSE),"")</f>
        <v>24400</v>
      </c>
      <c r="L15" s="25">
        <f>IFERROR(VLOOKUP($B$3&amp;$A15&amp;L$6&amp;$B$4,'L7 Data'!$B$3:$R$398,MATCH('L7 Trends'!$B$1,'L7 Data'!$I$1:$R$1,0)+7,FALSE),"")</f>
        <v>27300</v>
      </c>
    </row>
    <row r="16" spans="1:12" x14ac:dyDescent="0.45">
      <c r="A16" s="3" t="s">
        <v>12</v>
      </c>
      <c r="B16" s="25" t="str">
        <f>IFERROR(VLOOKUP($B$3&amp;$A16&amp;B$6&amp;$B$4,'L7 Data'!$B$3:$R$398,MATCH('L7 Trends'!$B$1,'L7 Data'!$I$1:$R$1,0)+7,FALSE),"")</f>
        <v/>
      </c>
      <c r="C16" s="25" t="str">
        <f>IFERROR(VLOOKUP($B$3&amp;$A16&amp;C$6&amp;$B$4,'L7 Data'!$B$3:$R$398,MATCH('L7 Trends'!$B$1,'L7 Data'!$I$1:$R$1,0)+7,FALSE),"")</f>
        <v/>
      </c>
      <c r="D16" s="25" t="str">
        <f>IFERROR(VLOOKUP($B$3&amp;$A16&amp;D$6&amp;$B$4,'L7 Data'!$B$3:$R$398,MATCH('L7 Trends'!$B$1,'L7 Data'!$I$1:$R$1,0)+7,FALSE),"")</f>
        <v/>
      </c>
      <c r="E16" s="25" t="str">
        <f>IFERROR(VLOOKUP($B$3&amp;$A16&amp;E$6&amp;$B$4,'L7 Data'!$B$3:$R$398,MATCH('L7 Trends'!$B$1,'L7 Data'!$I$1:$R$1,0)+7,FALSE),"")</f>
        <v/>
      </c>
      <c r="F16" s="25" t="str">
        <f>IFERROR(VLOOKUP($B$3&amp;$A16&amp;F$6&amp;$B$4,'L7 Data'!$B$3:$R$398,MATCH('L7 Trends'!$B$1,'L7 Data'!$I$1:$R$1,0)+7,FALSE),"")</f>
        <v/>
      </c>
      <c r="G16" s="25" t="str">
        <f>IFERROR(VLOOKUP($B$3&amp;$A16&amp;G$6&amp;$B$4,'L7 Data'!$B$3:$R$398,MATCH('L7 Trends'!$B$1,'L7 Data'!$I$1:$R$1,0)+7,FALSE),"")</f>
        <v/>
      </c>
      <c r="H16" s="25" t="str">
        <f>IFERROR(VLOOKUP($B$3&amp;$A16&amp;H$6&amp;$B$4,'L7 Data'!$B$3:$R$398,MATCH('L7 Trends'!$B$1,'L7 Data'!$I$1:$R$1,0)+7,FALSE),"")</f>
        <v/>
      </c>
      <c r="I16" s="25" t="str">
        <f>IFERROR(VLOOKUP($B$3&amp;$A16&amp;I$6&amp;$B$4,'L7 Data'!$B$3:$R$398,MATCH('L7 Trends'!$B$1,'L7 Data'!$I$1:$R$1,0)+7,FALSE),"")</f>
        <v/>
      </c>
      <c r="J16" s="25" t="str">
        <f>IFERROR(VLOOKUP($B$3&amp;$A16&amp;J$6&amp;$B$4,'L7 Data'!$B$3:$R$398,MATCH('L7 Trends'!$B$1,'L7 Data'!$I$1:$R$1,0)+7,FALSE),"")</f>
        <v/>
      </c>
      <c r="K16" s="24">
        <f>IFERROR(VLOOKUP($B$3&amp;$A16&amp;K$6&amp;$B$4,'L7 Data'!$B$3:$R$398,MATCH('L7 Trends'!$B$1,'L7 Data'!$I$1:$R$1,0)+7,FALSE),"")</f>
        <v>23800</v>
      </c>
      <c r="L16" s="25">
        <f>IFERROR(VLOOKUP($B$3&amp;$A16&amp;L$6&amp;$B$4,'L7 Data'!$B$3:$R$398,MATCH('L7 Trends'!$B$1,'L7 Data'!$I$1:$R$1,0)+7,FALSE),"")</f>
        <v>26400</v>
      </c>
    </row>
    <row r="17" spans="1:12" x14ac:dyDescent="0.45">
      <c r="A17" s="3" t="s">
        <v>13</v>
      </c>
      <c r="B17" s="25" t="str">
        <f>IFERROR(VLOOKUP($B$3&amp;$A17&amp;B$6&amp;$B$4,'L7 Data'!$B$3:$R$398,MATCH('L7 Trends'!$B$1,'L7 Data'!$I$1:$R$1,0)+7,FALSE),"")</f>
        <v/>
      </c>
      <c r="C17" s="25" t="str">
        <f>IFERROR(VLOOKUP($B$3&amp;$A17&amp;C$6&amp;$B$4,'L7 Data'!$B$3:$R$398,MATCH('L7 Trends'!$B$1,'L7 Data'!$I$1:$R$1,0)+7,FALSE),"")</f>
        <v/>
      </c>
      <c r="D17" s="25" t="str">
        <f>IFERROR(VLOOKUP($B$3&amp;$A17&amp;D$6&amp;$B$4,'L7 Data'!$B$3:$R$398,MATCH('L7 Trends'!$B$1,'L7 Data'!$I$1:$R$1,0)+7,FALSE),"")</f>
        <v/>
      </c>
      <c r="E17" s="25" t="str">
        <f>IFERROR(VLOOKUP($B$3&amp;$A17&amp;E$6&amp;$B$4,'L7 Data'!$B$3:$R$398,MATCH('L7 Trends'!$B$1,'L7 Data'!$I$1:$R$1,0)+7,FALSE),"")</f>
        <v/>
      </c>
      <c r="F17" s="25" t="str">
        <f>IFERROR(VLOOKUP($B$3&amp;$A17&amp;F$6&amp;$B$4,'L7 Data'!$B$3:$R$398,MATCH('L7 Trends'!$B$1,'L7 Data'!$I$1:$R$1,0)+7,FALSE),"")</f>
        <v/>
      </c>
      <c r="G17" s="25" t="str">
        <f>IFERROR(VLOOKUP($B$3&amp;$A17&amp;G$6&amp;$B$4,'L7 Data'!$B$3:$R$398,MATCH('L7 Trends'!$B$1,'L7 Data'!$I$1:$R$1,0)+7,FALSE),"")</f>
        <v/>
      </c>
      <c r="H17" s="25" t="str">
        <f>IFERROR(VLOOKUP($B$3&amp;$A17&amp;H$6&amp;$B$4,'L7 Data'!$B$3:$R$398,MATCH('L7 Trends'!$B$1,'L7 Data'!$I$1:$R$1,0)+7,FALSE),"")</f>
        <v/>
      </c>
      <c r="I17" s="25" t="str">
        <f>IFERROR(VLOOKUP($B$3&amp;$A17&amp;I$6&amp;$B$4,'L7 Data'!$B$3:$R$398,MATCH('L7 Trends'!$B$1,'L7 Data'!$I$1:$R$1,0)+7,FALSE),"")</f>
        <v/>
      </c>
      <c r="J17" s="25" t="str">
        <f>IFERROR(VLOOKUP($B$3&amp;$A17&amp;J$6&amp;$B$4,'L7 Data'!$B$3:$R$398,MATCH('L7 Trends'!$B$1,'L7 Data'!$I$1:$R$1,0)+7,FALSE),"")</f>
        <v/>
      </c>
      <c r="K17" s="25" t="str">
        <f>IFERROR(VLOOKUP($B$3&amp;$A17&amp;K$6&amp;$B$4,'L7 Data'!$B$3:$R$398,MATCH('L7 Trends'!$B$1,'L7 Data'!$I$1:$R$1,0)+7,FALSE),"")</f>
        <v/>
      </c>
      <c r="L17" s="24">
        <f>IFERROR(VLOOKUP($B$3&amp;$A17&amp;L$6&amp;$B$4,'L7 Data'!$B$3:$R$398,MATCH('L7 Trends'!$B$1,'L7 Data'!$I$1:$R$1,0)+7,FALSE),"")</f>
        <v>24700</v>
      </c>
    </row>
    <row r="18" spans="1:12" ht="14.65" thickBot="1" x14ac:dyDescent="0.5"/>
    <row r="19" spans="1:12" ht="14.65" thickBot="1" x14ac:dyDescent="0.5">
      <c r="A19" s="3" t="s">
        <v>61</v>
      </c>
      <c r="B19" s="23" t="s">
        <v>3</v>
      </c>
    </row>
    <row r="20" spans="1:12" ht="14.65" thickBot="1" x14ac:dyDescent="0.5">
      <c r="A20" s="3" t="s">
        <v>62</v>
      </c>
      <c r="B20" s="23" t="s">
        <v>4</v>
      </c>
    </row>
    <row r="21" spans="1:12" x14ac:dyDescent="0.45">
      <c r="B21" s="40" t="s">
        <v>54</v>
      </c>
      <c r="C21" s="40"/>
      <c r="D21" s="40"/>
      <c r="E21" s="40"/>
      <c r="F21" s="40"/>
      <c r="G21" s="40"/>
      <c r="H21" s="40"/>
      <c r="I21" s="40"/>
      <c r="J21" s="40"/>
      <c r="K21" s="40"/>
      <c r="L21" s="40"/>
    </row>
    <row r="22" spans="1:12" x14ac:dyDescent="0.45">
      <c r="A22" s="3" t="s">
        <v>19</v>
      </c>
      <c r="B22" s="3" t="s">
        <v>1</v>
      </c>
      <c r="C22" s="3" t="s">
        <v>5</v>
      </c>
      <c r="D22" s="3" t="s">
        <v>7</v>
      </c>
      <c r="E22" s="3" t="s">
        <v>8</v>
      </c>
      <c r="F22" s="3" t="s">
        <v>9</v>
      </c>
      <c r="G22" s="3" t="s">
        <v>10</v>
      </c>
      <c r="H22" s="3" t="s">
        <v>11</v>
      </c>
      <c r="I22" s="3" t="s">
        <v>12</v>
      </c>
      <c r="J22" s="3" t="s">
        <v>13</v>
      </c>
      <c r="K22" s="3" t="s">
        <v>14</v>
      </c>
      <c r="L22" s="3" t="s">
        <v>15</v>
      </c>
    </row>
    <row r="23" spans="1:12" x14ac:dyDescent="0.45">
      <c r="A23" s="3" t="s">
        <v>2</v>
      </c>
      <c r="B23" s="24">
        <f>IFERROR(VLOOKUP($B$19&amp;$A23&amp;B$6&amp;$B$20,'L7 Data'!$B$3:$R$398,MATCH('L7 Trends'!$B$1,'L7 Data'!$I$1:$R$1,0)+7,FALSE),"")</f>
        <v>22800</v>
      </c>
      <c r="C23" s="25">
        <f>IFERROR(VLOOKUP($B$19&amp;$A23&amp;C$6&amp;$B$20,'L7 Data'!$B$3:$R$398,MATCH('L7 Trends'!$B$1,'L7 Data'!$I$1:$R$1,0)+7,FALSE),"")</f>
        <v>25200</v>
      </c>
      <c r="D23" s="25">
        <f>IFERROR(VLOOKUP($B$19&amp;$A23&amp;D$6&amp;$B$20,'L7 Data'!$B$3:$R$398,MATCH('L7 Trends'!$B$1,'L7 Data'!$I$1:$R$1,0)+7,FALSE),"")</f>
        <v>29400</v>
      </c>
      <c r="E23" s="25">
        <f>IFERROR(VLOOKUP($B$19&amp;$A23&amp;E$6&amp;$B$20,'L7 Data'!$B$3:$R$398,MATCH('L7 Trends'!$B$1,'L7 Data'!$I$1:$R$1,0)+7,FALSE),"")</f>
        <v>32100</v>
      </c>
      <c r="F23" s="26">
        <f>IFERROR(VLOOKUP($B$19&amp;$A23&amp;F$6&amp;$B$20,'L7 Data'!$B$3:$R$398,MATCH('L7 Trends'!$B$1,'L7 Data'!$I$1:$R$1,0)+7,FALSE),"")</f>
        <v>32600</v>
      </c>
      <c r="G23" s="25">
        <f>IFERROR(VLOOKUP($B$19&amp;$A23&amp;G$6&amp;$B$20,'L7 Data'!$B$3:$R$398,MATCH('L7 Trends'!$B$1,'L7 Data'!$I$1:$R$1,0)+7,FALSE),"")</f>
        <v>33700</v>
      </c>
      <c r="H23" s="25">
        <f>IFERROR(VLOOKUP($B$19&amp;$A23&amp;H$6&amp;$B$20,'L7 Data'!$B$3:$R$398,MATCH('L7 Trends'!$B$1,'L7 Data'!$I$1:$R$1,0)+7,FALSE),"")</f>
        <v>35900</v>
      </c>
      <c r="I23" s="25">
        <f>IFERROR(VLOOKUP($B$19&amp;$A23&amp;I$6&amp;$B$20,'L7 Data'!$B$3:$R$398,MATCH('L7 Trends'!$B$1,'L7 Data'!$I$1:$R$1,0)+7,FALSE),"")</f>
        <v>36900</v>
      </c>
      <c r="J23" s="25">
        <f>IFERROR(VLOOKUP($B$19&amp;$A23&amp;J$6&amp;$B$20,'L7 Data'!$B$3:$R$398,MATCH('L7 Trends'!$B$1,'L7 Data'!$I$1:$R$1,0)+7,FALSE),"")</f>
        <v>36700</v>
      </c>
      <c r="K23" s="27">
        <f>IFERROR(VLOOKUP($B$19&amp;$A23&amp;K$6&amp;$B$20,'L7 Data'!$B$3:$R$398,MATCH('L7 Trends'!$B$1,'L7 Data'!$I$1:$R$1,0)+7,FALSE),"")</f>
        <v>37800</v>
      </c>
      <c r="L23" s="25">
        <f>IFERROR(VLOOKUP($B$19&amp;$A23&amp;L$6&amp;$B$20,'L7 Data'!$B$3:$R$398,MATCH('L7 Trends'!$B$1,'L7 Data'!$I$1:$R$1,0)+7,FALSE),"")</f>
        <v>38900</v>
      </c>
    </row>
    <row r="24" spans="1:12" x14ac:dyDescent="0.45">
      <c r="A24" s="3" t="s">
        <v>6</v>
      </c>
      <c r="B24" s="25" t="str">
        <f>IFERROR(VLOOKUP($B$19&amp;$A24&amp;B$6&amp;$B$20,'L7 Data'!$B$3:$R$398,MATCH('L7 Trends'!$B$1,'L7 Data'!$I$1:$R$1,0)+7,FALSE),"")</f>
        <v/>
      </c>
      <c r="C24" s="24">
        <f>IFERROR(VLOOKUP($B$19&amp;$A24&amp;C$6&amp;$B$20,'L7 Data'!$B$3:$R$398,MATCH('L7 Trends'!$B$1,'L7 Data'!$I$1:$R$1,0)+7,FALSE),"")</f>
        <v>23700</v>
      </c>
      <c r="D24" s="25">
        <f>IFERROR(VLOOKUP($B$19&amp;$A24&amp;D$6&amp;$B$20,'L7 Data'!$B$3:$R$398,MATCH('L7 Trends'!$B$1,'L7 Data'!$I$1:$R$1,0)+7,FALSE),"")</f>
        <v>27300</v>
      </c>
      <c r="E24" s="25">
        <f>IFERROR(VLOOKUP($B$19&amp;$A24&amp;E$6&amp;$B$20,'L7 Data'!$B$3:$R$398,MATCH('L7 Trends'!$B$1,'L7 Data'!$I$1:$R$1,0)+7,FALSE),"")</f>
        <v>29900</v>
      </c>
      <c r="F24" s="25">
        <f>IFERROR(VLOOKUP($B$19&amp;$A24&amp;F$6&amp;$B$20,'L7 Data'!$B$3:$R$398,MATCH('L7 Trends'!$B$1,'L7 Data'!$I$1:$R$1,0)+7,FALSE),"")</f>
        <v>31500</v>
      </c>
      <c r="G24" s="26">
        <f>IFERROR(VLOOKUP($B$19&amp;$A24&amp;G$6&amp;$B$20,'L7 Data'!$B$3:$R$398,MATCH('L7 Trends'!$B$1,'L7 Data'!$I$1:$R$1,0)+7,FALSE),"")</f>
        <v>33700</v>
      </c>
      <c r="H24" s="25">
        <f>IFERROR(VLOOKUP($B$19&amp;$A24&amp;H$6&amp;$B$20,'L7 Data'!$B$3:$R$398,MATCH('L7 Trends'!$B$1,'L7 Data'!$I$1:$R$1,0)+7,FALSE),"")</f>
        <v>35100</v>
      </c>
      <c r="I24" s="25">
        <f>IFERROR(VLOOKUP($B$19&amp;$A24&amp;I$6&amp;$B$20,'L7 Data'!$B$3:$R$398,MATCH('L7 Trends'!$B$1,'L7 Data'!$I$1:$R$1,0)+7,FALSE),"")</f>
        <v>36200</v>
      </c>
      <c r="J24" s="25">
        <f>IFERROR(VLOOKUP($B$19&amp;$A24&amp;J$6&amp;$B$20,'L7 Data'!$B$3:$R$398,MATCH('L7 Trends'!$B$1,'L7 Data'!$I$1:$R$1,0)+7,FALSE),"")</f>
        <v>36400</v>
      </c>
      <c r="K24" s="25">
        <f>IFERROR(VLOOKUP($B$19&amp;$A24&amp;K$6&amp;$B$20,'L7 Data'!$B$3:$R$398,MATCH('L7 Trends'!$B$1,'L7 Data'!$I$1:$R$1,0)+7,FALSE),"")</f>
        <v>38100</v>
      </c>
      <c r="L24" s="27">
        <f>IFERROR(VLOOKUP($B$19&amp;$A24&amp;L$6&amp;$B$20,'L7 Data'!$B$3:$R$398,MATCH('L7 Trends'!$B$1,'L7 Data'!$I$1:$R$1,0)+7,FALSE),"")</f>
        <v>39400</v>
      </c>
    </row>
    <row r="25" spans="1:12" x14ac:dyDescent="0.45">
      <c r="A25" s="3" t="s">
        <v>1</v>
      </c>
      <c r="B25" s="25" t="str">
        <f>IFERROR(VLOOKUP($B$19&amp;$A25&amp;B$6&amp;$B$20,'L7 Data'!$B$3:$R$398,MATCH('L7 Trends'!$B$1,'L7 Data'!$I$1:$R$1,0)+7,FALSE),"")</f>
        <v/>
      </c>
      <c r="C25" s="25" t="str">
        <f>IFERROR(VLOOKUP($B$19&amp;$A25&amp;C$6&amp;$B$20,'L7 Data'!$B$3:$R$398,MATCH('L7 Trends'!$B$1,'L7 Data'!$I$1:$R$1,0)+7,FALSE),"")</f>
        <v/>
      </c>
      <c r="D25" s="24">
        <f>IFERROR(VLOOKUP($B$19&amp;$A25&amp;D$6&amp;$B$20,'L7 Data'!$B$3:$R$398,MATCH('L7 Trends'!$B$1,'L7 Data'!$I$1:$R$1,0)+7,FALSE),"")</f>
        <v>26200</v>
      </c>
      <c r="E25" s="25">
        <f>IFERROR(VLOOKUP($B$19&amp;$A25&amp;E$6&amp;$B$20,'L7 Data'!$B$3:$R$398,MATCH('L7 Trends'!$B$1,'L7 Data'!$I$1:$R$1,0)+7,FALSE),"")</f>
        <v>28700</v>
      </c>
      <c r="F25" s="25">
        <f>IFERROR(VLOOKUP($B$19&amp;$A25&amp;F$6&amp;$B$20,'L7 Data'!$B$3:$R$398,MATCH('L7 Trends'!$B$1,'L7 Data'!$I$1:$R$1,0)+7,FALSE),"")</f>
        <v>31600</v>
      </c>
      <c r="G25" s="25">
        <f>IFERROR(VLOOKUP($B$19&amp;$A25&amp;G$6&amp;$B$20,'L7 Data'!$B$3:$R$398,MATCH('L7 Trends'!$B$1,'L7 Data'!$I$1:$R$1,0)+7,FALSE),"")</f>
        <v>33300</v>
      </c>
      <c r="H25" s="26">
        <f>IFERROR(VLOOKUP($B$19&amp;$A25&amp;H$6&amp;$B$20,'L7 Data'!$B$3:$R$398,MATCH('L7 Trends'!$B$1,'L7 Data'!$I$1:$R$1,0)+7,FALSE),"")</f>
        <v>34200</v>
      </c>
      <c r="I25" s="25">
        <f>IFERROR(VLOOKUP($B$19&amp;$A25&amp;I$6&amp;$B$20,'L7 Data'!$B$3:$R$398,MATCH('L7 Trends'!$B$1,'L7 Data'!$I$1:$R$1,0)+7,FALSE),"")</f>
        <v>35500</v>
      </c>
      <c r="J25" s="25">
        <f>IFERROR(VLOOKUP($B$19&amp;$A25&amp;J$6&amp;$B$20,'L7 Data'!$B$3:$R$398,MATCH('L7 Trends'!$B$1,'L7 Data'!$I$1:$R$1,0)+7,FALSE),"")</f>
        <v>36600</v>
      </c>
      <c r="K25" s="25">
        <f>IFERROR(VLOOKUP($B$19&amp;$A25&amp;K$6&amp;$B$20,'L7 Data'!$B$3:$R$398,MATCH('L7 Trends'!$B$1,'L7 Data'!$I$1:$R$1,0)+7,FALSE),"")</f>
        <v>37500</v>
      </c>
      <c r="L25" s="25">
        <f>IFERROR(VLOOKUP($B$19&amp;$A25&amp;L$6&amp;$B$20,'L7 Data'!$B$3:$R$398,MATCH('L7 Trends'!$B$1,'L7 Data'!$I$1:$R$1,0)+7,FALSE),"")</f>
        <v>38700</v>
      </c>
    </row>
    <row r="26" spans="1:12" x14ac:dyDescent="0.45">
      <c r="A26" s="3" t="s">
        <v>5</v>
      </c>
      <c r="B26" s="25" t="str">
        <f>IFERROR(VLOOKUP($B$19&amp;$A26&amp;B$6&amp;$B$20,'L7 Data'!$B$3:$R$398,MATCH('L7 Trends'!$B$1,'L7 Data'!$I$1:$R$1,0)+7,FALSE),"")</f>
        <v/>
      </c>
      <c r="C26" s="25" t="str">
        <f>IFERROR(VLOOKUP($B$19&amp;$A26&amp;C$6&amp;$B$20,'L7 Data'!$B$3:$R$398,MATCH('L7 Trends'!$B$1,'L7 Data'!$I$1:$R$1,0)+7,FALSE),"")</f>
        <v/>
      </c>
      <c r="D26" s="25" t="str">
        <f>IFERROR(VLOOKUP($B$19&amp;$A26&amp;D$6&amp;$B$20,'L7 Data'!$B$3:$R$398,MATCH('L7 Trends'!$B$1,'L7 Data'!$I$1:$R$1,0)+7,FALSE),"")</f>
        <v/>
      </c>
      <c r="E26" s="24">
        <f>IFERROR(VLOOKUP($B$19&amp;$A26&amp;E$6&amp;$B$20,'L7 Data'!$B$3:$R$398,MATCH('L7 Trends'!$B$1,'L7 Data'!$I$1:$R$1,0)+7,FALSE),"")</f>
        <v>26100</v>
      </c>
      <c r="F26" s="25">
        <f>IFERROR(VLOOKUP($B$19&amp;$A26&amp;F$6&amp;$B$20,'L7 Data'!$B$3:$R$398,MATCH('L7 Trends'!$B$1,'L7 Data'!$I$1:$R$1,0)+7,FALSE),"")</f>
        <v>28500</v>
      </c>
      <c r="G26" s="25">
        <f>IFERROR(VLOOKUP($B$19&amp;$A26&amp;G$6&amp;$B$20,'L7 Data'!$B$3:$R$398,MATCH('L7 Trends'!$B$1,'L7 Data'!$I$1:$R$1,0)+7,FALSE),"")</f>
        <v>31100</v>
      </c>
      <c r="H26" s="25">
        <f>IFERROR(VLOOKUP($B$19&amp;$A26&amp;H$6&amp;$B$20,'L7 Data'!$B$3:$R$398,MATCH('L7 Trends'!$B$1,'L7 Data'!$I$1:$R$1,0)+7,FALSE),"")</f>
        <v>33000</v>
      </c>
      <c r="I26" s="26">
        <f>IFERROR(VLOOKUP($B$19&amp;$A26&amp;I$6&amp;$B$20,'L7 Data'!$B$3:$R$398,MATCH('L7 Trends'!$B$1,'L7 Data'!$I$1:$R$1,0)+7,FALSE),"")</f>
        <v>34400</v>
      </c>
      <c r="J26" s="25">
        <f>IFERROR(VLOOKUP($B$19&amp;$A26&amp;J$6&amp;$B$20,'L7 Data'!$B$3:$R$398,MATCH('L7 Trends'!$B$1,'L7 Data'!$I$1:$R$1,0)+7,FALSE),"")</f>
        <v>35400</v>
      </c>
      <c r="K26" s="25">
        <f>IFERROR(VLOOKUP($B$19&amp;$A26&amp;K$6&amp;$B$20,'L7 Data'!$B$3:$R$398,MATCH('L7 Trends'!$B$1,'L7 Data'!$I$1:$R$1,0)+7,FALSE),"")</f>
        <v>35900</v>
      </c>
      <c r="L26" s="25">
        <f>IFERROR(VLOOKUP($B$19&amp;$A26&amp;L$6&amp;$B$20,'L7 Data'!$B$3:$R$398,MATCH('L7 Trends'!$B$1,'L7 Data'!$I$1:$R$1,0)+7,FALSE),"")</f>
        <v>37200</v>
      </c>
    </row>
    <row r="27" spans="1:12" x14ac:dyDescent="0.45">
      <c r="A27" s="3" t="s">
        <v>7</v>
      </c>
      <c r="B27" s="25" t="str">
        <f>IFERROR(VLOOKUP($B$19&amp;$A27&amp;B$6&amp;$B$20,'L7 Data'!$B$3:$R$398,MATCH('L7 Trends'!$B$1,'L7 Data'!$I$1:$R$1,0)+7,FALSE),"")</f>
        <v/>
      </c>
      <c r="C27" s="25" t="str">
        <f>IFERROR(VLOOKUP($B$19&amp;$A27&amp;C$6&amp;$B$20,'L7 Data'!$B$3:$R$398,MATCH('L7 Trends'!$B$1,'L7 Data'!$I$1:$R$1,0)+7,FALSE),"")</f>
        <v/>
      </c>
      <c r="D27" s="25" t="str">
        <f>IFERROR(VLOOKUP($B$19&amp;$A27&amp;D$6&amp;$B$20,'L7 Data'!$B$3:$R$398,MATCH('L7 Trends'!$B$1,'L7 Data'!$I$1:$R$1,0)+7,FALSE),"")</f>
        <v/>
      </c>
      <c r="E27" s="25" t="str">
        <f>IFERROR(VLOOKUP($B$19&amp;$A27&amp;E$6&amp;$B$20,'L7 Data'!$B$3:$R$398,MATCH('L7 Trends'!$B$1,'L7 Data'!$I$1:$R$1,0)+7,FALSE),"")</f>
        <v/>
      </c>
      <c r="F27" s="24">
        <f>IFERROR(VLOOKUP($B$19&amp;$A27&amp;F$6&amp;$B$20,'L7 Data'!$B$3:$R$398,MATCH('L7 Trends'!$B$1,'L7 Data'!$I$1:$R$1,0)+7,FALSE),"")</f>
        <v>25300</v>
      </c>
      <c r="G27" s="25">
        <f>IFERROR(VLOOKUP($B$19&amp;$A27&amp;G$6&amp;$B$20,'L7 Data'!$B$3:$R$398,MATCH('L7 Trends'!$B$1,'L7 Data'!$I$1:$R$1,0)+7,FALSE),"")</f>
        <v>27800</v>
      </c>
      <c r="H27" s="25">
        <f>IFERROR(VLOOKUP($B$19&amp;$A27&amp;H$6&amp;$B$20,'L7 Data'!$B$3:$R$398,MATCH('L7 Trends'!$B$1,'L7 Data'!$I$1:$R$1,0)+7,FALSE),"")</f>
        <v>30500</v>
      </c>
      <c r="I27" s="25">
        <f>IFERROR(VLOOKUP($B$19&amp;$A27&amp;I$6&amp;$B$20,'L7 Data'!$B$3:$R$398,MATCH('L7 Trends'!$B$1,'L7 Data'!$I$1:$R$1,0)+7,FALSE),"")</f>
        <v>32300</v>
      </c>
      <c r="J27" s="26">
        <f>IFERROR(VLOOKUP($B$19&amp;$A27&amp;J$6&amp;$B$20,'L7 Data'!$B$3:$R$398,MATCH('L7 Trends'!$B$1,'L7 Data'!$I$1:$R$1,0)+7,FALSE),"")</f>
        <v>32700</v>
      </c>
      <c r="K27" s="25">
        <f>IFERROR(VLOOKUP($B$19&amp;$A27&amp;K$6&amp;$B$20,'L7 Data'!$B$3:$R$398,MATCH('L7 Trends'!$B$1,'L7 Data'!$I$1:$R$1,0)+7,FALSE),"")</f>
        <v>34900</v>
      </c>
      <c r="L27" s="25">
        <f>IFERROR(VLOOKUP($B$19&amp;$A27&amp;L$6&amp;$B$20,'L7 Data'!$B$3:$R$398,MATCH('L7 Trends'!$B$1,'L7 Data'!$I$1:$R$1,0)+7,FALSE),"")</f>
        <v>36500</v>
      </c>
    </row>
    <row r="28" spans="1:12" x14ac:dyDescent="0.45">
      <c r="A28" s="3" t="s">
        <v>8</v>
      </c>
      <c r="B28" s="25" t="str">
        <f>IFERROR(VLOOKUP($B$19&amp;$A28&amp;B$6&amp;$B$20,'L7 Data'!$B$3:$R$398,MATCH('L7 Trends'!$B$1,'L7 Data'!$I$1:$R$1,0)+7,FALSE),"")</f>
        <v/>
      </c>
      <c r="C28" s="25" t="str">
        <f>IFERROR(VLOOKUP($B$19&amp;$A28&amp;C$6&amp;$B$20,'L7 Data'!$B$3:$R$398,MATCH('L7 Trends'!$B$1,'L7 Data'!$I$1:$R$1,0)+7,FALSE),"")</f>
        <v/>
      </c>
      <c r="D28" s="25" t="str">
        <f>IFERROR(VLOOKUP($B$19&amp;$A28&amp;D$6&amp;$B$20,'L7 Data'!$B$3:$R$398,MATCH('L7 Trends'!$B$1,'L7 Data'!$I$1:$R$1,0)+7,FALSE),"")</f>
        <v/>
      </c>
      <c r="E28" s="25" t="str">
        <f>IFERROR(VLOOKUP($B$19&amp;$A28&amp;E$6&amp;$B$20,'L7 Data'!$B$3:$R$398,MATCH('L7 Trends'!$B$1,'L7 Data'!$I$1:$R$1,0)+7,FALSE),"")</f>
        <v/>
      </c>
      <c r="F28" s="25" t="str">
        <f>IFERROR(VLOOKUP($B$19&amp;$A28&amp;F$6&amp;$B$20,'L7 Data'!$B$3:$R$398,MATCH('L7 Trends'!$B$1,'L7 Data'!$I$1:$R$1,0)+7,FALSE),"")</f>
        <v/>
      </c>
      <c r="G28" s="24">
        <f>IFERROR(VLOOKUP($B$19&amp;$A28&amp;G$6&amp;$B$20,'L7 Data'!$B$3:$R$398,MATCH('L7 Trends'!$B$1,'L7 Data'!$I$1:$R$1,0)+7,FALSE),"")</f>
        <v>24600</v>
      </c>
      <c r="H28" s="25">
        <f>IFERROR(VLOOKUP($B$19&amp;$A28&amp;H$6&amp;$B$20,'L7 Data'!$B$3:$R$398,MATCH('L7 Trends'!$B$1,'L7 Data'!$I$1:$R$1,0)+7,FALSE),"")</f>
        <v>27800</v>
      </c>
      <c r="I28" s="25">
        <f>IFERROR(VLOOKUP($B$19&amp;$A28&amp;I$6&amp;$B$20,'L7 Data'!$B$3:$R$398,MATCH('L7 Trends'!$B$1,'L7 Data'!$I$1:$R$1,0)+7,FALSE),"")</f>
        <v>29800</v>
      </c>
      <c r="J28" s="25">
        <f>IFERROR(VLOOKUP($B$19&amp;$A28&amp;J$6&amp;$B$20,'L7 Data'!$B$3:$R$398,MATCH('L7 Trends'!$B$1,'L7 Data'!$I$1:$R$1,0)+7,FALSE),"")</f>
        <v>31000</v>
      </c>
      <c r="K28" s="26">
        <f>IFERROR(VLOOKUP($B$19&amp;$A28&amp;K$6&amp;$B$20,'L7 Data'!$B$3:$R$398,MATCH('L7 Trends'!$B$1,'L7 Data'!$I$1:$R$1,0)+7,FALSE),"")</f>
        <v>32500</v>
      </c>
      <c r="L28" s="25">
        <f>IFERROR(VLOOKUP($B$19&amp;$A28&amp;L$6&amp;$B$20,'L7 Data'!$B$3:$R$398,MATCH('L7 Trends'!$B$1,'L7 Data'!$I$1:$R$1,0)+7,FALSE),"")</f>
        <v>34800</v>
      </c>
    </row>
    <row r="29" spans="1:12" x14ac:dyDescent="0.45">
      <c r="A29" s="3" t="s">
        <v>9</v>
      </c>
      <c r="B29" s="25" t="str">
        <f>IFERROR(VLOOKUP($B$19&amp;$A29&amp;B$6&amp;$B$20,'L7 Data'!$B$3:$R$398,MATCH('L7 Trends'!$B$1,'L7 Data'!$I$1:$R$1,0)+7,FALSE),"")</f>
        <v/>
      </c>
      <c r="C29" s="25" t="str">
        <f>IFERROR(VLOOKUP($B$19&amp;$A29&amp;C$6&amp;$B$20,'L7 Data'!$B$3:$R$398,MATCH('L7 Trends'!$B$1,'L7 Data'!$I$1:$R$1,0)+7,FALSE),"")</f>
        <v/>
      </c>
      <c r="D29" s="25" t="str">
        <f>IFERROR(VLOOKUP($B$19&amp;$A29&amp;D$6&amp;$B$20,'L7 Data'!$B$3:$R$398,MATCH('L7 Trends'!$B$1,'L7 Data'!$I$1:$R$1,0)+7,FALSE),"")</f>
        <v/>
      </c>
      <c r="E29" s="25" t="str">
        <f>IFERROR(VLOOKUP($B$19&amp;$A29&amp;E$6&amp;$B$20,'L7 Data'!$B$3:$R$398,MATCH('L7 Trends'!$B$1,'L7 Data'!$I$1:$R$1,0)+7,FALSE),"")</f>
        <v/>
      </c>
      <c r="F29" s="25" t="str">
        <f>IFERROR(VLOOKUP($B$19&amp;$A29&amp;F$6&amp;$B$20,'L7 Data'!$B$3:$R$398,MATCH('L7 Trends'!$B$1,'L7 Data'!$I$1:$R$1,0)+7,FALSE),"")</f>
        <v/>
      </c>
      <c r="G29" s="25" t="str">
        <f>IFERROR(VLOOKUP($B$19&amp;$A29&amp;G$6&amp;$B$20,'L7 Data'!$B$3:$R$398,MATCH('L7 Trends'!$B$1,'L7 Data'!$I$1:$R$1,0)+7,FALSE),"")</f>
        <v/>
      </c>
      <c r="H29" s="24">
        <f>IFERROR(VLOOKUP($B$19&amp;$A29&amp;H$6&amp;$B$20,'L7 Data'!$B$3:$R$398,MATCH('L7 Trends'!$B$1,'L7 Data'!$I$1:$R$1,0)+7,FALSE),"")</f>
        <v>25500</v>
      </c>
      <c r="I29" s="25">
        <f>IFERROR(VLOOKUP($B$19&amp;$A29&amp;I$6&amp;$B$20,'L7 Data'!$B$3:$R$398,MATCH('L7 Trends'!$B$1,'L7 Data'!$I$1:$R$1,0)+7,FALSE),"")</f>
        <v>27200</v>
      </c>
      <c r="J29" s="25">
        <f>IFERROR(VLOOKUP($B$19&amp;$A29&amp;J$6&amp;$B$20,'L7 Data'!$B$3:$R$398,MATCH('L7 Trends'!$B$1,'L7 Data'!$I$1:$R$1,0)+7,FALSE),"")</f>
        <v>29400</v>
      </c>
      <c r="K29" s="25">
        <f>IFERROR(VLOOKUP($B$19&amp;$A29&amp;K$6&amp;$B$20,'L7 Data'!$B$3:$R$398,MATCH('L7 Trends'!$B$1,'L7 Data'!$I$1:$R$1,0)+7,FALSE),"")</f>
        <v>31800</v>
      </c>
      <c r="L29" s="26">
        <f>IFERROR(VLOOKUP($B$19&amp;$A29&amp;L$6&amp;$B$20,'L7 Data'!$B$3:$R$398,MATCH('L7 Trends'!$B$1,'L7 Data'!$I$1:$R$1,0)+7,FALSE),"")</f>
        <v>33500</v>
      </c>
    </row>
    <row r="30" spans="1:12" x14ac:dyDescent="0.45">
      <c r="A30" s="3" t="s">
        <v>10</v>
      </c>
      <c r="B30" s="25" t="str">
        <f>IFERROR(VLOOKUP($B$19&amp;$A30&amp;B$6&amp;$B$20,'L7 Data'!$B$3:$R$398,MATCH('L7 Trends'!$B$1,'L7 Data'!$I$1:$R$1,0)+7,FALSE),"")</f>
        <v/>
      </c>
      <c r="C30" s="25" t="str">
        <f>IFERROR(VLOOKUP($B$19&amp;$A30&amp;C$6&amp;$B$20,'L7 Data'!$B$3:$R$398,MATCH('L7 Trends'!$B$1,'L7 Data'!$I$1:$R$1,0)+7,FALSE),"")</f>
        <v/>
      </c>
      <c r="D30" s="25" t="str">
        <f>IFERROR(VLOOKUP($B$19&amp;$A30&amp;D$6&amp;$B$20,'L7 Data'!$B$3:$R$398,MATCH('L7 Trends'!$B$1,'L7 Data'!$I$1:$R$1,0)+7,FALSE),"")</f>
        <v/>
      </c>
      <c r="E30" s="25" t="str">
        <f>IFERROR(VLOOKUP($B$19&amp;$A30&amp;E$6&amp;$B$20,'L7 Data'!$B$3:$R$398,MATCH('L7 Trends'!$B$1,'L7 Data'!$I$1:$R$1,0)+7,FALSE),"")</f>
        <v/>
      </c>
      <c r="F30" s="25" t="str">
        <f>IFERROR(VLOOKUP($B$19&amp;$A30&amp;F$6&amp;$B$20,'L7 Data'!$B$3:$R$398,MATCH('L7 Trends'!$B$1,'L7 Data'!$I$1:$R$1,0)+7,FALSE),"")</f>
        <v/>
      </c>
      <c r="G30" s="25" t="str">
        <f>IFERROR(VLOOKUP($B$19&amp;$A30&amp;G$6&amp;$B$20,'L7 Data'!$B$3:$R$398,MATCH('L7 Trends'!$B$1,'L7 Data'!$I$1:$R$1,0)+7,FALSE),"")</f>
        <v/>
      </c>
      <c r="H30" s="25" t="str">
        <f>IFERROR(VLOOKUP($B$19&amp;$A30&amp;H$6&amp;$B$20,'L7 Data'!$B$3:$R$398,MATCH('L7 Trends'!$B$1,'L7 Data'!$I$1:$R$1,0)+7,FALSE),"")</f>
        <v/>
      </c>
      <c r="I30" s="24">
        <f>IFERROR(VLOOKUP($B$19&amp;$A30&amp;I$6&amp;$B$20,'L7 Data'!$B$3:$R$398,MATCH('L7 Trends'!$B$1,'L7 Data'!$I$1:$R$1,0)+7,FALSE),"")</f>
        <v>25500</v>
      </c>
      <c r="J30" s="25">
        <f>IFERROR(VLOOKUP($B$19&amp;$A30&amp;J$6&amp;$B$20,'L7 Data'!$B$3:$R$398,MATCH('L7 Trends'!$B$1,'L7 Data'!$I$1:$R$1,0)+7,FALSE),"")</f>
        <v>27900</v>
      </c>
      <c r="K30" s="25">
        <f>IFERROR(VLOOKUP($B$19&amp;$A30&amp;K$6&amp;$B$20,'L7 Data'!$B$3:$R$398,MATCH('L7 Trends'!$B$1,'L7 Data'!$I$1:$R$1,0)+7,FALSE),"")</f>
        <v>30500</v>
      </c>
      <c r="L30" s="25">
        <f>IFERROR(VLOOKUP($B$19&amp;$A30&amp;L$6&amp;$B$20,'L7 Data'!$B$3:$R$398,MATCH('L7 Trends'!$B$1,'L7 Data'!$I$1:$R$1,0)+7,FALSE),"")</f>
        <v>32400</v>
      </c>
    </row>
    <row r="31" spans="1:12" x14ac:dyDescent="0.45">
      <c r="A31" s="3" t="s">
        <v>11</v>
      </c>
      <c r="B31" s="25" t="str">
        <f>IFERROR(VLOOKUP($B$19&amp;$A31&amp;B$6&amp;$B$20,'L7 Data'!$B$3:$R$398,MATCH('L7 Trends'!$B$1,'L7 Data'!$I$1:$R$1,0)+7,FALSE),"")</f>
        <v/>
      </c>
      <c r="C31" s="25" t="str">
        <f>IFERROR(VLOOKUP($B$19&amp;$A31&amp;C$6&amp;$B$20,'L7 Data'!$B$3:$R$398,MATCH('L7 Trends'!$B$1,'L7 Data'!$I$1:$R$1,0)+7,FALSE),"")</f>
        <v/>
      </c>
      <c r="D31" s="25" t="str">
        <f>IFERROR(VLOOKUP($B$19&amp;$A31&amp;D$6&amp;$B$20,'L7 Data'!$B$3:$R$398,MATCH('L7 Trends'!$B$1,'L7 Data'!$I$1:$R$1,0)+7,FALSE),"")</f>
        <v/>
      </c>
      <c r="E31" s="25" t="str">
        <f>IFERROR(VLOOKUP($B$19&amp;$A31&amp;E$6&amp;$B$20,'L7 Data'!$B$3:$R$398,MATCH('L7 Trends'!$B$1,'L7 Data'!$I$1:$R$1,0)+7,FALSE),"")</f>
        <v/>
      </c>
      <c r="F31" s="25" t="str">
        <f>IFERROR(VLOOKUP($B$19&amp;$A31&amp;F$6&amp;$B$20,'L7 Data'!$B$3:$R$398,MATCH('L7 Trends'!$B$1,'L7 Data'!$I$1:$R$1,0)+7,FALSE),"")</f>
        <v/>
      </c>
      <c r="G31" s="25" t="str">
        <f>IFERROR(VLOOKUP($B$19&amp;$A31&amp;G$6&amp;$B$20,'L7 Data'!$B$3:$R$398,MATCH('L7 Trends'!$B$1,'L7 Data'!$I$1:$R$1,0)+7,FALSE),"")</f>
        <v/>
      </c>
      <c r="H31" s="25" t="str">
        <f>IFERROR(VLOOKUP($B$19&amp;$A31&amp;H$6&amp;$B$20,'L7 Data'!$B$3:$R$398,MATCH('L7 Trends'!$B$1,'L7 Data'!$I$1:$R$1,0)+7,FALSE),"")</f>
        <v/>
      </c>
      <c r="I31" s="25" t="str">
        <f>IFERROR(VLOOKUP($B$19&amp;$A31&amp;I$6&amp;$B$20,'L7 Data'!$B$3:$R$398,MATCH('L7 Trends'!$B$1,'L7 Data'!$I$1:$R$1,0)+7,FALSE),"")</f>
        <v/>
      </c>
      <c r="J31" s="24">
        <f>IFERROR(VLOOKUP($B$19&amp;$A31&amp;J$6&amp;$B$20,'L7 Data'!$B$3:$R$398,MATCH('L7 Trends'!$B$1,'L7 Data'!$I$1:$R$1,0)+7,FALSE),"")</f>
        <v>25400</v>
      </c>
      <c r="K31" s="25">
        <f>IFERROR(VLOOKUP($B$19&amp;$A31&amp;K$6&amp;$B$20,'L7 Data'!$B$3:$R$398,MATCH('L7 Trends'!$B$1,'L7 Data'!$I$1:$R$1,0)+7,FALSE),"")</f>
        <v>28400</v>
      </c>
      <c r="L31" s="25">
        <f>IFERROR(VLOOKUP($B$19&amp;$A31&amp;L$6&amp;$B$20,'L7 Data'!$B$3:$R$398,MATCH('L7 Trends'!$B$1,'L7 Data'!$I$1:$R$1,0)+7,FALSE),"")</f>
        <v>31100</v>
      </c>
    </row>
    <row r="32" spans="1:12" x14ac:dyDescent="0.45">
      <c r="A32" s="3" t="s">
        <v>12</v>
      </c>
      <c r="B32" s="25" t="str">
        <f>IFERROR(VLOOKUP($B$19&amp;$A32&amp;B$6&amp;$B$20,'L7 Data'!$B$3:$R$398,MATCH('L7 Trends'!$B$1,'L7 Data'!$I$1:$R$1,0)+7,FALSE),"")</f>
        <v/>
      </c>
      <c r="C32" s="25" t="str">
        <f>IFERROR(VLOOKUP($B$19&amp;$A32&amp;C$6&amp;$B$20,'L7 Data'!$B$3:$R$398,MATCH('L7 Trends'!$B$1,'L7 Data'!$I$1:$R$1,0)+7,FALSE),"")</f>
        <v/>
      </c>
      <c r="D32" s="25" t="str">
        <f>IFERROR(VLOOKUP($B$19&amp;$A32&amp;D$6&amp;$B$20,'L7 Data'!$B$3:$R$398,MATCH('L7 Trends'!$B$1,'L7 Data'!$I$1:$R$1,0)+7,FALSE),"")</f>
        <v/>
      </c>
      <c r="E32" s="25" t="str">
        <f>IFERROR(VLOOKUP($B$19&amp;$A32&amp;E$6&amp;$B$20,'L7 Data'!$B$3:$R$398,MATCH('L7 Trends'!$B$1,'L7 Data'!$I$1:$R$1,0)+7,FALSE),"")</f>
        <v/>
      </c>
      <c r="F32" s="25" t="str">
        <f>IFERROR(VLOOKUP($B$19&amp;$A32&amp;F$6&amp;$B$20,'L7 Data'!$B$3:$R$398,MATCH('L7 Trends'!$B$1,'L7 Data'!$I$1:$R$1,0)+7,FALSE),"")</f>
        <v/>
      </c>
      <c r="G32" s="25" t="str">
        <f>IFERROR(VLOOKUP($B$19&amp;$A32&amp;G$6&amp;$B$20,'L7 Data'!$B$3:$R$398,MATCH('L7 Trends'!$B$1,'L7 Data'!$I$1:$R$1,0)+7,FALSE),"")</f>
        <v/>
      </c>
      <c r="H32" s="25" t="str">
        <f>IFERROR(VLOOKUP($B$19&amp;$A32&amp;H$6&amp;$B$20,'L7 Data'!$B$3:$R$398,MATCH('L7 Trends'!$B$1,'L7 Data'!$I$1:$R$1,0)+7,FALSE),"")</f>
        <v/>
      </c>
      <c r="I32" s="25" t="str">
        <f>IFERROR(VLOOKUP($B$19&amp;$A32&amp;I$6&amp;$B$20,'L7 Data'!$B$3:$R$398,MATCH('L7 Trends'!$B$1,'L7 Data'!$I$1:$R$1,0)+7,FALSE),"")</f>
        <v/>
      </c>
      <c r="J32" s="25" t="str">
        <f>IFERROR(VLOOKUP($B$19&amp;$A32&amp;J$6&amp;$B$20,'L7 Data'!$B$3:$R$398,MATCH('L7 Trends'!$B$1,'L7 Data'!$I$1:$R$1,0)+7,FALSE),"")</f>
        <v/>
      </c>
      <c r="K32" s="24">
        <f>IFERROR(VLOOKUP($B$19&amp;$A32&amp;K$6&amp;$B$20,'L7 Data'!$B$3:$R$398,MATCH('L7 Trends'!$B$1,'L7 Data'!$I$1:$R$1,0)+7,FALSE),"")</f>
        <v>25100</v>
      </c>
      <c r="L32" s="25">
        <f>IFERROR(VLOOKUP($B$19&amp;$A32&amp;L$6&amp;$B$20,'L7 Data'!$B$3:$R$398,MATCH('L7 Trends'!$B$1,'L7 Data'!$I$1:$R$1,0)+7,FALSE),"")</f>
        <v>28000</v>
      </c>
    </row>
    <row r="33" spans="1:12" x14ac:dyDescent="0.45">
      <c r="A33" s="3" t="s">
        <v>13</v>
      </c>
      <c r="B33" s="25" t="str">
        <f>IFERROR(VLOOKUP($B$19&amp;$A33&amp;B$6&amp;$B$20,'L7 Data'!$B$3:$R$398,MATCH('L7 Trends'!$B$1,'L7 Data'!$I$1:$R$1,0)+7,FALSE),"")</f>
        <v/>
      </c>
      <c r="C33" s="25" t="str">
        <f>IFERROR(VLOOKUP($B$19&amp;$A33&amp;C$6&amp;$B$20,'L7 Data'!$B$3:$R$398,MATCH('L7 Trends'!$B$1,'L7 Data'!$I$1:$R$1,0)+7,FALSE),"")</f>
        <v/>
      </c>
      <c r="D33" s="25" t="str">
        <f>IFERROR(VLOOKUP($B$19&amp;$A33&amp;D$6&amp;$B$20,'L7 Data'!$B$3:$R$398,MATCH('L7 Trends'!$B$1,'L7 Data'!$I$1:$R$1,0)+7,FALSE),"")</f>
        <v/>
      </c>
      <c r="E33" s="25" t="str">
        <f>IFERROR(VLOOKUP($B$19&amp;$A33&amp;E$6&amp;$B$20,'L7 Data'!$B$3:$R$398,MATCH('L7 Trends'!$B$1,'L7 Data'!$I$1:$R$1,0)+7,FALSE),"")</f>
        <v/>
      </c>
      <c r="F33" s="25" t="str">
        <f>IFERROR(VLOOKUP($B$19&amp;$A33&amp;F$6&amp;$B$20,'L7 Data'!$B$3:$R$398,MATCH('L7 Trends'!$B$1,'L7 Data'!$I$1:$R$1,0)+7,FALSE),"")</f>
        <v/>
      </c>
      <c r="G33" s="25" t="str">
        <f>IFERROR(VLOOKUP($B$19&amp;$A33&amp;G$6&amp;$B$20,'L7 Data'!$B$3:$R$398,MATCH('L7 Trends'!$B$1,'L7 Data'!$I$1:$R$1,0)+7,FALSE),"")</f>
        <v/>
      </c>
      <c r="H33" s="25" t="str">
        <f>IFERROR(VLOOKUP($B$19&amp;$A33&amp;H$6&amp;$B$20,'L7 Data'!$B$3:$R$398,MATCH('L7 Trends'!$B$1,'L7 Data'!$I$1:$R$1,0)+7,FALSE),"")</f>
        <v/>
      </c>
      <c r="I33" s="25" t="str">
        <f>IFERROR(VLOOKUP($B$19&amp;$A33&amp;I$6&amp;$B$20,'L7 Data'!$B$3:$R$398,MATCH('L7 Trends'!$B$1,'L7 Data'!$I$1:$R$1,0)+7,FALSE),"")</f>
        <v/>
      </c>
      <c r="J33" s="25" t="str">
        <f>IFERROR(VLOOKUP($B$19&amp;$A33&amp;J$6&amp;$B$20,'L7 Data'!$B$3:$R$398,MATCH('L7 Trends'!$B$1,'L7 Data'!$I$1:$R$1,0)+7,FALSE),"")</f>
        <v/>
      </c>
      <c r="K33" s="25" t="str">
        <f>IFERROR(VLOOKUP($B$19&amp;$A33&amp;K$6&amp;$B$20,'L7 Data'!$B$3:$R$398,MATCH('L7 Trends'!$B$1,'L7 Data'!$I$1:$R$1,0)+7,FALSE),"")</f>
        <v/>
      </c>
      <c r="L33" s="24">
        <f>IFERROR(VLOOKUP($B$19&amp;$A33&amp;L$6&amp;$B$20,'L7 Data'!$B$3:$R$398,MATCH('L7 Trends'!$B$1,'L7 Data'!$I$1:$R$1,0)+7,FALSE),"")</f>
        <v>26300</v>
      </c>
    </row>
  </sheetData>
  <mergeCells count="3">
    <mergeCell ref="B1:G1"/>
    <mergeCell ref="B5:L5"/>
    <mergeCell ref="B21:L2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'Data Validation'!$F$2:$F$11</xm:f>
          </x14:formula1>
          <xm:sqref>B1:G1</xm:sqref>
        </x14:dataValidation>
        <x14:dataValidation type="list" allowBlank="1" showInputMessage="1" showErrorMessage="1">
          <x14:formula1>
            <xm:f>'Data Validation'!$D$2:$D$4</xm:f>
          </x14:formula1>
          <xm:sqref>B4 B20</xm:sqref>
        </x14:dataValidation>
        <x14:dataValidation type="list" allowBlank="1" showInputMessage="1" showErrorMessage="1">
          <x14:formula1>
            <xm:f>'Data Validation'!$A$2:$A$3</xm:f>
          </x14:formula1>
          <xm:sqref>B3 B19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8"/>
  <sheetViews>
    <sheetView topLeftCell="C2" workbookViewId="0">
      <selection activeCell="C2" sqref="C2"/>
    </sheetView>
  </sheetViews>
  <sheetFormatPr defaultRowHeight="14.25" x14ac:dyDescent="0.45"/>
  <cols>
    <col min="1" max="2" width="24.1328125" hidden="1" customWidth="1"/>
    <col min="4" max="4" width="16.59765625" bestFit="1" customWidth="1"/>
    <col min="5" max="5" width="10.86328125" bestFit="1" customWidth="1"/>
    <col min="6" max="6" width="10.59765625" customWidth="1"/>
    <col min="9" max="9" width="10.86328125" customWidth="1"/>
    <col min="10" max="10" width="12.1328125" customWidth="1"/>
    <col min="11" max="11" width="10.86328125" customWidth="1"/>
    <col min="12" max="12" width="12.1328125" customWidth="1"/>
    <col min="13" max="13" width="12.59765625" customWidth="1"/>
    <col min="14" max="14" width="15.3984375" customWidth="1"/>
    <col min="15" max="15" width="13.59765625" customWidth="1"/>
    <col min="16" max="16" width="10.73046875" customWidth="1"/>
    <col min="17" max="17" width="13.73046875" bestFit="1" customWidth="1"/>
    <col min="18" max="18" width="11.59765625" customWidth="1"/>
  </cols>
  <sheetData>
    <row r="1" spans="1:18" hidden="1" x14ac:dyDescent="0.45">
      <c r="I1" t="s">
        <v>55</v>
      </c>
      <c r="J1" t="s">
        <v>56</v>
      </c>
      <c r="K1" t="s">
        <v>46</v>
      </c>
      <c r="L1" t="s">
        <v>47</v>
      </c>
      <c r="M1" t="s">
        <v>48</v>
      </c>
      <c r="N1" t="s">
        <v>49</v>
      </c>
      <c r="O1" t="s">
        <v>50</v>
      </c>
      <c r="P1" t="s">
        <v>51</v>
      </c>
      <c r="Q1" t="s">
        <v>52</v>
      </c>
      <c r="R1" t="s">
        <v>53</v>
      </c>
    </row>
    <row r="2" spans="1:18" ht="57" x14ac:dyDescent="0.45">
      <c r="A2" t="s">
        <v>59</v>
      </c>
      <c r="B2" t="s">
        <v>63</v>
      </c>
      <c r="C2" s="1" t="s">
        <v>18</v>
      </c>
      <c r="D2" s="1" t="s">
        <v>19</v>
      </c>
      <c r="E2" s="1" t="s">
        <v>54</v>
      </c>
      <c r="F2" s="1" t="s">
        <v>43</v>
      </c>
      <c r="G2" s="1" t="s">
        <v>26</v>
      </c>
      <c r="H2" s="1" t="s">
        <v>88</v>
      </c>
      <c r="I2" s="1" t="s">
        <v>55</v>
      </c>
      <c r="J2" s="1" t="s">
        <v>56</v>
      </c>
      <c r="K2" s="1" t="s">
        <v>21</v>
      </c>
      <c r="L2" s="1" t="s">
        <v>22</v>
      </c>
      <c r="M2" s="1" t="s">
        <v>23</v>
      </c>
      <c r="N2" s="1" t="s">
        <v>24</v>
      </c>
      <c r="O2" s="1" t="s">
        <v>25</v>
      </c>
      <c r="P2" s="1" t="s">
        <v>58</v>
      </c>
      <c r="Q2" s="1" t="s">
        <v>68</v>
      </c>
      <c r="R2" s="1" t="s">
        <v>57</v>
      </c>
    </row>
    <row r="3" spans="1:18" x14ac:dyDescent="0.45">
      <c r="A3" t="str">
        <f>C3&amp;D3&amp;F3&amp;G3</f>
        <v>EU2003/20041F+M</v>
      </c>
      <c r="B3" t="str">
        <f>C3&amp;D3&amp;E3&amp;G3</f>
        <v>EU2003/20042005/2006F+M</v>
      </c>
      <c r="C3" t="s">
        <v>3</v>
      </c>
      <c r="D3" t="s">
        <v>2</v>
      </c>
      <c r="E3" t="s">
        <v>1</v>
      </c>
      <c r="F3">
        <v>1</v>
      </c>
      <c r="G3" t="s">
        <v>4</v>
      </c>
      <c r="H3" t="s">
        <v>87</v>
      </c>
      <c r="I3">
        <v>1510</v>
      </c>
      <c r="J3">
        <v>38.1</v>
      </c>
      <c r="K3">
        <v>24.1</v>
      </c>
      <c r="L3">
        <v>5</v>
      </c>
      <c r="M3">
        <v>25.6</v>
      </c>
      <c r="N3">
        <v>30</v>
      </c>
      <c r="O3">
        <v>32.799999999999997</v>
      </c>
      <c r="P3" s="8">
        <v>21000</v>
      </c>
      <c r="Q3" s="8">
        <v>25000</v>
      </c>
      <c r="R3" s="8">
        <v>30700</v>
      </c>
    </row>
    <row r="4" spans="1:18" x14ac:dyDescent="0.45">
      <c r="A4" t="str">
        <f t="shared" ref="A4:A67" si="0">C4&amp;D4&amp;F4&amp;G4</f>
        <v>EU2003/20042F+M</v>
      </c>
      <c r="B4" t="str">
        <f t="shared" ref="B4:B67" si="1">C4&amp;D4&amp;E4&amp;G4</f>
        <v>EU2003/20042006/2007F+M</v>
      </c>
      <c r="C4" t="s">
        <v>3</v>
      </c>
      <c r="D4" t="s">
        <v>2</v>
      </c>
      <c r="E4" t="s">
        <v>5</v>
      </c>
      <c r="F4">
        <v>2</v>
      </c>
      <c r="G4" t="s">
        <v>4</v>
      </c>
      <c r="H4" t="s">
        <v>87</v>
      </c>
      <c r="I4">
        <v>1510</v>
      </c>
      <c r="J4">
        <v>38.299999999999997</v>
      </c>
      <c r="K4">
        <v>25.5</v>
      </c>
      <c r="L4">
        <v>4.2</v>
      </c>
      <c r="M4">
        <v>24.8</v>
      </c>
      <c r="N4">
        <v>29.3</v>
      </c>
      <c r="O4">
        <v>31.9</v>
      </c>
      <c r="P4" s="8">
        <v>22800</v>
      </c>
      <c r="Q4" s="8">
        <v>27700</v>
      </c>
      <c r="R4" s="8">
        <v>34600</v>
      </c>
    </row>
    <row r="5" spans="1:18" x14ac:dyDescent="0.45">
      <c r="A5" t="str">
        <f t="shared" si="0"/>
        <v>EU2003/20043F+M</v>
      </c>
      <c r="B5" t="str">
        <f t="shared" si="1"/>
        <v>EU2003/20042007/2008F+M</v>
      </c>
      <c r="C5" t="s">
        <v>3</v>
      </c>
      <c r="D5" t="s">
        <v>2</v>
      </c>
      <c r="E5" t="s">
        <v>7</v>
      </c>
      <c r="F5">
        <v>3</v>
      </c>
      <c r="G5" t="s">
        <v>4</v>
      </c>
      <c r="H5" t="s">
        <v>87</v>
      </c>
      <c r="I5">
        <v>1510</v>
      </c>
      <c r="J5">
        <v>38.4</v>
      </c>
      <c r="K5">
        <v>27</v>
      </c>
      <c r="L5">
        <v>3.6</v>
      </c>
      <c r="M5">
        <v>25.7</v>
      </c>
      <c r="N5">
        <v>29.2</v>
      </c>
      <c r="O5">
        <v>30.9</v>
      </c>
      <c r="P5" s="8">
        <v>25200</v>
      </c>
      <c r="Q5" s="8">
        <v>30100</v>
      </c>
      <c r="R5" s="8">
        <v>38100</v>
      </c>
    </row>
    <row r="6" spans="1:18" x14ac:dyDescent="0.45">
      <c r="A6" t="str">
        <f t="shared" si="0"/>
        <v>EU2003/20044F+M</v>
      </c>
      <c r="B6" t="str">
        <f t="shared" si="1"/>
        <v>EU2003/20042008/2009F+M</v>
      </c>
      <c r="C6" t="s">
        <v>3</v>
      </c>
      <c r="D6" t="s">
        <v>2</v>
      </c>
      <c r="E6" t="s">
        <v>8</v>
      </c>
      <c r="F6">
        <v>4</v>
      </c>
      <c r="G6" t="s">
        <v>4</v>
      </c>
      <c r="H6" t="s">
        <v>87</v>
      </c>
      <c r="I6">
        <v>1510</v>
      </c>
      <c r="J6">
        <v>38.6</v>
      </c>
      <c r="K6">
        <v>26.7</v>
      </c>
      <c r="L6">
        <v>3.6</v>
      </c>
      <c r="M6">
        <v>27.2</v>
      </c>
      <c r="N6">
        <v>30.1</v>
      </c>
      <c r="O6">
        <v>31.1</v>
      </c>
      <c r="P6" s="8">
        <v>27500</v>
      </c>
      <c r="Q6" s="8">
        <v>33500</v>
      </c>
      <c r="R6" s="8">
        <v>41900</v>
      </c>
    </row>
    <row r="7" spans="1:18" x14ac:dyDescent="0.45">
      <c r="A7" t="str">
        <f t="shared" si="0"/>
        <v>EU2003/20045F+M</v>
      </c>
      <c r="B7" t="str">
        <f t="shared" si="1"/>
        <v>EU2003/20042009/2010F+M</v>
      </c>
      <c r="C7" t="s">
        <v>3</v>
      </c>
      <c r="D7" t="s">
        <v>2</v>
      </c>
      <c r="E7" t="s">
        <v>9</v>
      </c>
      <c r="F7">
        <v>5</v>
      </c>
      <c r="G7" t="s">
        <v>4</v>
      </c>
      <c r="H7" t="s">
        <v>87</v>
      </c>
      <c r="I7">
        <v>1510</v>
      </c>
      <c r="J7">
        <v>38.5</v>
      </c>
      <c r="K7">
        <v>27.5</v>
      </c>
      <c r="L7">
        <v>3</v>
      </c>
      <c r="M7">
        <v>27.2</v>
      </c>
      <c r="N7">
        <v>30</v>
      </c>
      <c r="O7">
        <v>30.9</v>
      </c>
      <c r="P7" s="8">
        <v>28600</v>
      </c>
      <c r="Q7" s="8">
        <v>35200</v>
      </c>
      <c r="R7" s="8">
        <v>44900</v>
      </c>
    </row>
    <row r="8" spans="1:18" x14ac:dyDescent="0.45">
      <c r="A8" t="str">
        <f t="shared" si="0"/>
        <v>EU2003/20046F+M</v>
      </c>
      <c r="B8" t="str">
        <f t="shared" si="1"/>
        <v>EU2003/20042010/2011F+M</v>
      </c>
      <c r="C8" t="s">
        <v>3</v>
      </c>
      <c r="D8" t="s">
        <v>2</v>
      </c>
      <c r="E8" t="s">
        <v>10</v>
      </c>
      <c r="F8">
        <v>6</v>
      </c>
      <c r="G8" t="s">
        <v>4</v>
      </c>
      <c r="H8" t="s">
        <v>87</v>
      </c>
      <c r="I8">
        <v>1510</v>
      </c>
      <c r="J8">
        <v>38.6</v>
      </c>
      <c r="K8">
        <v>28.7</v>
      </c>
      <c r="L8">
        <v>2.8</v>
      </c>
      <c r="M8">
        <v>26.2</v>
      </c>
      <c r="N8">
        <v>28.9</v>
      </c>
      <c r="O8">
        <v>29.8</v>
      </c>
      <c r="P8" s="8">
        <v>30500</v>
      </c>
      <c r="Q8" s="8">
        <v>37400</v>
      </c>
      <c r="R8" s="8">
        <v>48100</v>
      </c>
    </row>
    <row r="9" spans="1:18" x14ac:dyDescent="0.45">
      <c r="A9" t="str">
        <f t="shared" si="0"/>
        <v>EU2003/20047F+M</v>
      </c>
      <c r="B9" t="str">
        <f t="shared" si="1"/>
        <v>EU2003/20042011/2012F+M</v>
      </c>
      <c r="C9" t="s">
        <v>3</v>
      </c>
      <c r="D9" t="s">
        <v>2</v>
      </c>
      <c r="E9" t="s">
        <v>11</v>
      </c>
      <c r="F9">
        <v>7</v>
      </c>
      <c r="G9" t="s">
        <v>4</v>
      </c>
      <c r="H9" t="s">
        <v>87</v>
      </c>
      <c r="I9">
        <v>1510</v>
      </c>
      <c r="J9">
        <v>38.799999999999997</v>
      </c>
      <c r="K9">
        <v>29.1</v>
      </c>
      <c r="L9">
        <v>2.6</v>
      </c>
      <c r="M9">
        <v>26.8</v>
      </c>
      <c r="N9">
        <v>28.9</v>
      </c>
      <c r="O9">
        <v>29.4</v>
      </c>
      <c r="P9" s="8">
        <v>31400</v>
      </c>
      <c r="Q9" s="8">
        <v>39300</v>
      </c>
      <c r="R9" s="8">
        <v>49400</v>
      </c>
    </row>
    <row r="10" spans="1:18" x14ac:dyDescent="0.45">
      <c r="A10" t="str">
        <f t="shared" si="0"/>
        <v>EU2003/20048F+M</v>
      </c>
      <c r="B10" t="str">
        <f t="shared" si="1"/>
        <v>EU2003/20042012/2013F+M</v>
      </c>
      <c r="C10" t="s">
        <v>3</v>
      </c>
      <c r="D10" t="s">
        <v>2</v>
      </c>
      <c r="E10" t="s">
        <v>12</v>
      </c>
      <c r="F10">
        <v>8</v>
      </c>
      <c r="G10" t="s">
        <v>4</v>
      </c>
      <c r="H10" t="s">
        <v>87</v>
      </c>
      <c r="I10">
        <v>1510</v>
      </c>
      <c r="J10">
        <v>38.700000000000003</v>
      </c>
      <c r="K10">
        <v>29.1</v>
      </c>
      <c r="L10">
        <v>2.5</v>
      </c>
      <c r="M10">
        <v>27.7</v>
      </c>
      <c r="N10">
        <v>29.1</v>
      </c>
      <c r="O10">
        <v>29.7</v>
      </c>
      <c r="P10" s="8">
        <v>32300</v>
      </c>
      <c r="Q10" s="8">
        <v>40400</v>
      </c>
      <c r="R10" s="8">
        <v>50000</v>
      </c>
    </row>
    <row r="11" spans="1:18" x14ac:dyDescent="0.45">
      <c r="A11" t="str">
        <f t="shared" si="0"/>
        <v>EU2003/20049F+M</v>
      </c>
      <c r="B11" t="str">
        <f t="shared" si="1"/>
        <v>EU2003/20042013/2014F+M</v>
      </c>
      <c r="C11" t="s">
        <v>3</v>
      </c>
      <c r="D11" t="s">
        <v>2</v>
      </c>
      <c r="E11" t="s">
        <v>13</v>
      </c>
      <c r="F11">
        <v>9</v>
      </c>
      <c r="G11" t="s">
        <v>4</v>
      </c>
      <c r="H11" t="s">
        <v>87</v>
      </c>
      <c r="I11">
        <v>1510</v>
      </c>
      <c r="J11">
        <v>38.9</v>
      </c>
      <c r="K11">
        <v>29.1</v>
      </c>
      <c r="L11">
        <v>2.2999999999999998</v>
      </c>
      <c r="M11">
        <v>27.9</v>
      </c>
      <c r="N11">
        <v>29.5</v>
      </c>
      <c r="O11">
        <v>29.7</v>
      </c>
      <c r="P11" s="8">
        <v>33500</v>
      </c>
      <c r="Q11" s="8">
        <v>41400</v>
      </c>
      <c r="R11" s="8">
        <v>52600</v>
      </c>
    </row>
    <row r="12" spans="1:18" x14ac:dyDescent="0.45">
      <c r="A12" t="str">
        <f t="shared" si="0"/>
        <v>EU2003/200410F+M</v>
      </c>
      <c r="B12" t="str">
        <f t="shared" si="1"/>
        <v>EU2003/20042014/2015F+M</v>
      </c>
      <c r="C12" t="s">
        <v>3</v>
      </c>
      <c r="D12" t="s">
        <v>2</v>
      </c>
      <c r="E12" t="s">
        <v>14</v>
      </c>
      <c r="F12">
        <v>10</v>
      </c>
      <c r="G12" t="s">
        <v>4</v>
      </c>
      <c r="H12" t="s">
        <v>87</v>
      </c>
      <c r="I12">
        <v>1510</v>
      </c>
      <c r="J12">
        <v>38.799999999999997</v>
      </c>
      <c r="K12">
        <v>29.7</v>
      </c>
      <c r="L12">
        <v>2.2999999999999998</v>
      </c>
      <c r="M12">
        <v>27.7</v>
      </c>
      <c r="N12">
        <v>28.9</v>
      </c>
      <c r="O12">
        <v>29.3</v>
      </c>
      <c r="P12" s="8">
        <v>31700</v>
      </c>
      <c r="Q12" s="8">
        <v>42200</v>
      </c>
      <c r="R12" s="8">
        <v>56200</v>
      </c>
    </row>
    <row r="13" spans="1:18" x14ac:dyDescent="0.45">
      <c r="A13" t="str">
        <f t="shared" si="0"/>
        <v>EU2003/200411F+M</v>
      </c>
      <c r="B13" t="str">
        <f t="shared" si="1"/>
        <v>EU2003/20042015/2016F+M</v>
      </c>
      <c r="C13" t="s">
        <v>3</v>
      </c>
      <c r="D13" t="s">
        <v>2</v>
      </c>
      <c r="E13" t="s">
        <v>15</v>
      </c>
      <c r="F13">
        <v>11</v>
      </c>
      <c r="G13" t="s">
        <v>4</v>
      </c>
      <c r="H13" t="s">
        <v>87</v>
      </c>
      <c r="I13">
        <v>1510</v>
      </c>
      <c r="J13">
        <v>38.9</v>
      </c>
      <c r="K13">
        <v>30.1</v>
      </c>
      <c r="L13">
        <v>1.4</v>
      </c>
      <c r="M13">
        <v>28.1</v>
      </c>
      <c r="N13">
        <v>29.2</v>
      </c>
      <c r="O13">
        <v>29.6</v>
      </c>
      <c r="P13" s="8">
        <v>34700</v>
      </c>
      <c r="Q13" s="8">
        <v>44300</v>
      </c>
      <c r="R13" s="8">
        <v>59600</v>
      </c>
    </row>
    <row r="14" spans="1:18" x14ac:dyDescent="0.45">
      <c r="A14" t="str">
        <f t="shared" si="0"/>
        <v>EU2004/20051F+M</v>
      </c>
      <c r="B14" t="str">
        <f t="shared" si="1"/>
        <v>EU2004/20052006/2007F+M</v>
      </c>
      <c r="C14" t="s">
        <v>3</v>
      </c>
      <c r="D14" t="s">
        <v>6</v>
      </c>
      <c r="E14" t="s">
        <v>5</v>
      </c>
      <c r="F14">
        <v>1</v>
      </c>
      <c r="G14" t="s">
        <v>4</v>
      </c>
      <c r="H14" t="s">
        <v>87</v>
      </c>
      <c r="I14">
        <v>1700</v>
      </c>
      <c r="J14">
        <v>38.799999999999997</v>
      </c>
      <c r="K14">
        <v>25.5</v>
      </c>
      <c r="L14">
        <v>4.0999999999999996</v>
      </c>
      <c r="M14">
        <v>25.9</v>
      </c>
      <c r="N14">
        <v>28.9</v>
      </c>
      <c r="O14">
        <v>31.5</v>
      </c>
      <c r="P14" s="8">
        <v>23000</v>
      </c>
      <c r="Q14" s="8">
        <v>27200</v>
      </c>
      <c r="R14" s="8">
        <v>34100</v>
      </c>
    </row>
    <row r="15" spans="1:18" x14ac:dyDescent="0.45">
      <c r="A15" t="str">
        <f t="shared" si="0"/>
        <v>EU2004/20052F+M</v>
      </c>
      <c r="B15" t="str">
        <f t="shared" si="1"/>
        <v>EU2004/20052007/2008F+M</v>
      </c>
      <c r="C15" t="s">
        <v>3</v>
      </c>
      <c r="D15" t="s">
        <v>6</v>
      </c>
      <c r="E15" t="s">
        <v>7</v>
      </c>
      <c r="F15">
        <v>2</v>
      </c>
      <c r="G15" t="s">
        <v>4</v>
      </c>
      <c r="H15" t="s">
        <v>87</v>
      </c>
      <c r="I15">
        <v>1700</v>
      </c>
      <c r="J15">
        <v>39.1</v>
      </c>
      <c r="K15">
        <v>26.5</v>
      </c>
      <c r="L15">
        <v>4.2</v>
      </c>
      <c r="M15">
        <v>24.5</v>
      </c>
      <c r="N15">
        <v>27.8</v>
      </c>
      <c r="O15">
        <v>30.3</v>
      </c>
      <c r="P15" s="8">
        <v>24500</v>
      </c>
      <c r="Q15" s="8">
        <v>29100</v>
      </c>
      <c r="R15" s="8">
        <v>37200</v>
      </c>
    </row>
    <row r="16" spans="1:18" x14ac:dyDescent="0.45">
      <c r="A16" t="str">
        <f t="shared" si="0"/>
        <v>EU2004/20053F+M</v>
      </c>
      <c r="B16" t="str">
        <f t="shared" si="1"/>
        <v>EU2004/20052008/2009F+M</v>
      </c>
      <c r="C16" t="s">
        <v>3</v>
      </c>
      <c r="D16" t="s">
        <v>6</v>
      </c>
      <c r="E16" t="s">
        <v>8</v>
      </c>
      <c r="F16">
        <v>3</v>
      </c>
      <c r="G16" t="s">
        <v>4</v>
      </c>
      <c r="H16" t="s">
        <v>87</v>
      </c>
      <c r="I16">
        <v>1700</v>
      </c>
      <c r="J16">
        <v>39.4</v>
      </c>
      <c r="K16">
        <v>26.3</v>
      </c>
      <c r="L16">
        <v>4.0999999999999996</v>
      </c>
      <c r="M16">
        <v>24.5</v>
      </c>
      <c r="N16">
        <v>28.4</v>
      </c>
      <c r="O16">
        <v>30.1</v>
      </c>
      <c r="P16" s="8">
        <v>27400</v>
      </c>
      <c r="Q16" s="8">
        <v>32700</v>
      </c>
      <c r="R16" s="8">
        <v>41200</v>
      </c>
    </row>
    <row r="17" spans="1:18" x14ac:dyDescent="0.45">
      <c r="A17" t="str">
        <f t="shared" si="0"/>
        <v>EU2004/20054F+M</v>
      </c>
      <c r="B17" t="str">
        <f t="shared" si="1"/>
        <v>EU2004/20052009/2010F+M</v>
      </c>
      <c r="C17" t="s">
        <v>3</v>
      </c>
      <c r="D17" t="s">
        <v>6</v>
      </c>
      <c r="E17" t="s">
        <v>9</v>
      </c>
      <c r="F17">
        <v>4</v>
      </c>
      <c r="G17" t="s">
        <v>4</v>
      </c>
      <c r="H17" t="s">
        <v>87</v>
      </c>
      <c r="I17">
        <v>1700</v>
      </c>
      <c r="J17">
        <v>39.5</v>
      </c>
      <c r="K17">
        <v>27.3</v>
      </c>
      <c r="L17">
        <v>2.9</v>
      </c>
      <c r="M17">
        <v>25</v>
      </c>
      <c r="N17">
        <v>29</v>
      </c>
      <c r="O17">
        <v>30.3</v>
      </c>
      <c r="P17" s="8">
        <v>28200</v>
      </c>
      <c r="Q17" s="8">
        <v>34700</v>
      </c>
      <c r="R17" s="8">
        <v>42600</v>
      </c>
    </row>
    <row r="18" spans="1:18" x14ac:dyDescent="0.45">
      <c r="A18" t="str">
        <f t="shared" si="0"/>
        <v>EU2004/20055F+M</v>
      </c>
      <c r="B18" t="str">
        <f t="shared" si="1"/>
        <v>EU2004/20052010/2011F+M</v>
      </c>
      <c r="C18" t="s">
        <v>3</v>
      </c>
      <c r="D18" t="s">
        <v>6</v>
      </c>
      <c r="E18" t="s">
        <v>10</v>
      </c>
      <c r="F18">
        <v>5</v>
      </c>
      <c r="G18" t="s">
        <v>4</v>
      </c>
      <c r="H18" t="s">
        <v>87</v>
      </c>
      <c r="I18">
        <v>1700</v>
      </c>
      <c r="J18">
        <v>39.799999999999997</v>
      </c>
      <c r="K18">
        <v>27.7</v>
      </c>
      <c r="L18">
        <v>3.7</v>
      </c>
      <c r="M18">
        <v>24.8</v>
      </c>
      <c r="N18">
        <v>27.8</v>
      </c>
      <c r="O18">
        <v>28.7</v>
      </c>
      <c r="P18" s="8">
        <v>29700</v>
      </c>
      <c r="Q18" s="8">
        <v>36200</v>
      </c>
      <c r="R18" s="8">
        <v>47000</v>
      </c>
    </row>
    <row r="19" spans="1:18" x14ac:dyDescent="0.45">
      <c r="A19" t="str">
        <f t="shared" si="0"/>
        <v>EU2004/20056F+M</v>
      </c>
      <c r="B19" t="str">
        <f t="shared" si="1"/>
        <v>EU2004/20052011/2012F+M</v>
      </c>
      <c r="C19" t="s">
        <v>3</v>
      </c>
      <c r="D19" t="s">
        <v>6</v>
      </c>
      <c r="E19" t="s">
        <v>11</v>
      </c>
      <c r="F19">
        <v>6</v>
      </c>
      <c r="G19" t="s">
        <v>4</v>
      </c>
      <c r="H19" t="s">
        <v>87</v>
      </c>
      <c r="I19">
        <v>1700</v>
      </c>
      <c r="J19">
        <v>40</v>
      </c>
      <c r="K19">
        <v>29.4</v>
      </c>
      <c r="L19">
        <v>2.5</v>
      </c>
      <c r="M19">
        <v>25</v>
      </c>
      <c r="N19">
        <v>27.3</v>
      </c>
      <c r="O19">
        <v>28.1</v>
      </c>
      <c r="P19" s="8">
        <v>30400</v>
      </c>
      <c r="Q19" s="8">
        <v>37400</v>
      </c>
      <c r="R19" s="8">
        <v>46400</v>
      </c>
    </row>
    <row r="20" spans="1:18" x14ac:dyDescent="0.45">
      <c r="A20" t="str">
        <f t="shared" si="0"/>
        <v>EU2004/20057F+M</v>
      </c>
      <c r="B20" t="str">
        <f t="shared" si="1"/>
        <v>EU2004/20052012/2013F+M</v>
      </c>
      <c r="C20" t="s">
        <v>3</v>
      </c>
      <c r="D20" t="s">
        <v>6</v>
      </c>
      <c r="E20" t="s">
        <v>12</v>
      </c>
      <c r="F20">
        <v>7</v>
      </c>
      <c r="G20" t="s">
        <v>4</v>
      </c>
      <c r="H20" t="s">
        <v>87</v>
      </c>
      <c r="I20">
        <v>1700</v>
      </c>
      <c r="J20">
        <v>40</v>
      </c>
      <c r="K20">
        <v>29.9</v>
      </c>
      <c r="L20">
        <v>2.2000000000000002</v>
      </c>
      <c r="M20">
        <v>25.5</v>
      </c>
      <c r="N20">
        <v>27.1</v>
      </c>
      <c r="O20">
        <v>27.8</v>
      </c>
      <c r="P20" s="8">
        <v>32200</v>
      </c>
      <c r="Q20" s="8">
        <v>39100</v>
      </c>
      <c r="R20" s="8">
        <v>50200</v>
      </c>
    </row>
    <row r="21" spans="1:18" x14ac:dyDescent="0.45">
      <c r="A21" t="str">
        <f t="shared" si="0"/>
        <v>EU2004/20058F+M</v>
      </c>
      <c r="B21" t="str">
        <f t="shared" si="1"/>
        <v>EU2004/20052013/2014F+M</v>
      </c>
      <c r="C21" t="s">
        <v>3</v>
      </c>
      <c r="D21" t="s">
        <v>6</v>
      </c>
      <c r="E21" t="s">
        <v>13</v>
      </c>
      <c r="F21">
        <v>8</v>
      </c>
      <c r="G21" t="s">
        <v>4</v>
      </c>
      <c r="H21" t="s">
        <v>87</v>
      </c>
      <c r="I21">
        <v>1700</v>
      </c>
      <c r="J21">
        <v>40</v>
      </c>
      <c r="K21">
        <v>30.4</v>
      </c>
      <c r="L21">
        <v>1.2</v>
      </c>
      <c r="M21">
        <v>26.1</v>
      </c>
      <c r="N21">
        <v>27.8</v>
      </c>
      <c r="O21">
        <v>28.4</v>
      </c>
      <c r="P21" s="8">
        <v>31800</v>
      </c>
      <c r="Q21" s="8">
        <v>40600</v>
      </c>
      <c r="R21" s="8">
        <v>54200</v>
      </c>
    </row>
    <row r="22" spans="1:18" x14ac:dyDescent="0.45">
      <c r="A22" t="str">
        <f t="shared" si="0"/>
        <v>EU2004/20059F+M</v>
      </c>
      <c r="B22" t="str">
        <f t="shared" si="1"/>
        <v>EU2004/20052014/2015F+M</v>
      </c>
      <c r="C22" t="s">
        <v>3</v>
      </c>
      <c r="D22" t="s">
        <v>6</v>
      </c>
      <c r="E22" t="s">
        <v>14</v>
      </c>
      <c r="F22">
        <v>9</v>
      </c>
      <c r="G22" t="s">
        <v>4</v>
      </c>
      <c r="H22" t="s">
        <v>87</v>
      </c>
      <c r="I22">
        <v>1700</v>
      </c>
      <c r="J22">
        <v>40.1</v>
      </c>
      <c r="K22">
        <v>30.3</v>
      </c>
      <c r="L22">
        <v>1.6</v>
      </c>
      <c r="M22">
        <v>26</v>
      </c>
      <c r="N22">
        <v>27.6</v>
      </c>
      <c r="O22">
        <v>28</v>
      </c>
      <c r="P22" s="8">
        <v>31600</v>
      </c>
      <c r="Q22" s="8">
        <v>41900</v>
      </c>
      <c r="R22" s="8">
        <v>55000</v>
      </c>
    </row>
    <row r="23" spans="1:18" x14ac:dyDescent="0.45">
      <c r="A23" t="str">
        <f t="shared" si="0"/>
        <v>EU2004/200510F+M</v>
      </c>
      <c r="B23" t="str">
        <f t="shared" si="1"/>
        <v>EU2004/20052015/2016F+M</v>
      </c>
      <c r="C23" t="s">
        <v>3</v>
      </c>
      <c r="D23" t="s">
        <v>6</v>
      </c>
      <c r="E23" t="s">
        <v>15</v>
      </c>
      <c r="F23">
        <v>10</v>
      </c>
      <c r="G23" t="s">
        <v>4</v>
      </c>
      <c r="H23" t="s">
        <v>87</v>
      </c>
      <c r="I23">
        <v>1700</v>
      </c>
      <c r="J23">
        <v>40</v>
      </c>
      <c r="K23">
        <v>30.9</v>
      </c>
      <c r="L23">
        <v>1.5</v>
      </c>
      <c r="M23">
        <v>25.6</v>
      </c>
      <c r="N23">
        <v>27.2</v>
      </c>
      <c r="O23">
        <v>27.5</v>
      </c>
      <c r="P23" s="8">
        <v>33300</v>
      </c>
      <c r="Q23" s="8">
        <v>43100</v>
      </c>
      <c r="R23" s="8">
        <v>57500</v>
      </c>
    </row>
    <row r="24" spans="1:18" x14ac:dyDescent="0.45">
      <c r="A24" t="str">
        <f t="shared" si="0"/>
        <v>EU2005/20061F+M</v>
      </c>
      <c r="B24" t="str">
        <f t="shared" si="1"/>
        <v>EU2005/20062007/2008F+M</v>
      </c>
      <c r="C24" t="s">
        <v>3</v>
      </c>
      <c r="D24" t="s">
        <v>1</v>
      </c>
      <c r="E24" t="s">
        <v>7</v>
      </c>
      <c r="F24">
        <v>1</v>
      </c>
      <c r="G24" t="s">
        <v>4</v>
      </c>
      <c r="H24" t="s">
        <v>87</v>
      </c>
      <c r="I24">
        <v>1705</v>
      </c>
      <c r="J24">
        <v>36.9</v>
      </c>
      <c r="K24">
        <v>23.9</v>
      </c>
      <c r="L24">
        <v>4.8</v>
      </c>
      <c r="M24">
        <v>29</v>
      </c>
      <c r="N24">
        <v>32.299999999999997</v>
      </c>
      <c r="O24">
        <v>34.4</v>
      </c>
      <c r="P24" s="8">
        <v>24300</v>
      </c>
      <c r="Q24" s="8">
        <v>28300</v>
      </c>
      <c r="R24" s="8">
        <v>35100</v>
      </c>
    </row>
    <row r="25" spans="1:18" x14ac:dyDescent="0.45">
      <c r="A25" t="str">
        <f t="shared" si="0"/>
        <v>EU2005/20062F+M</v>
      </c>
      <c r="B25" t="str">
        <f t="shared" si="1"/>
        <v>EU2005/20062008/2009F+M</v>
      </c>
      <c r="C25" t="s">
        <v>3</v>
      </c>
      <c r="D25" t="s">
        <v>1</v>
      </c>
      <c r="E25" t="s">
        <v>8</v>
      </c>
      <c r="F25">
        <v>2</v>
      </c>
      <c r="G25" t="s">
        <v>4</v>
      </c>
      <c r="H25" t="s">
        <v>87</v>
      </c>
      <c r="I25">
        <v>1705</v>
      </c>
      <c r="J25">
        <v>36.9</v>
      </c>
      <c r="K25">
        <v>23.7</v>
      </c>
      <c r="L25">
        <v>5</v>
      </c>
      <c r="M25">
        <v>29.9</v>
      </c>
      <c r="N25">
        <v>33</v>
      </c>
      <c r="O25">
        <v>34.4</v>
      </c>
      <c r="P25" s="8">
        <v>26800</v>
      </c>
      <c r="Q25" s="8">
        <v>31300</v>
      </c>
      <c r="R25" s="8">
        <v>40100</v>
      </c>
    </row>
    <row r="26" spans="1:18" x14ac:dyDescent="0.45">
      <c r="A26" t="str">
        <f t="shared" si="0"/>
        <v>EU2005/20063F+M</v>
      </c>
      <c r="B26" t="str">
        <f t="shared" si="1"/>
        <v>EU2005/20062009/2010F+M</v>
      </c>
      <c r="C26" t="s">
        <v>3</v>
      </c>
      <c r="D26" t="s">
        <v>1</v>
      </c>
      <c r="E26" t="s">
        <v>9</v>
      </c>
      <c r="F26">
        <v>3</v>
      </c>
      <c r="G26" t="s">
        <v>4</v>
      </c>
      <c r="H26" t="s">
        <v>87</v>
      </c>
      <c r="I26">
        <v>1705</v>
      </c>
      <c r="J26">
        <v>37</v>
      </c>
      <c r="K26">
        <v>25.8</v>
      </c>
      <c r="L26">
        <v>4.3</v>
      </c>
      <c r="M26">
        <v>28.9</v>
      </c>
      <c r="N26">
        <v>32</v>
      </c>
      <c r="O26">
        <v>32.9</v>
      </c>
      <c r="P26" s="8">
        <v>27700</v>
      </c>
      <c r="Q26" s="8">
        <v>32800</v>
      </c>
      <c r="R26" s="8">
        <v>39700</v>
      </c>
    </row>
    <row r="27" spans="1:18" x14ac:dyDescent="0.45">
      <c r="A27" t="str">
        <f t="shared" si="0"/>
        <v>EU2005/20064F+M</v>
      </c>
      <c r="B27" t="str">
        <f t="shared" si="1"/>
        <v>EU2005/20062010/2011F+M</v>
      </c>
      <c r="C27" t="s">
        <v>3</v>
      </c>
      <c r="D27" t="s">
        <v>1</v>
      </c>
      <c r="E27" t="s">
        <v>10</v>
      </c>
      <c r="F27">
        <v>4</v>
      </c>
      <c r="G27" t="s">
        <v>4</v>
      </c>
      <c r="H27" t="s">
        <v>87</v>
      </c>
      <c r="I27">
        <v>1705</v>
      </c>
      <c r="J27">
        <v>37.299999999999997</v>
      </c>
      <c r="K27">
        <v>27.6</v>
      </c>
      <c r="L27">
        <v>3</v>
      </c>
      <c r="M27">
        <v>28.5</v>
      </c>
      <c r="N27">
        <v>31.3</v>
      </c>
      <c r="O27">
        <v>32.200000000000003</v>
      </c>
      <c r="P27" s="8">
        <v>29300</v>
      </c>
      <c r="Q27" s="8">
        <v>35100</v>
      </c>
      <c r="R27" s="8">
        <v>43100</v>
      </c>
    </row>
    <row r="28" spans="1:18" x14ac:dyDescent="0.45">
      <c r="A28" t="str">
        <f t="shared" si="0"/>
        <v>EU2005/20065F+M</v>
      </c>
      <c r="B28" t="str">
        <f t="shared" si="1"/>
        <v>EU2005/20062011/2012F+M</v>
      </c>
      <c r="C28" t="s">
        <v>3</v>
      </c>
      <c r="D28" t="s">
        <v>1</v>
      </c>
      <c r="E28" t="s">
        <v>11</v>
      </c>
      <c r="F28">
        <v>5</v>
      </c>
      <c r="G28" t="s">
        <v>4</v>
      </c>
      <c r="H28" t="s">
        <v>87</v>
      </c>
      <c r="I28">
        <v>1705</v>
      </c>
      <c r="J28">
        <v>37.299999999999997</v>
      </c>
      <c r="K28">
        <v>28.2</v>
      </c>
      <c r="L28">
        <v>3.4</v>
      </c>
      <c r="M28">
        <v>28</v>
      </c>
      <c r="N28">
        <v>30.4</v>
      </c>
      <c r="O28">
        <v>31.1</v>
      </c>
      <c r="P28" s="8">
        <v>31100</v>
      </c>
      <c r="Q28" s="8">
        <v>36500</v>
      </c>
      <c r="R28" s="8">
        <v>45500</v>
      </c>
    </row>
    <row r="29" spans="1:18" x14ac:dyDescent="0.45">
      <c r="A29" t="str">
        <f t="shared" si="0"/>
        <v>EU2005/20066F+M</v>
      </c>
      <c r="B29" t="str">
        <f t="shared" si="1"/>
        <v>EU2005/20062012/2013F+M</v>
      </c>
      <c r="C29" t="s">
        <v>3</v>
      </c>
      <c r="D29" t="s">
        <v>1</v>
      </c>
      <c r="E29" t="s">
        <v>12</v>
      </c>
      <c r="F29">
        <v>6</v>
      </c>
      <c r="G29" t="s">
        <v>4</v>
      </c>
      <c r="H29" t="s">
        <v>87</v>
      </c>
      <c r="I29">
        <v>1705</v>
      </c>
      <c r="J29">
        <v>37.299999999999997</v>
      </c>
      <c r="K29">
        <v>29.5</v>
      </c>
      <c r="L29">
        <v>2.2999999999999998</v>
      </c>
      <c r="M29">
        <v>28.2</v>
      </c>
      <c r="N29">
        <v>30.3</v>
      </c>
      <c r="O29">
        <v>30.8</v>
      </c>
      <c r="P29" s="8">
        <v>31600</v>
      </c>
      <c r="Q29" s="8">
        <v>38200</v>
      </c>
      <c r="R29" s="8">
        <v>48600</v>
      </c>
    </row>
    <row r="30" spans="1:18" x14ac:dyDescent="0.45">
      <c r="A30" t="str">
        <f t="shared" si="0"/>
        <v>EU2005/20067F+M</v>
      </c>
      <c r="B30" t="str">
        <f t="shared" si="1"/>
        <v>EU2005/20062013/2014F+M</v>
      </c>
      <c r="C30" t="s">
        <v>3</v>
      </c>
      <c r="D30" t="s">
        <v>1</v>
      </c>
      <c r="E30" t="s">
        <v>13</v>
      </c>
      <c r="F30">
        <v>7</v>
      </c>
      <c r="G30" t="s">
        <v>4</v>
      </c>
      <c r="H30" t="s">
        <v>87</v>
      </c>
      <c r="I30">
        <v>1705</v>
      </c>
      <c r="J30">
        <v>37.4</v>
      </c>
      <c r="K30">
        <v>29</v>
      </c>
      <c r="L30">
        <v>1.9</v>
      </c>
      <c r="M30">
        <v>29.5</v>
      </c>
      <c r="N30">
        <v>31.2</v>
      </c>
      <c r="O30">
        <v>31.6</v>
      </c>
      <c r="P30" s="8">
        <v>32500</v>
      </c>
      <c r="Q30" s="8">
        <v>39700</v>
      </c>
      <c r="R30" s="8">
        <v>51200</v>
      </c>
    </row>
    <row r="31" spans="1:18" x14ac:dyDescent="0.45">
      <c r="A31" t="str">
        <f t="shared" si="0"/>
        <v>EU2005/20068F+M</v>
      </c>
      <c r="B31" t="str">
        <f t="shared" si="1"/>
        <v>EU2005/20062014/2015F+M</v>
      </c>
      <c r="C31" t="s">
        <v>3</v>
      </c>
      <c r="D31" t="s">
        <v>1</v>
      </c>
      <c r="E31" t="s">
        <v>14</v>
      </c>
      <c r="F31">
        <v>8</v>
      </c>
      <c r="G31" t="s">
        <v>4</v>
      </c>
      <c r="H31" t="s">
        <v>87</v>
      </c>
      <c r="I31">
        <v>1705</v>
      </c>
      <c r="J31">
        <v>37.4</v>
      </c>
      <c r="K31">
        <v>29.4</v>
      </c>
      <c r="L31">
        <v>2.1</v>
      </c>
      <c r="M31">
        <v>29.2</v>
      </c>
      <c r="N31">
        <v>30.8</v>
      </c>
      <c r="O31">
        <v>31.1</v>
      </c>
      <c r="P31" s="8">
        <v>34400</v>
      </c>
      <c r="Q31" s="8">
        <v>42200</v>
      </c>
      <c r="R31" s="8">
        <v>54400</v>
      </c>
    </row>
    <row r="32" spans="1:18" x14ac:dyDescent="0.45">
      <c r="A32" t="str">
        <f t="shared" si="0"/>
        <v>EU2005/20069F+M</v>
      </c>
      <c r="B32" t="str">
        <f t="shared" si="1"/>
        <v>EU2005/20062015/2016F+M</v>
      </c>
      <c r="C32" t="s">
        <v>3</v>
      </c>
      <c r="D32" t="s">
        <v>1</v>
      </c>
      <c r="E32" t="s">
        <v>15</v>
      </c>
      <c r="F32">
        <v>9</v>
      </c>
      <c r="G32" t="s">
        <v>4</v>
      </c>
      <c r="H32" t="s">
        <v>87</v>
      </c>
      <c r="I32">
        <v>1705</v>
      </c>
      <c r="J32">
        <v>37.299999999999997</v>
      </c>
      <c r="K32">
        <v>29.8</v>
      </c>
      <c r="L32">
        <v>2.1</v>
      </c>
      <c r="M32">
        <v>29</v>
      </c>
      <c r="N32">
        <v>30.3</v>
      </c>
      <c r="O32">
        <v>30.9</v>
      </c>
      <c r="P32" s="8">
        <v>33700</v>
      </c>
      <c r="Q32" s="8">
        <v>43400</v>
      </c>
      <c r="R32" s="8">
        <v>56800</v>
      </c>
    </row>
    <row r="33" spans="1:18" x14ac:dyDescent="0.45">
      <c r="A33" t="str">
        <f t="shared" si="0"/>
        <v>EU2006/20071F+M</v>
      </c>
      <c r="B33" t="str">
        <f t="shared" si="1"/>
        <v>EU2006/20072008/2009F+M</v>
      </c>
      <c r="C33" t="s">
        <v>3</v>
      </c>
      <c r="D33" t="s">
        <v>5</v>
      </c>
      <c r="E33" t="s">
        <v>8</v>
      </c>
      <c r="F33">
        <v>1</v>
      </c>
      <c r="G33" t="s">
        <v>4</v>
      </c>
      <c r="H33" t="s">
        <v>87</v>
      </c>
      <c r="I33">
        <v>1825</v>
      </c>
      <c r="J33">
        <v>36.200000000000003</v>
      </c>
      <c r="K33">
        <v>23.4</v>
      </c>
      <c r="L33">
        <v>6.3</v>
      </c>
      <c r="M33">
        <v>28.1</v>
      </c>
      <c r="N33">
        <v>32.6</v>
      </c>
      <c r="O33">
        <v>34.200000000000003</v>
      </c>
      <c r="P33" s="8">
        <v>25600</v>
      </c>
      <c r="Q33" s="8">
        <v>30000</v>
      </c>
      <c r="R33" s="8">
        <v>35800</v>
      </c>
    </row>
    <row r="34" spans="1:18" x14ac:dyDescent="0.45">
      <c r="A34" t="str">
        <f t="shared" si="0"/>
        <v>EU2006/20072F+M</v>
      </c>
      <c r="B34" t="str">
        <f t="shared" si="1"/>
        <v>EU2006/20072009/2010F+M</v>
      </c>
      <c r="C34" t="s">
        <v>3</v>
      </c>
      <c r="D34" t="s">
        <v>5</v>
      </c>
      <c r="E34" t="s">
        <v>9</v>
      </c>
      <c r="F34">
        <v>2</v>
      </c>
      <c r="G34" t="s">
        <v>4</v>
      </c>
      <c r="H34" t="s">
        <v>87</v>
      </c>
      <c r="I34">
        <v>1825</v>
      </c>
      <c r="J34">
        <v>36.299999999999997</v>
      </c>
      <c r="K34">
        <v>24.9</v>
      </c>
      <c r="L34">
        <v>5.3</v>
      </c>
      <c r="M34">
        <v>27.5</v>
      </c>
      <c r="N34">
        <v>31.9</v>
      </c>
      <c r="O34">
        <v>33.4</v>
      </c>
      <c r="P34" s="8">
        <v>26000</v>
      </c>
      <c r="Q34" s="8">
        <v>32300</v>
      </c>
      <c r="R34" s="8">
        <v>39200</v>
      </c>
    </row>
    <row r="35" spans="1:18" x14ac:dyDescent="0.45">
      <c r="A35" t="str">
        <f t="shared" si="0"/>
        <v>EU2006/20073F+M</v>
      </c>
      <c r="B35" t="str">
        <f t="shared" si="1"/>
        <v>EU2006/20072010/2011F+M</v>
      </c>
      <c r="C35" t="s">
        <v>3</v>
      </c>
      <c r="D35" t="s">
        <v>5</v>
      </c>
      <c r="E35" t="s">
        <v>10</v>
      </c>
      <c r="F35">
        <v>3</v>
      </c>
      <c r="G35" t="s">
        <v>4</v>
      </c>
      <c r="H35" t="s">
        <v>87</v>
      </c>
      <c r="I35">
        <v>1825</v>
      </c>
      <c r="J35">
        <v>36.5</v>
      </c>
      <c r="K35">
        <v>27.1</v>
      </c>
      <c r="L35">
        <v>3.9</v>
      </c>
      <c r="M35">
        <v>27.3</v>
      </c>
      <c r="N35">
        <v>31.6</v>
      </c>
      <c r="O35">
        <v>32.6</v>
      </c>
      <c r="P35" s="8">
        <v>27900</v>
      </c>
      <c r="Q35" s="8">
        <v>34600</v>
      </c>
      <c r="R35" s="8">
        <v>41300</v>
      </c>
    </row>
    <row r="36" spans="1:18" x14ac:dyDescent="0.45">
      <c r="A36" t="str">
        <f t="shared" si="0"/>
        <v>EU2006/20074F+M</v>
      </c>
      <c r="B36" t="str">
        <f t="shared" si="1"/>
        <v>EU2006/20072011/2012F+M</v>
      </c>
      <c r="C36" t="s">
        <v>3</v>
      </c>
      <c r="D36" t="s">
        <v>5</v>
      </c>
      <c r="E36" t="s">
        <v>11</v>
      </c>
      <c r="F36">
        <v>4</v>
      </c>
      <c r="G36" t="s">
        <v>4</v>
      </c>
      <c r="H36" t="s">
        <v>87</v>
      </c>
      <c r="I36">
        <v>1825</v>
      </c>
      <c r="J36">
        <v>36.4</v>
      </c>
      <c r="K36">
        <v>28.1</v>
      </c>
      <c r="L36">
        <v>3.1</v>
      </c>
      <c r="M36">
        <v>27.9</v>
      </c>
      <c r="N36">
        <v>31.4</v>
      </c>
      <c r="O36">
        <v>32.4</v>
      </c>
      <c r="P36" s="8">
        <v>29900</v>
      </c>
      <c r="Q36" s="8">
        <v>36000</v>
      </c>
      <c r="R36" s="8">
        <v>44700</v>
      </c>
    </row>
    <row r="37" spans="1:18" x14ac:dyDescent="0.45">
      <c r="A37" t="str">
        <f t="shared" si="0"/>
        <v>EU2006/20075F+M</v>
      </c>
      <c r="B37" t="str">
        <f t="shared" si="1"/>
        <v>EU2006/20072012/2013F+M</v>
      </c>
      <c r="C37" t="s">
        <v>3</v>
      </c>
      <c r="D37" t="s">
        <v>5</v>
      </c>
      <c r="E37" t="s">
        <v>12</v>
      </c>
      <c r="F37">
        <v>5</v>
      </c>
      <c r="G37" t="s">
        <v>4</v>
      </c>
      <c r="H37" t="s">
        <v>87</v>
      </c>
      <c r="I37">
        <v>1825</v>
      </c>
      <c r="J37">
        <v>36.4</v>
      </c>
      <c r="K37">
        <v>29.4</v>
      </c>
      <c r="L37">
        <v>2.7</v>
      </c>
      <c r="M37">
        <v>28</v>
      </c>
      <c r="N37">
        <v>30.6</v>
      </c>
      <c r="O37">
        <v>31.5</v>
      </c>
      <c r="P37" s="8">
        <v>30100</v>
      </c>
      <c r="Q37" s="8">
        <v>37600</v>
      </c>
      <c r="R37" s="8">
        <v>46200</v>
      </c>
    </row>
    <row r="38" spans="1:18" x14ac:dyDescent="0.45">
      <c r="A38" t="str">
        <f t="shared" si="0"/>
        <v>EU2006/20076F+M</v>
      </c>
      <c r="B38" t="str">
        <f t="shared" si="1"/>
        <v>EU2006/20072013/2014F+M</v>
      </c>
      <c r="C38" t="s">
        <v>3</v>
      </c>
      <c r="D38" t="s">
        <v>5</v>
      </c>
      <c r="E38" t="s">
        <v>13</v>
      </c>
      <c r="F38">
        <v>6</v>
      </c>
      <c r="G38" t="s">
        <v>4</v>
      </c>
      <c r="H38" t="s">
        <v>87</v>
      </c>
      <c r="I38">
        <v>1825</v>
      </c>
      <c r="J38">
        <v>36.4</v>
      </c>
      <c r="K38">
        <v>29.3</v>
      </c>
      <c r="L38">
        <v>2.2000000000000002</v>
      </c>
      <c r="M38">
        <v>29.1</v>
      </c>
      <c r="N38">
        <v>31.2</v>
      </c>
      <c r="O38">
        <v>32.1</v>
      </c>
      <c r="P38" s="8">
        <v>30400</v>
      </c>
      <c r="Q38" s="8">
        <v>39600</v>
      </c>
      <c r="R38" s="8">
        <v>50200</v>
      </c>
    </row>
    <row r="39" spans="1:18" x14ac:dyDescent="0.45">
      <c r="A39" t="str">
        <f t="shared" si="0"/>
        <v>EU2006/20077F+M</v>
      </c>
      <c r="B39" t="str">
        <f t="shared" si="1"/>
        <v>EU2006/20072014/2015F+M</v>
      </c>
      <c r="C39" t="s">
        <v>3</v>
      </c>
      <c r="D39" t="s">
        <v>5</v>
      </c>
      <c r="E39" t="s">
        <v>14</v>
      </c>
      <c r="F39">
        <v>7</v>
      </c>
      <c r="G39" t="s">
        <v>4</v>
      </c>
      <c r="H39" t="s">
        <v>87</v>
      </c>
      <c r="I39">
        <v>1825</v>
      </c>
      <c r="J39">
        <v>36.6</v>
      </c>
      <c r="K39">
        <v>29.3</v>
      </c>
      <c r="L39">
        <v>2</v>
      </c>
      <c r="M39">
        <v>29.6</v>
      </c>
      <c r="N39">
        <v>31.5</v>
      </c>
      <c r="O39">
        <v>32.1</v>
      </c>
      <c r="P39" s="8">
        <v>32200</v>
      </c>
      <c r="Q39" s="8">
        <v>40700</v>
      </c>
      <c r="R39" s="8">
        <v>52300</v>
      </c>
    </row>
    <row r="40" spans="1:18" x14ac:dyDescent="0.45">
      <c r="A40" t="str">
        <f t="shared" si="0"/>
        <v>EU2006/20078F+M</v>
      </c>
      <c r="B40" t="str">
        <f t="shared" si="1"/>
        <v>EU2006/20072015/2016F+M</v>
      </c>
      <c r="C40" t="s">
        <v>3</v>
      </c>
      <c r="D40" t="s">
        <v>5</v>
      </c>
      <c r="E40" t="s">
        <v>15</v>
      </c>
      <c r="F40">
        <v>8</v>
      </c>
      <c r="G40" t="s">
        <v>4</v>
      </c>
      <c r="H40" t="s">
        <v>87</v>
      </c>
      <c r="I40">
        <v>1825</v>
      </c>
      <c r="J40">
        <v>36.6</v>
      </c>
      <c r="K40">
        <v>29.6</v>
      </c>
      <c r="L40">
        <v>1.8</v>
      </c>
      <c r="M40">
        <v>29.5</v>
      </c>
      <c r="N40">
        <v>31.1</v>
      </c>
      <c r="O40">
        <v>32.1</v>
      </c>
      <c r="P40" s="8">
        <v>32500</v>
      </c>
      <c r="Q40" s="8">
        <v>41600</v>
      </c>
      <c r="R40" s="8">
        <v>55200</v>
      </c>
    </row>
    <row r="41" spans="1:18" x14ac:dyDescent="0.45">
      <c r="A41" t="str">
        <f t="shared" si="0"/>
        <v>EU2007/20081F+M</v>
      </c>
      <c r="B41" t="str">
        <f t="shared" si="1"/>
        <v>EU2007/20082009/2010F+M</v>
      </c>
      <c r="C41" t="s">
        <v>3</v>
      </c>
      <c r="D41" t="s">
        <v>7</v>
      </c>
      <c r="E41" t="s">
        <v>9</v>
      </c>
      <c r="F41">
        <v>1</v>
      </c>
      <c r="G41" t="s">
        <v>4</v>
      </c>
      <c r="H41" t="s">
        <v>87</v>
      </c>
      <c r="I41">
        <v>1895</v>
      </c>
      <c r="J41">
        <v>36.299999999999997</v>
      </c>
      <c r="K41">
        <v>24.2</v>
      </c>
      <c r="L41">
        <v>5.9</v>
      </c>
      <c r="M41">
        <v>27.4</v>
      </c>
      <c r="N41">
        <v>32</v>
      </c>
      <c r="O41">
        <v>33.6</v>
      </c>
      <c r="P41" s="8">
        <v>25100</v>
      </c>
      <c r="Q41" s="8">
        <v>30100</v>
      </c>
      <c r="R41" s="8">
        <v>36100</v>
      </c>
    </row>
    <row r="42" spans="1:18" x14ac:dyDescent="0.45">
      <c r="A42" t="str">
        <f t="shared" si="0"/>
        <v>EU2007/20082F+M</v>
      </c>
      <c r="B42" t="str">
        <f t="shared" si="1"/>
        <v>EU2007/20082010/2011F+M</v>
      </c>
      <c r="C42" t="s">
        <v>3</v>
      </c>
      <c r="D42" t="s">
        <v>7</v>
      </c>
      <c r="E42" t="s">
        <v>10</v>
      </c>
      <c r="F42">
        <v>2</v>
      </c>
      <c r="G42" t="s">
        <v>4</v>
      </c>
      <c r="H42" t="s">
        <v>87</v>
      </c>
      <c r="I42">
        <v>1895</v>
      </c>
      <c r="J42">
        <v>36.299999999999997</v>
      </c>
      <c r="K42">
        <v>27.1</v>
      </c>
      <c r="L42">
        <v>3.9</v>
      </c>
      <c r="M42">
        <v>26.8</v>
      </c>
      <c r="N42">
        <v>31.3</v>
      </c>
      <c r="O42">
        <v>32.799999999999997</v>
      </c>
      <c r="P42" s="8">
        <v>27300</v>
      </c>
      <c r="Q42" s="8">
        <v>32100</v>
      </c>
      <c r="R42" s="8">
        <v>38800</v>
      </c>
    </row>
    <row r="43" spans="1:18" x14ac:dyDescent="0.45">
      <c r="A43" t="str">
        <f t="shared" si="0"/>
        <v>EU2007/20083F+M</v>
      </c>
      <c r="B43" t="str">
        <f t="shared" si="1"/>
        <v>EU2007/20082011/2012F+M</v>
      </c>
      <c r="C43" t="s">
        <v>3</v>
      </c>
      <c r="D43" t="s">
        <v>7</v>
      </c>
      <c r="E43" t="s">
        <v>11</v>
      </c>
      <c r="F43">
        <v>3</v>
      </c>
      <c r="G43" t="s">
        <v>4</v>
      </c>
      <c r="H43" t="s">
        <v>87</v>
      </c>
      <c r="I43">
        <v>1895</v>
      </c>
      <c r="J43">
        <v>36.4</v>
      </c>
      <c r="K43">
        <v>27.6</v>
      </c>
      <c r="L43">
        <v>4.2</v>
      </c>
      <c r="M43">
        <v>27</v>
      </c>
      <c r="N43">
        <v>30.7</v>
      </c>
      <c r="O43">
        <v>31.8</v>
      </c>
      <c r="P43" s="8">
        <v>28400</v>
      </c>
      <c r="Q43" s="8">
        <v>33500</v>
      </c>
      <c r="R43" s="8">
        <v>42600</v>
      </c>
    </row>
    <row r="44" spans="1:18" x14ac:dyDescent="0.45">
      <c r="A44" t="str">
        <f t="shared" si="0"/>
        <v>EU2007/20084F+M</v>
      </c>
      <c r="B44" t="str">
        <f t="shared" si="1"/>
        <v>EU2007/20082012/2013F+M</v>
      </c>
      <c r="C44" t="s">
        <v>3</v>
      </c>
      <c r="D44" t="s">
        <v>7</v>
      </c>
      <c r="E44" t="s">
        <v>12</v>
      </c>
      <c r="F44">
        <v>4</v>
      </c>
      <c r="G44" t="s">
        <v>4</v>
      </c>
      <c r="H44" t="s">
        <v>87</v>
      </c>
      <c r="I44">
        <v>1895</v>
      </c>
      <c r="J44">
        <v>36.5</v>
      </c>
      <c r="K44">
        <v>29.4</v>
      </c>
      <c r="L44">
        <v>3.7</v>
      </c>
      <c r="M44">
        <v>26.2</v>
      </c>
      <c r="N44">
        <v>29.4</v>
      </c>
      <c r="O44">
        <v>30.4</v>
      </c>
      <c r="P44" s="8">
        <v>29700</v>
      </c>
      <c r="Q44" s="8">
        <v>35600</v>
      </c>
      <c r="R44" s="8">
        <v>44000</v>
      </c>
    </row>
    <row r="45" spans="1:18" x14ac:dyDescent="0.45">
      <c r="A45" t="str">
        <f t="shared" si="0"/>
        <v>EU2007/20085F+M</v>
      </c>
      <c r="B45" t="str">
        <f t="shared" si="1"/>
        <v>EU2007/20082013/2014F+M</v>
      </c>
      <c r="C45" t="s">
        <v>3</v>
      </c>
      <c r="D45" t="s">
        <v>7</v>
      </c>
      <c r="E45" t="s">
        <v>13</v>
      </c>
      <c r="F45">
        <v>5</v>
      </c>
      <c r="G45" t="s">
        <v>4</v>
      </c>
      <c r="H45" t="s">
        <v>87</v>
      </c>
      <c r="I45">
        <v>1895</v>
      </c>
      <c r="J45">
        <v>36.4</v>
      </c>
      <c r="K45">
        <v>29.9</v>
      </c>
      <c r="L45">
        <v>2.8</v>
      </c>
      <c r="M45">
        <v>27.2</v>
      </c>
      <c r="N45">
        <v>30</v>
      </c>
      <c r="O45">
        <v>30.8</v>
      </c>
      <c r="P45" s="8">
        <v>30100</v>
      </c>
      <c r="Q45" s="8">
        <v>37700</v>
      </c>
      <c r="R45" s="8">
        <v>47700</v>
      </c>
    </row>
    <row r="46" spans="1:18" x14ac:dyDescent="0.45">
      <c r="A46" t="str">
        <f t="shared" si="0"/>
        <v>EU2007/20086F+M</v>
      </c>
      <c r="B46" t="str">
        <f t="shared" si="1"/>
        <v>EU2007/20082014/2015F+M</v>
      </c>
      <c r="C46" t="s">
        <v>3</v>
      </c>
      <c r="D46" t="s">
        <v>7</v>
      </c>
      <c r="E46" t="s">
        <v>14</v>
      </c>
      <c r="F46">
        <v>6</v>
      </c>
      <c r="G46" t="s">
        <v>4</v>
      </c>
      <c r="H46" t="s">
        <v>87</v>
      </c>
      <c r="I46">
        <v>1895</v>
      </c>
      <c r="J46">
        <v>36.4</v>
      </c>
      <c r="K46">
        <v>30.7</v>
      </c>
      <c r="L46">
        <v>2.5</v>
      </c>
      <c r="M46">
        <v>27.4</v>
      </c>
      <c r="N46">
        <v>29.7</v>
      </c>
      <c r="O46">
        <v>30.4</v>
      </c>
      <c r="P46" s="8">
        <v>31400</v>
      </c>
      <c r="Q46" s="8">
        <v>40000</v>
      </c>
      <c r="R46" s="8">
        <v>50200</v>
      </c>
    </row>
    <row r="47" spans="1:18" x14ac:dyDescent="0.45">
      <c r="A47" t="str">
        <f t="shared" si="0"/>
        <v>EU2007/20087F+M</v>
      </c>
      <c r="B47" t="str">
        <f t="shared" si="1"/>
        <v>EU2007/20082015/2016F+M</v>
      </c>
      <c r="C47" t="s">
        <v>3</v>
      </c>
      <c r="D47" t="s">
        <v>7</v>
      </c>
      <c r="E47" t="s">
        <v>15</v>
      </c>
      <c r="F47">
        <v>7</v>
      </c>
      <c r="G47" t="s">
        <v>4</v>
      </c>
      <c r="H47" t="s">
        <v>87</v>
      </c>
      <c r="I47">
        <v>1895</v>
      </c>
      <c r="J47">
        <v>36.5</v>
      </c>
      <c r="K47">
        <v>31</v>
      </c>
      <c r="L47">
        <v>2.5</v>
      </c>
      <c r="M47">
        <v>27.5</v>
      </c>
      <c r="N47">
        <v>29.4</v>
      </c>
      <c r="O47">
        <v>30</v>
      </c>
      <c r="P47" s="8">
        <v>33200</v>
      </c>
      <c r="Q47" s="8">
        <v>41800</v>
      </c>
      <c r="R47" s="8">
        <v>53100</v>
      </c>
    </row>
    <row r="48" spans="1:18" x14ac:dyDescent="0.45">
      <c r="A48" t="str">
        <f t="shared" si="0"/>
        <v>EU2008/20091F+M</v>
      </c>
      <c r="B48" t="str">
        <f t="shared" si="1"/>
        <v>EU2008/20092010/2011F+M</v>
      </c>
      <c r="C48" t="s">
        <v>3</v>
      </c>
      <c r="D48" t="s">
        <v>8</v>
      </c>
      <c r="E48" t="s">
        <v>10</v>
      </c>
      <c r="F48">
        <v>1</v>
      </c>
      <c r="G48" t="s">
        <v>4</v>
      </c>
      <c r="H48" t="s">
        <v>87</v>
      </c>
      <c r="I48">
        <v>2085</v>
      </c>
      <c r="J48">
        <v>32.9</v>
      </c>
      <c r="K48">
        <v>23.6</v>
      </c>
      <c r="L48">
        <v>4.9000000000000004</v>
      </c>
      <c r="M48">
        <v>33.700000000000003</v>
      </c>
      <c r="N48">
        <v>37.299999999999997</v>
      </c>
      <c r="O48">
        <v>38.6</v>
      </c>
      <c r="P48" s="8">
        <v>24900</v>
      </c>
      <c r="Q48" s="8">
        <v>29900</v>
      </c>
      <c r="R48" s="8">
        <v>36300</v>
      </c>
    </row>
    <row r="49" spans="1:18" x14ac:dyDescent="0.45">
      <c r="A49" t="str">
        <f t="shared" si="0"/>
        <v>EU2008/20092F+M</v>
      </c>
      <c r="B49" t="str">
        <f t="shared" si="1"/>
        <v>EU2008/20092011/2012F+M</v>
      </c>
      <c r="C49" t="s">
        <v>3</v>
      </c>
      <c r="D49" t="s">
        <v>8</v>
      </c>
      <c r="E49" t="s">
        <v>11</v>
      </c>
      <c r="F49">
        <v>2</v>
      </c>
      <c r="G49" t="s">
        <v>4</v>
      </c>
      <c r="H49" t="s">
        <v>87</v>
      </c>
      <c r="I49">
        <v>2085</v>
      </c>
      <c r="J49">
        <v>32.9</v>
      </c>
      <c r="K49">
        <v>24.5</v>
      </c>
      <c r="L49">
        <v>4.9000000000000004</v>
      </c>
      <c r="M49">
        <v>32.799999999999997</v>
      </c>
      <c r="N49">
        <v>36.4</v>
      </c>
      <c r="O49">
        <v>37.700000000000003</v>
      </c>
      <c r="P49" s="8">
        <v>26100</v>
      </c>
      <c r="Q49" s="8">
        <v>31500</v>
      </c>
      <c r="R49" s="8">
        <v>39100</v>
      </c>
    </row>
    <row r="50" spans="1:18" x14ac:dyDescent="0.45">
      <c r="A50" t="str">
        <f t="shared" si="0"/>
        <v>EU2008/20093F+M</v>
      </c>
      <c r="B50" t="str">
        <f t="shared" si="1"/>
        <v>EU2008/20092012/2013F+M</v>
      </c>
      <c r="C50" t="s">
        <v>3</v>
      </c>
      <c r="D50" t="s">
        <v>8</v>
      </c>
      <c r="E50" t="s">
        <v>12</v>
      </c>
      <c r="F50">
        <v>3</v>
      </c>
      <c r="G50" t="s">
        <v>4</v>
      </c>
      <c r="H50" t="s">
        <v>87</v>
      </c>
      <c r="I50">
        <v>2085</v>
      </c>
      <c r="J50">
        <v>33.1</v>
      </c>
      <c r="K50">
        <v>26.4</v>
      </c>
      <c r="L50">
        <v>5.5</v>
      </c>
      <c r="M50">
        <v>30.8</v>
      </c>
      <c r="N50">
        <v>34</v>
      </c>
      <c r="O50">
        <v>35.1</v>
      </c>
      <c r="P50" s="8">
        <v>27300</v>
      </c>
      <c r="Q50" s="8">
        <v>33500</v>
      </c>
      <c r="R50" s="8">
        <v>40900</v>
      </c>
    </row>
    <row r="51" spans="1:18" x14ac:dyDescent="0.45">
      <c r="A51" t="str">
        <f t="shared" si="0"/>
        <v>EU2008/20094F+M</v>
      </c>
      <c r="B51" t="str">
        <f t="shared" si="1"/>
        <v>EU2008/20092013/2014F+M</v>
      </c>
      <c r="C51" t="s">
        <v>3</v>
      </c>
      <c r="D51" t="s">
        <v>8</v>
      </c>
      <c r="E51" t="s">
        <v>13</v>
      </c>
      <c r="F51">
        <v>4</v>
      </c>
      <c r="G51" t="s">
        <v>4</v>
      </c>
      <c r="H51" t="s">
        <v>87</v>
      </c>
      <c r="I51">
        <v>2085</v>
      </c>
      <c r="J51">
        <v>33.1</v>
      </c>
      <c r="K51">
        <v>28.3</v>
      </c>
      <c r="L51">
        <v>3</v>
      </c>
      <c r="M51">
        <v>32.200000000000003</v>
      </c>
      <c r="N51">
        <v>35</v>
      </c>
      <c r="O51">
        <v>35.6</v>
      </c>
      <c r="P51" s="8">
        <v>29200</v>
      </c>
      <c r="Q51" s="8">
        <v>35500</v>
      </c>
      <c r="R51" s="8">
        <v>44400</v>
      </c>
    </row>
    <row r="52" spans="1:18" x14ac:dyDescent="0.45">
      <c r="A52" t="str">
        <f t="shared" si="0"/>
        <v>EU2008/20095F+M</v>
      </c>
      <c r="B52" t="str">
        <f t="shared" si="1"/>
        <v>EU2008/20092014/2015F+M</v>
      </c>
      <c r="C52" t="s">
        <v>3</v>
      </c>
      <c r="D52" t="s">
        <v>8</v>
      </c>
      <c r="E52" t="s">
        <v>14</v>
      </c>
      <c r="F52">
        <v>5</v>
      </c>
      <c r="G52" t="s">
        <v>4</v>
      </c>
      <c r="H52" t="s">
        <v>87</v>
      </c>
      <c r="I52">
        <v>2085</v>
      </c>
      <c r="J52">
        <v>33</v>
      </c>
      <c r="K52">
        <v>28.9</v>
      </c>
      <c r="L52">
        <v>3.3</v>
      </c>
      <c r="M52">
        <v>31.5</v>
      </c>
      <c r="N52">
        <v>34.200000000000003</v>
      </c>
      <c r="O52">
        <v>34.9</v>
      </c>
      <c r="P52" s="8">
        <v>29900</v>
      </c>
      <c r="Q52" s="8">
        <v>37200</v>
      </c>
      <c r="R52" s="8">
        <v>47300</v>
      </c>
    </row>
    <row r="53" spans="1:18" x14ac:dyDescent="0.45">
      <c r="A53" t="str">
        <f t="shared" si="0"/>
        <v>EU2008/20096F+M</v>
      </c>
      <c r="B53" t="str">
        <f t="shared" si="1"/>
        <v>EU2008/20092015/2016F+M</v>
      </c>
      <c r="C53" t="s">
        <v>3</v>
      </c>
      <c r="D53" t="s">
        <v>8</v>
      </c>
      <c r="E53" t="s">
        <v>15</v>
      </c>
      <c r="F53">
        <v>6</v>
      </c>
      <c r="G53" t="s">
        <v>4</v>
      </c>
      <c r="H53" t="s">
        <v>87</v>
      </c>
      <c r="I53">
        <v>2085</v>
      </c>
      <c r="J53">
        <v>32.9</v>
      </c>
      <c r="K53">
        <v>30.3</v>
      </c>
      <c r="L53">
        <v>3.2</v>
      </c>
      <c r="M53">
        <v>31.2</v>
      </c>
      <c r="N53">
        <v>32.9</v>
      </c>
      <c r="O53">
        <v>33.6</v>
      </c>
      <c r="P53" s="8">
        <v>31000</v>
      </c>
      <c r="Q53" s="8">
        <v>38800</v>
      </c>
      <c r="R53" s="8">
        <v>49200</v>
      </c>
    </row>
    <row r="54" spans="1:18" x14ac:dyDescent="0.45">
      <c r="A54" t="str">
        <f t="shared" si="0"/>
        <v>EU2009/20101F+M</v>
      </c>
      <c r="B54" t="str">
        <f t="shared" si="1"/>
        <v>EU2009/20102011/2012F+M</v>
      </c>
      <c r="C54" t="s">
        <v>3</v>
      </c>
      <c r="D54" t="s">
        <v>9</v>
      </c>
      <c r="E54" t="s">
        <v>11</v>
      </c>
      <c r="F54">
        <v>1</v>
      </c>
      <c r="G54" t="s">
        <v>4</v>
      </c>
      <c r="H54" t="s">
        <v>87</v>
      </c>
      <c r="I54">
        <v>2295</v>
      </c>
      <c r="J54">
        <v>32.4</v>
      </c>
      <c r="K54">
        <v>24.3</v>
      </c>
      <c r="L54">
        <v>6</v>
      </c>
      <c r="M54">
        <v>32.200000000000003</v>
      </c>
      <c r="N54">
        <v>36.1</v>
      </c>
      <c r="O54">
        <v>37.299999999999997</v>
      </c>
      <c r="P54" s="8">
        <v>24900</v>
      </c>
      <c r="Q54" s="8">
        <v>29500</v>
      </c>
      <c r="R54" s="8">
        <v>34800</v>
      </c>
    </row>
    <row r="55" spans="1:18" x14ac:dyDescent="0.45">
      <c r="A55" t="str">
        <f t="shared" si="0"/>
        <v>EU2009/20102F+M</v>
      </c>
      <c r="B55" t="str">
        <f t="shared" si="1"/>
        <v>EU2009/20102012/2013F+M</v>
      </c>
      <c r="C55" t="s">
        <v>3</v>
      </c>
      <c r="D55" t="s">
        <v>9</v>
      </c>
      <c r="E55" t="s">
        <v>12</v>
      </c>
      <c r="F55">
        <v>2</v>
      </c>
      <c r="G55" t="s">
        <v>4</v>
      </c>
      <c r="H55" t="s">
        <v>87</v>
      </c>
      <c r="I55">
        <v>2295</v>
      </c>
      <c r="J55">
        <v>32.4</v>
      </c>
      <c r="K55">
        <v>26.7</v>
      </c>
      <c r="L55">
        <v>6.5</v>
      </c>
      <c r="M55">
        <v>29.4</v>
      </c>
      <c r="N55">
        <v>33.200000000000003</v>
      </c>
      <c r="O55">
        <v>34.4</v>
      </c>
      <c r="P55" s="8">
        <v>26100</v>
      </c>
      <c r="Q55" s="8">
        <v>31500</v>
      </c>
      <c r="R55" s="8">
        <v>37500</v>
      </c>
    </row>
    <row r="56" spans="1:18" x14ac:dyDescent="0.45">
      <c r="A56" t="str">
        <f t="shared" si="0"/>
        <v>EU2009/20103F+M</v>
      </c>
      <c r="B56" t="str">
        <f t="shared" si="1"/>
        <v>EU2009/20102013/2014F+M</v>
      </c>
      <c r="C56" t="s">
        <v>3</v>
      </c>
      <c r="D56" t="s">
        <v>9</v>
      </c>
      <c r="E56" t="s">
        <v>13</v>
      </c>
      <c r="F56">
        <v>3</v>
      </c>
      <c r="G56" t="s">
        <v>4</v>
      </c>
      <c r="H56" t="s">
        <v>87</v>
      </c>
      <c r="I56">
        <v>2295</v>
      </c>
      <c r="J56">
        <v>32.4</v>
      </c>
      <c r="K56">
        <v>29.7</v>
      </c>
      <c r="L56">
        <v>4.0999999999999996</v>
      </c>
      <c r="M56">
        <v>29</v>
      </c>
      <c r="N56">
        <v>32.9</v>
      </c>
      <c r="O56">
        <v>33.799999999999997</v>
      </c>
      <c r="P56" s="8">
        <v>28900</v>
      </c>
      <c r="Q56" s="8">
        <v>34000</v>
      </c>
      <c r="R56" s="8">
        <v>40900</v>
      </c>
    </row>
    <row r="57" spans="1:18" x14ac:dyDescent="0.45">
      <c r="A57" t="str">
        <f t="shared" si="0"/>
        <v>EU2009/20104F+M</v>
      </c>
      <c r="B57" t="str">
        <f t="shared" si="1"/>
        <v>EU2009/20102014/2015F+M</v>
      </c>
      <c r="C57" t="s">
        <v>3</v>
      </c>
      <c r="D57" t="s">
        <v>9</v>
      </c>
      <c r="E57" t="s">
        <v>14</v>
      </c>
      <c r="F57">
        <v>4</v>
      </c>
      <c r="G57" t="s">
        <v>4</v>
      </c>
      <c r="H57" t="s">
        <v>87</v>
      </c>
      <c r="I57">
        <v>2295</v>
      </c>
      <c r="J57">
        <v>32.4</v>
      </c>
      <c r="K57">
        <v>31.7</v>
      </c>
      <c r="L57">
        <v>3.3</v>
      </c>
      <c r="M57">
        <v>29</v>
      </c>
      <c r="N57">
        <v>31.9</v>
      </c>
      <c r="O57">
        <v>32.6</v>
      </c>
      <c r="P57" s="8">
        <v>29900</v>
      </c>
      <c r="Q57" s="8">
        <v>35700</v>
      </c>
      <c r="R57" s="8">
        <v>43500</v>
      </c>
    </row>
    <row r="58" spans="1:18" x14ac:dyDescent="0.45">
      <c r="A58" t="str">
        <f t="shared" si="0"/>
        <v>EU2009/20105F+M</v>
      </c>
      <c r="B58" t="str">
        <f t="shared" si="1"/>
        <v>EU2009/20102015/2016F+M</v>
      </c>
      <c r="C58" t="s">
        <v>3</v>
      </c>
      <c r="D58" t="s">
        <v>9</v>
      </c>
      <c r="E58" t="s">
        <v>15</v>
      </c>
      <c r="F58">
        <v>5</v>
      </c>
      <c r="G58" t="s">
        <v>4</v>
      </c>
      <c r="H58" t="s">
        <v>87</v>
      </c>
      <c r="I58">
        <v>2295</v>
      </c>
      <c r="J58">
        <v>32.5</v>
      </c>
      <c r="K58">
        <v>32.700000000000003</v>
      </c>
      <c r="L58">
        <v>2.6</v>
      </c>
      <c r="M58">
        <v>28.9</v>
      </c>
      <c r="N58">
        <v>31.7</v>
      </c>
      <c r="O58">
        <v>32.200000000000003</v>
      </c>
      <c r="P58" s="8">
        <v>31400</v>
      </c>
      <c r="Q58" s="8">
        <v>37900</v>
      </c>
      <c r="R58" s="8">
        <v>47400</v>
      </c>
    </row>
    <row r="59" spans="1:18" x14ac:dyDescent="0.45">
      <c r="A59" t="str">
        <f t="shared" si="0"/>
        <v>EU2010/20111F+M</v>
      </c>
      <c r="B59" t="str">
        <f t="shared" si="1"/>
        <v>EU2010/20112012/2013F+M</v>
      </c>
      <c r="C59" t="s">
        <v>3</v>
      </c>
      <c r="D59" t="s">
        <v>10</v>
      </c>
      <c r="E59" t="s">
        <v>12</v>
      </c>
      <c r="F59">
        <v>1</v>
      </c>
      <c r="G59" t="s">
        <v>4</v>
      </c>
      <c r="H59" t="s">
        <v>87</v>
      </c>
      <c r="I59">
        <v>2415</v>
      </c>
      <c r="J59">
        <v>30.6</v>
      </c>
      <c r="K59">
        <v>25.4</v>
      </c>
      <c r="L59">
        <v>7.5</v>
      </c>
      <c r="M59">
        <v>32.6</v>
      </c>
      <c r="N59">
        <v>35.799999999999997</v>
      </c>
      <c r="O59">
        <v>36.6</v>
      </c>
      <c r="P59" s="8">
        <v>26000</v>
      </c>
      <c r="Q59" s="8">
        <v>30500</v>
      </c>
      <c r="R59" s="8">
        <v>35600</v>
      </c>
    </row>
    <row r="60" spans="1:18" x14ac:dyDescent="0.45">
      <c r="A60" t="str">
        <f t="shared" si="0"/>
        <v>EU2010/20112F+M</v>
      </c>
      <c r="B60" t="str">
        <f t="shared" si="1"/>
        <v>EU2010/20112013/2014F+M</v>
      </c>
      <c r="C60" t="s">
        <v>3</v>
      </c>
      <c r="D60" t="s">
        <v>10</v>
      </c>
      <c r="E60" t="s">
        <v>13</v>
      </c>
      <c r="F60">
        <v>2</v>
      </c>
      <c r="G60" t="s">
        <v>4</v>
      </c>
      <c r="H60" t="s">
        <v>87</v>
      </c>
      <c r="I60">
        <v>2415</v>
      </c>
      <c r="J60">
        <v>30.6</v>
      </c>
      <c r="K60">
        <v>29.5</v>
      </c>
      <c r="L60">
        <v>4.2</v>
      </c>
      <c r="M60">
        <v>31.6</v>
      </c>
      <c r="N60">
        <v>35</v>
      </c>
      <c r="O60">
        <v>35.700000000000003</v>
      </c>
      <c r="P60" s="8">
        <v>26900</v>
      </c>
      <c r="Q60" s="8">
        <v>32100</v>
      </c>
      <c r="R60" s="8">
        <v>39100</v>
      </c>
    </row>
    <row r="61" spans="1:18" x14ac:dyDescent="0.45">
      <c r="A61" t="str">
        <f t="shared" si="0"/>
        <v>EU2010/20113F+M</v>
      </c>
      <c r="B61" t="str">
        <f t="shared" si="1"/>
        <v>EU2010/20112014/2015F+M</v>
      </c>
      <c r="C61" t="s">
        <v>3</v>
      </c>
      <c r="D61" t="s">
        <v>10</v>
      </c>
      <c r="E61" t="s">
        <v>14</v>
      </c>
      <c r="F61">
        <v>3</v>
      </c>
      <c r="G61" t="s">
        <v>4</v>
      </c>
      <c r="H61" t="s">
        <v>87</v>
      </c>
      <c r="I61">
        <v>2415</v>
      </c>
      <c r="J61">
        <v>30.6</v>
      </c>
      <c r="K61">
        <v>30.4</v>
      </c>
      <c r="L61">
        <v>4.0999999999999996</v>
      </c>
      <c r="M61">
        <v>30.5</v>
      </c>
      <c r="N61">
        <v>34</v>
      </c>
      <c r="O61">
        <v>34.9</v>
      </c>
      <c r="P61" s="8">
        <v>28100</v>
      </c>
      <c r="Q61" s="8">
        <v>34200</v>
      </c>
      <c r="R61" s="8">
        <v>42300</v>
      </c>
    </row>
    <row r="62" spans="1:18" x14ac:dyDescent="0.45">
      <c r="A62" t="str">
        <f t="shared" si="0"/>
        <v>EU2010/20114F+M</v>
      </c>
      <c r="B62" t="str">
        <f t="shared" si="1"/>
        <v>EU2010/20112015/2016F+M</v>
      </c>
      <c r="C62" t="s">
        <v>3</v>
      </c>
      <c r="D62" t="s">
        <v>10</v>
      </c>
      <c r="E62" t="s">
        <v>15</v>
      </c>
      <c r="F62">
        <v>4</v>
      </c>
      <c r="G62" t="s">
        <v>4</v>
      </c>
      <c r="H62" t="s">
        <v>87</v>
      </c>
      <c r="I62">
        <v>2415</v>
      </c>
      <c r="J62">
        <v>30.6</v>
      </c>
      <c r="K62">
        <v>32.299999999999997</v>
      </c>
      <c r="L62">
        <v>3.7</v>
      </c>
      <c r="M62">
        <v>29.7</v>
      </c>
      <c r="N62">
        <v>32.9</v>
      </c>
      <c r="O62">
        <v>33.5</v>
      </c>
      <c r="P62" s="8">
        <v>30600</v>
      </c>
      <c r="Q62" s="8">
        <v>36600</v>
      </c>
      <c r="R62" s="8">
        <v>45000</v>
      </c>
    </row>
    <row r="63" spans="1:18" x14ac:dyDescent="0.45">
      <c r="A63" t="str">
        <f t="shared" si="0"/>
        <v>EU2011/20121F+M</v>
      </c>
      <c r="B63" t="str">
        <f t="shared" si="1"/>
        <v>EU2011/20122013/2014F+M</v>
      </c>
      <c r="C63" t="s">
        <v>3</v>
      </c>
      <c r="D63" t="s">
        <v>11</v>
      </c>
      <c r="E63" t="s">
        <v>13</v>
      </c>
      <c r="F63">
        <v>1</v>
      </c>
      <c r="G63" t="s">
        <v>4</v>
      </c>
      <c r="H63" t="s">
        <v>87</v>
      </c>
      <c r="I63">
        <v>2345</v>
      </c>
      <c r="J63">
        <v>31</v>
      </c>
      <c r="K63">
        <v>24</v>
      </c>
      <c r="L63">
        <v>5.8</v>
      </c>
      <c r="M63">
        <v>34.799999999999997</v>
      </c>
      <c r="N63">
        <v>38.1</v>
      </c>
      <c r="O63">
        <v>39.200000000000003</v>
      </c>
      <c r="P63" s="8">
        <v>26600</v>
      </c>
      <c r="Q63" s="8">
        <v>30700</v>
      </c>
      <c r="R63" s="8">
        <v>36000</v>
      </c>
    </row>
    <row r="64" spans="1:18" x14ac:dyDescent="0.45">
      <c r="A64" t="str">
        <f t="shared" si="0"/>
        <v>EU2011/20122F+M</v>
      </c>
      <c r="B64" t="str">
        <f t="shared" si="1"/>
        <v>EU2011/20122014/2015F+M</v>
      </c>
      <c r="C64" t="s">
        <v>3</v>
      </c>
      <c r="D64" t="s">
        <v>11</v>
      </c>
      <c r="E64" t="s">
        <v>14</v>
      </c>
      <c r="F64">
        <v>2</v>
      </c>
      <c r="G64" t="s">
        <v>4</v>
      </c>
      <c r="H64" t="s">
        <v>87</v>
      </c>
      <c r="I64">
        <v>2345</v>
      </c>
      <c r="J64">
        <v>31</v>
      </c>
      <c r="K64">
        <v>26.4</v>
      </c>
      <c r="L64">
        <v>5.4</v>
      </c>
      <c r="M64">
        <v>32.799999999999997</v>
      </c>
      <c r="N64">
        <v>36.200000000000003</v>
      </c>
      <c r="O64">
        <v>37.200000000000003</v>
      </c>
      <c r="P64" s="8">
        <v>28300</v>
      </c>
      <c r="Q64" s="8">
        <v>32400</v>
      </c>
      <c r="R64" s="8">
        <v>38500</v>
      </c>
    </row>
    <row r="65" spans="1:18" x14ac:dyDescent="0.45">
      <c r="A65" t="str">
        <f t="shared" si="0"/>
        <v>EU2011/20123F+M</v>
      </c>
      <c r="B65" t="str">
        <f t="shared" si="1"/>
        <v>EU2011/20122015/2016F+M</v>
      </c>
      <c r="C65" t="s">
        <v>3</v>
      </c>
      <c r="D65" t="s">
        <v>11</v>
      </c>
      <c r="E65" t="s">
        <v>15</v>
      </c>
      <c r="F65">
        <v>3</v>
      </c>
      <c r="G65" t="s">
        <v>4</v>
      </c>
      <c r="H65" t="s">
        <v>87</v>
      </c>
      <c r="I65">
        <v>2345</v>
      </c>
      <c r="J65">
        <v>31.1</v>
      </c>
      <c r="K65">
        <v>29</v>
      </c>
      <c r="L65">
        <v>4</v>
      </c>
      <c r="M65">
        <v>32.1</v>
      </c>
      <c r="N65">
        <v>35</v>
      </c>
      <c r="O65">
        <v>35.9</v>
      </c>
      <c r="P65" s="8">
        <v>27800</v>
      </c>
      <c r="Q65" s="8">
        <v>34300</v>
      </c>
      <c r="R65" s="8">
        <v>41100</v>
      </c>
    </row>
    <row r="66" spans="1:18" x14ac:dyDescent="0.45">
      <c r="A66" t="str">
        <f t="shared" si="0"/>
        <v>EU2012/20131F+M</v>
      </c>
      <c r="B66" t="str">
        <f t="shared" si="1"/>
        <v>EU2012/20132014/2015F+M</v>
      </c>
      <c r="C66" t="s">
        <v>3</v>
      </c>
      <c r="D66" t="s">
        <v>12</v>
      </c>
      <c r="E66" t="s">
        <v>14</v>
      </c>
      <c r="F66">
        <v>1</v>
      </c>
      <c r="G66" t="s">
        <v>4</v>
      </c>
      <c r="H66" t="s">
        <v>87</v>
      </c>
      <c r="I66">
        <v>2490</v>
      </c>
      <c r="J66">
        <v>29.1</v>
      </c>
      <c r="K66">
        <v>24.8</v>
      </c>
      <c r="L66">
        <v>6.7</v>
      </c>
      <c r="M66">
        <v>35</v>
      </c>
      <c r="N66">
        <v>38.4</v>
      </c>
      <c r="O66">
        <v>39.4</v>
      </c>
      <c r="P66" s="8">
        <v>25400</v>
      </c>
      <c r="Q66" s="8">
        <v>31400</v>
      </c>
      <c r="R66" s="8">
        <v>36600</v>
      </c>
    </row>
    <row r="67" spans="1:18" x14ac:dyDescent="0.45">
      <c r="A67" t="str">
        <f t="shared" si="0"/>
        <v>EU2012/20132F+M</v>
      </c>
      <c r="B67" t="str">
        <f t="shared" si="1"/>
        <v>EU2012/20132015/2016F+M</v>
      </c>
      <c r="C67" t="s">
        <v>3</v>
      </c>
      <c r="D67" t="s">
        <v>12</v>
      </c>
      <c r="E67" t="s">
        <v>15</v>
      </c>
      <c r="F67">
        <v>2</v>
      </c>
      <c r="G67" t="s">
        <v>4</v>
      </c>
      <c r="H67" t="s">
        <v>87</v>
      </c>
      <c r="I67">
        <v>2490</v>
      </c>
      <c r="J67">
        <v>29.1</v>
      </c>
      <c r="K67">
        <v>29.2</v>
      </c>
      <c r="L67">
        <v>4.9000000000000004</v>
      </c>
      <c r="M67">
        <v>33.1</v>
      </c>
      <c r="N67">
        <v>35.9</v>
      </c>
      <c r="O67">
        <v>36.799999999999997</v>
      </c>
      <c r="P67" s="8">
        <v>28000</v>
      </c>
      <c r="Q67" s="8">
        <v>33600</v>
      </c>
      <c r="R67" s="8">
        <v>40500</v>
      </c>
    </row>
    <row r="68" spans="1:18" x14ac:dyDescent="0.45">
      <c r="A68" t="str">
        <f t="shared" ref="A68:A131" si="2">C68&amp;D68&amp;F68&amp;G68</f>
        <v>EU2013/20141F+M</v>
      </c>
      <c r="B68" t="str">
        <f t="shared" ref="B68:B131" si="3">C68&amp;D68&amp;E68&amp;G68</f>
        <v>EU2013/20142015/2016F+M</v>
      </c>
      <c r="C68" t="s">
        <v>3</v>
      </c>
      <c r="D68" t="s">
        <v>13</v>
      </c>
      <c r="E68" t="s">
        <v>15</v>
      </c>
      <c r="F68">
        <v>1</v>
      </c>
      <c r="G68" t="s">
        <v>4</v>
      </c>
      <c r="H68" t="s">
        <v>87</v>
      </c>
      <c r="I68">
        <v>2445</v>
      </c>
      <c r="J68">
        <v>25.6</v>
      </c>
      <c r="K68">
        <v>23</v>
      </c>
      <c r="L68">
        <v>6.4</v>
      </c>
      <c r="M68">
        <v>40.4</v>
      </c>
      <c r="N68">
        <v>44.4</v>
      </c>
      <c r="O68">
        <v>45</v>
      </c>
      <c r="P68" s="8">
        <v>25500</v>
      </c>
      <c r="Q68" s="8">
        <v>31700</v>
      </c>
      <c r="R68" s="8">
        <v>37900</v>
      </c>
    </row>
    <row r="69" spans="1:18" x14ac:dyDescent="0.45">
      <c r="A69" t="str">
        <f t="shared" si="2"/>
        <v>EU2003/20041F</v>
      </c>
      <c r="B69" t="str">
        <f t="shared" si="3"/>
        <v>EU2003/20042005/2006F</v>
      </c>
      <c r="C69" t="s">
        <v>3</v>
      </c>
      <c r="D69" t="s">
        <v>2</v>
      </c>
      <c r="E69" t="s">
        <v>1</v>
      </c>
      <c r="F69">
        <v>1</v>
      </c>
      <c r="G69" t="s">
        <v>16</v>
      </c>
      <c r="H69" t="s">
        <v>87</v>
      </c>
      <c r="I69">
        <v>635</v>
      </c>
      <c r="J69">
        <v>38.799999999999997</v>
      </c>
      <c r="K69">
        <v>23.1</v>
      </c>
      <c r="L69">
        <v>5.2</v>
      </c>
      <c r="M69">
        <v>24.5</v>
      </c>
      <c r="N69">
        <v>29.2</v>
      </c>
      <c r="O69">
        <v>33</v>
      </c>
      <c r="P69" s="8">
        <v>18600</v>
      </c>
      <c r="Q69" s="8">
        <v>23600</v>
      </c>
      <c r="R69" s="8">
        <v>29000</v>
      </c>
    </row>
    <row r="70" spans="1:18" x14ac:dyDescent="0.45">
      <c r="A70" t="str">
        <f t="shared" si="2"/>
        <v>EU2003/20041M</v>
      </c>
      <c r="B70" t="str">
        <f t="shared" si="3"/>
        <v>EU2003/20042005/2006M</v>
      </c>
      <c r="C70" t="s">
        <v>3</v>
      </c>
      <c r="D70" t="s">
        <v>2</v>
      </c>
      <c r="E70" t="s">
        <v>1</v>
      </c>
      <c r="F70">
        <v>1</v>
      </c>
      <c r="G70" t="s">
        <v>17</v>
      </c>
      <c r="H70" t="s">
        <v>87</v>
      </c>
      <c r="I70">
        <v>875</v>
      </c>
      <c r="J70">
        <v>37.6</v>
      </c>
      <c r="K70">
        <v>24.9</v>
      </c>
      <c r="L70">
        <v>4.8</v>
      </c>
      <c r="M70">
        <v>26.5</v>
      </c>
      <c r="N70">
        <v>30.6</v>
      </c>
      <c r="O70">
        <v>32.799999999999997</v>
      </c>
      <c r="P70" s="8">
        <v>22300</v>
      </c>
      <c r="Q70" s="8">
        <v>26000</v>
      </c>
      <c r="R70" s="8">
        <v>31900</v>
      </c>
    </row>
    <row r="71" spans="1:18" x14ac:dyDescent="0.45">
      <c r="A71" t="str">
        <f t="shared" si="2"/>
        <v>EU2003/20042F</v>
      </c>
      <c r="B71" t="str">
        <f t="shared" si="3"/>
        <v>EU2003/20042006/2007F</v>
      </c>
      <c r="C71" t="s">
        <v>3</v>
      </c>
      <c r="D71" t="s">
        <v>2</v>
      </c>
      <c r="E71" t="s">
        <v>5</v>
      </c>
      <c r="F71">
        <v>2</v>
      </c>
      <c r="G71" t="s">
        <v>16</v>
      </c>
      <c r="H71" t="s">
        <v>87</v>
      </c>
      <c r="I71">
        <v>635</v>
      </c>
      <c r="J71">
        <v>39.4</v>
      </c>
      <c r="K71">
        <v>25.3</v>
      </c>
      <c r="L71">
        <v>3.6</v>
      </c>
      <c r="M71">
        <v>23.5</v>
      </c>
      <c r="N71">
        <v>28.4</v>
      </c>
      <c r="O71">
        <v>31.7</v>
      </c>
      <c r="P71" s="8">
        <v>21300</v>
      </c>
      <c r="Q71" s="8">
        <v>26200</v>
      </c>
      <c r="R71" s="8">
        <v>32300</v>
      </c>
    </row>
    <row r="72" spans="1:18" x14ac:dyDescent="0.45">
      <c r="A72" t="str">
        <f t="shared" si="2"/>
        <v>EU2003/20042M</v>
      </c>
      <c r="B72" t="str">
        <f t="shared" si="3"/>
        <v>EU2003/20042006/2007M</v>
      </c>
      <c r="C72" t="s">
        <v>3</v>
      </c>
      <c r="D72" t="s">
        <v>2</v>
      </c>
      <c r="E72" t="s">
        <v>5</v>
      </c>
      <c r="F72">
        <v>2</v>
      </c>
      <c r="G72" t="s">
        <v>17</v>
      </c>
      <c r="H72" t="s">
        <v>87</v>
      </c>
      <c r="I72">
        <v>875</v>
      </c>
      <c r="J72">
        <v>37.6</v>
      </c>
      <c r="K72">
        <v>25.7</v>
      </c>
      <c r="L72">
        <v>4.7</v>
      </c>
      <c r="M72">
        <v>25.7</v>
      </c>
      <c r="N72">
        <v>29.9</v>
      </c>
      <c r="O72">
        <v>32.1</v>
      </c>
      <c r="P72" s="8">
        <v>23700</v>
      </c>
      <c r="Q72" s="8">
        <v>28200</v>
      </c>
      <c r="R72" s="8">
        <v>36400</v>
      </c>
    </row>
    <row r="73" spans="1:18" x14ac:dyDescent="0.45">
      <c r="A73" t="str">
        <f t="shared" si="2"/>
        <v>EU2003/20043F</v>
      </c>
      <c r="B73" t="str">
        <f t="shared" si="3"/>
        <v>EU2003/20042007/2008F</v>
      </c>
      <c r="C73" t="s">
        <v>3</v>
      </c>
      <c r="D73" t="s">
        <v>2</v>
      </c>
      <c r="E73" t="s">
        <v>7</v>
      </c>
      <c r="F73">
        <v>3</v>
      </c>
      <c r="G73" t="s">
        <v>16</v>
      </c>
      <c r="H73" t="s">
        <v>87</v>
      </c>
      <c r="I73">
        <v>635</v>
      </c>
      <c r="J73">
        <v>39.4</v>
      </c>
      <c r="K73">
        <v>26.8</v>
      </c>
      <c r="L73">
        <v>3.1</v>
      </c>
      <c r="M73">
        <v>24.8</v>
      </c>
      <c r="N73">
        <v>28.6</v>
      </c>
      <c r="O73">
        <v>30.6</v>
      </c>
      <c r="P73" s="8">
        <v>23300</v>
      </c>
      <c r="Q73" s="8">
        <v>28800</v>
      </c>
      <c r="R73" s="8">
        <v>33400</v>
      </c>
    </row>
    <row r="74" spans="1:18" x14ac:dyDescent="0.45">
      <c r="A74" t="str">
        <f t="shared" si="2"/>
        <v>EU2003/20043M</v>
      </c>
      <c r="B74" t="str">
        <f t="shared" si="3"/>
        <v>EU2003/20042007/2008M</v>
      </c>
      <c r="C74" t="s">
        <v>3</v>
      </c>
      <c r="D74" t="s">
        <v>2</v>
      </c>
      <c r="E74" t="s">
        <v>7</v>
      </c>
      <c r="F74">
        <v>3</v>
      </c>
      <c r="G74" t="s">
        <v>17</v>
      </c>
      <c r="H74" t="s">
        <v>87</v>
      </c>
      <c r="I74">
        <v>875</v>
      </c>
      <c r="J74">
        <v>37.700000000000003</v>
      </c>
      <c r="K74">
        <v>27.1</v>
      </c>
      <c r="L74">
        <v>4</v>
      </c>
      <c r="M74">
        <v>26.3</v>
      </c>
      <c r="N74">
        <v>29.7</v>
      </c>
      <c r="O74">
        <v>31.2</v>
      </c>
      <c r="P74" s="8">
        <v>26800</v>
      </c>
      <c r="Q74" s="8">
        <v>31200</v>
      </c>
      <c r="R74" s="8">
        <v>40200</v>
      </c>
    </row>
    <row r="75" spans="1:18" x14ac:dyDescent="0.45">
      <c r="A75" t="str">
        <f t="shared" si="2"/>
        <v>EU2003/20044F</v>
      </c>
      <c r="B75" t="str">
        <f t="shared" si="3"/>
        <v>EU2003/20042008/2009F</v>
      </c>
      <c r="C75" t="s">
        <v>3</v>
      </c>
      <c r="D75" t="s">
        <v>2</v>
      </c>
      <c r="E75" t="s">
        <v>8</v>
      </c>
      <c r="F75">
        <v>4</v>
      </c>
      <c r="G75" t="s">
        <v>16</v>
      </c>
      <c r="H75" t="s">
        <v>87</v>
      </c>
      <c r="I75">
        <v>635</v>
      </c>
      <c r="J75">
        <v>39.6</v>
      </c>
      <c r="K75">
        <v>26.4</v>
      </c>
      <c r="L75">
        <v>3</v>
      </c>
      <c r="M75">
        <v>27.6</v>
      </c>
      <c r="N75">
        <v>30.5</v>
      </c>
      <c r="O75">
        <v>31.1</v>
      </c>
      <c r="P75" s="8">
        <v>23100</v>
      </c>
      <c r="Q75" s="8">
        <v>30600</v>
      </c>
      <c r="R75" s="8">
        <v>37100</v>
      </c>
    </row>
    <row r="76" spans="1:18" x14ac:dyDescent="0.45">
      <c r="A76" t="str">
        <f t="shared" si="2"/>
        <v>EU2003/20044M</v>
      </c>
      <c r="B76" t="str">
        <f t="shared" si="3"/>
        <v>EU2003/20042008/2009M</v>
      </c>
      <c r="C76" t="s">
        <v>3</v>
      </c>
      <c r="D76" t="s">
        <v>2</v>
      </c>
      <c r="E76" t="s">
        <v>8</v>
      </c>
      <c r="F76">
        <v>4</v>
      </c>
      <c r="G76" t="s">
        <v>17</v>
      </c>
      <c r="H76" t="s">
        <v>87</v>
      </c>
      <c r="I76">
        <v>875</v>
      </c>
      <c r="J76">
        <v>37.9</v>
      </c>
      <c r="K76">
        <v>26.9</v>
      </c>
      <c r="L76">
        <v>4.0999999999999996</v>
      </c>
      <c r="M76">
        <v>26.8</v>
      </c>
      <c r="N76">
        <v>29.9</v>
      </c>
      <c r="O76">
        <v>31</v>
      </c>
      <c r="P76" s="8">
        <v>29200</v>
      </c>
      <c r="Q76" s="8">
        <v>34600</v>
      </c>
      <c r="R76" s="8">
        <v>44700</v>
      </c>
    </row>
    <row r="77" spans="1:18" x14ac:dyDescent="0.45">
      <c r="A77" t="str">
        <f t="shared" si="2"/>
        <v>EU2003/20045F</v>
      </c>
      <c r="B77" t="str">
        <f t="shared" si="3"/>
        <v>EU2003/20042009/2010F</v>
      </c>
      <c r="C77" t="s">
        <v>3</v>
      </c>
      <c r="D77" t="s">
        <v>2</v>
      </c>
      <c r="E77" t="s">
        <v>9</v>
      </c>
      <c r="F77">
        <v>5</v>
      </c>
      <c r="G77" t="s">
        <v>16</v>
      </c>
      <c r="H77" t="s">
        <v>87</v>
      </c>
      <c r="I77">
        <v>635</v>
      </c>
      <c r="J77">
        <v>39.4</v>
      </c>
      <c r="K77">
        <v>26.2</v>
      </c>
      <c r="L77">
        <v>2.7</v>
      </c>
      <c r="M77">
        <v>28.6</v>
      </c>
      <c r="N77">
        <v>31.1</v>
      </c>
      <c r="O77">
        <v>31.7</v>
      </c>
      <c r="P77" s="8">
        <v>24700</v>
      </c>
      <c r="Q77" s="8">
        <v>31900</v>
      </c>
      <c r="R77" s="8">
        <v>39800</v>
      </c>
    </row>
    <row r="78" spans="1:18" x14ac:dyDescent="0.45">
      <c r="A78" t="str">
        <f t="shared" si="2"/>
        <v>EU2003/20045M</v>
      </c>
      <c r="B78" t="str">
        <f t="shared" si="3"/>
        <v>EU2003/20042009/2010M</v>
      </c>
      <c r="C78" t="s">
        <v>3</v>
      </c>
      <c r="D78" t="s">
        <v>2</v>
      </c>
      <c r="E78" t="s">
        <v>9</v>
      </c>
      <c r="F78">
        <v>5</v>
      </c>
      <c r="G78" t="s">
        <v>17</v>
      </c>
      <c r="H78" t="s">
        <v>87</v>
      </c>
      <c r="I78">
        <v>875</v>
      </c>
      <c r="J78">
        <v>37.9</v>
      </c>
      <c r="K78">
        <v>28.4</v>
      </c>
      <c r="L78">
        <v>3.3</v>
      </c>
      <c r="M78">
        <v>26.1</v>
      </c>
      <c r="N78">
        <v>29.2</v>
      </c>
      <c r="O78">
        <v>30.4</v>
      </c>
      <c r="P78" s="8">
        <v>30900</v>
      </c>
      <c r="Q78" s="8">
        <v>37800</v>
      </c>
      <c r="R78" s="8">
        <v>47200</v>
      </c>
    </row>
    <row r="79" spans="1:18" x14ac:dyDescent="0.45">
      <c r="A79" t="str">
        <f t="shared" si="2"/>
        <v>EU2003/20046F</v>
      </c>
      <c r="B79" t="str">
        <f t="shared" si="3"/>
        <v>EU2003/20042010/2011F</v>
      </c>
      <c r="C79" t="s">
        <v>3</v>
      </c>
      <c r="D79" t="s">
        <v>2</v>
      </c>
      <c r="E79" t="s">
        <v>10</v>
      </c>
      <c r="F79">
        <v>6</v>
      </c>
      <c r="G79" t="s">
        <v>16</v>
      </c>
      <c r="H79" t="s">
        <v>87</v>
      </c>
      <c r="I79">
        <v>635</v>
      </c>
      <c r="J79">
        <v>39.6</v>
      </c>
      <c r="K79">
        <v>26.8</v>
      </c>
      <c r="L79">
        <v>2.8</v>
      </c>
      <c r="M79">
        <v>27.5</v>
      </c>
      <c r="N79">
        <v>30.1</v>
      </c>
      <c r="O79">
        <v>30.8</v>
      </c>
      <c r="P79" s="8">
        <v>26800</v>
      </c>
      <c r="Q79" s="8">
        <v>34800</v>
      </c>
      <c r="R79" s="8">
        <v>41400</v>
      </c>
    </row>
    <row r="80" spans="1:18" x14ac:dyDescent="0.45">
      <c r="A80" t="str">
        <f t="shared" si="2"/>
        <v>EU2003/20046M</v>
      </c>
      <c r="B80" t="str">
        <f t="shared" si="3"/>
        <v>EU2003/20042010/2011M</v>
      </c>
      <c r="C80" t="s">
        <v>3</v>
      </c>
      <c r="D80" t="s">
        <v>2</v>
      </c>
      <c r="E80" t="s">
        <v>10</v>
      </c>
      <c r="F80">
        <v>6</v>
      </c>
      <c r="G80" t="s">
        <v>17</v>
      </c>
      <c r="H80" t="s">
        <v>87</v>
      </c>
      <c r="I80">
        <v>875</v>
      </c>
      <c r="J80">
        <v>37.9</v>
      </c>
      <c r="K80">
        <v>30.1</v>
      </c>
      <c r="L80">
        <v>2.9</v>
      </c>
      <c r="M80">
        <v>25.3</v>
      </c>
      <c r="N80">
        <v>28.1</v>
      </c>
      <c r="O80">
        <v>29.1</v>
      </c>
      <c r="P80" s="8">
        <v>32500</v>
      </c>
      <c r="Q80" s="8">
        <v>39700</v>
      </c>
      <c r="R80" s="8">
        <v>51600</v>
      </c>
    </row>
    <row r="81" spans="1:18" x14ac:dyDescent="0.45">
      <c r="A81" t="str">
        <f t="shared" si="2"/>
        <v>EU2003/20047F</v>
      </c>
      <c r="B81" t="str">
        <f t="shared" si="3"/>
        <v>EU2003/20042011/2012F</v>
      </c>
      <c r="C81" t="s">
        <v>3</v>
      </c>
      <c r="D81" t="s">
        <v>2</v>
      </c>
      <c r="E81" t="s">
        <v>11</v>
      </c>
      <c r="F81">
        <v>7</v>
      </c>
      <c r="G81" t="s">
        <v>16</v>
      </c>
      <c r="H81" t="s">
        <v>87</v>
      </c>
      <c r="I81">
        <v>635</v>
      </c>
      <c r="J81">
        <v>39.9</v>
      </c>
      <c r="K81">
        <v>27.2</v>
      </c>
      <c r="L81">
        <v>2.5</v>
      </c>
      <c r="M81">
        <v>27.6</v>
      </c>
      <c r="N81">
        <v>30</v>
      </c>
      <c r="O81">
        <v>30.5</v>
      </c>
      <c r="P81" s="8">
        <v>25800</v>
      </c>
      <c r="Q81" s="8">
        <v>35900</v>
      </c>
      <c r="R81" s="8">
        <v>43100</v>
      </c>
    </row>
    <row r="82" spans="1:18" x14ac:dyDescent="0.45">
      <c r="A82" t="str">
        <f t="shared" si="2"/>
        <v>EU2003/20047M</v>
      </c>
      <c r="B82" t="str">
        <f t="shared" si="3"/>
        <v>EU2003/20042011/2012M</v>
      </c>
      <c r="C82" t="s">
        <v>3</v>
      </c>
      <c r="D82" t="s">
        <v>2</v>
      </c>
      <c r="E82" t="s">
        <v>11</v>
      </c>
      <c r="F82">
        <v>7</v>
      </c>
      <c r="G82" t="s">
        <v>17</v>
      </c>
      <c r="H82" t="s">
        <v>87</v>
      </c>
      <c r="I82">
        <v>875</v>
      </c>
      <c r="J82">
        <v>38</v>
      </c>
      <c r="K82">
        <v>30.6</v>
      </c>
      <c r="L82">
        <v>2.7</v>
      </c>
      <c r="M82">
        <v>26.2</v>
      </c>
      <c r="N82">
        <v>28.1</v>
      </c>
      <c r="O82">
        <v>28.6</v>
      </c>
      <c r="P82" s="8">
        <v>34600</v>
      </c>
      <c r="Q82" s="8">
        <v>41600</v>
      </c>
      <c r="R82" s="8">
        <v>54800</v>
      </c>
    </row>
    <row r="83" spans="1:18" x14ac:dyDescent="0.45">
      <c r="A83" t="str">
        <f t="shared" si="2"/>
        <v>EU2003/20048F</v>
      </c>
      <c r="B83" t="str">
        <f t="shared" si="3"/>
        <v>EU2003/20042012/2013F</v>
      </c>
      <c r="C83" t="s">
        <v>3</v>
      </c>
      <c r="D83" t="s">
        <v>2</v>
      </c>
      <c r="E83" t="s">
        <v>12</v>
      </c>
      <c r="F83">
        <v>8</v>
      </c>
      <c r="G83" t="s">
        <v>16</v>
      </c>
      <c r="H83" t="s">
        <v>87</v>
      </c>
      <c r="I83">
        <v>635</v>
      </c>
      <c r="J83">
        <v>39.700000000000003</v>
      </c>
      <c r="K83">
        <v>27.2</v>
      </c>
      <c r="L83">
        <v>2.2000000000000002</v>
      </c>
      <c r="M83">
        <v>28.6</v>
      </c>
      <c r="N83">
        <v>30.1</v>
      </c>
      <c r="O83">
        <v>30.9</v>
      </c>
      <c r="P83" s="8">
        <v>28200</v>
      </c>
      <c r="Q83" s="8">
        <v>37700</v>
      </c>
      <c r="R83" s="8">
        <v>43700</v>
      </c>
    </row>
    <row r="84" spans="1:18" x14ac:dyDescent="0.45">
      <c r="A84" t="str">
        <f t="shared" si="2"/>
        <v>EU2003/20048M</v>
      </c>
      <c r="B84" t="str">
        <f t="shared" si="3"/>
        <v>EU2003/20042012/2013M</v>
      </c>
      <c r="C84" t="s">
        <v>3</v>
      </c>
      <c r="D84" t="s">
        <v>2</v>
      </c>
      <c r="E84" t="s">
        <v>12</v>
      </c>
      <c r="F84">
        <v>8</v>
      </c>
      <c r="G84" t="s">
        <v>17</v>
      </c>
      <c r="H84" t="s">
        <v>87</v>
      </c>
      <c r="I84">
        <v>875</v>
      </c>
      <c r="J84">
        <v>38</v>
      </c>
      <c r="K84">
        <v>30.6</v>
      </c>
      <c r="L84">
        <v>2.6</v>
      </c>
      <c r="M84">
        <v>27</v>
      </c>
      <c r="N84">
        <v>28.3</v>
      </c>
      <c r="O84">
        <v>28.8</v>
      </c>
      <c r="P84" s="8">
        <v>35200</v>
      </c>
      <c r="Q84" s="8">
        <v>42400</v>
      </c>
      <c r="R84" s="8">
        <v>55400</v>
      </c>
    </row>
    <row r="85" spans="1:18" x14ac:dyDescent="0.45">
      <c r="A85" t="str">
        <f t="shared" si="2"/>
        <v>EU2003/20049F</v>
      </c>
      <c r="B85" t="str">
        <f t="shared" si="3"/>
        <v>EU2003/20042013/2014F</v>
      </c>
      <c r="C85" t="s">
        <v>3</v>
      </c>
      <c r="D85" t="s">
        <v>2</v>
      </c>
      <c r="E85" t="s">
        <v>13</v>
      </c>
      <c r="F85">
        <v>9</v>
      </c>
      <c r="G85" t="s">
        <v>16</v>
      </c>
      <c r="H85" t="s">
        <v>87</v>
      </c>
      <c r="I85">
        <v>635</v>
      </c>
      <c r="J85">
        <v>39.9</v>
      </c>
      <c r="K85">
        <v>27.2</v>
      </c>
      <c r="L85">
        <v>2.4</v>
      </c>
      <c r="M85">
        <v>29</v>
      </c>
      <c r="N85">
        <v>30.5</v>
      </c>
      <c r="O85">
        <v>30.6</v>
      </c>
      <c r="P85" s="8">
        <v>30300</v>
      </c>
      <c r="Q85" s="8">
        <v>39200</v>
      </c>
      <c r="R85" s="8">
        <v>46200</v>
      </c>
    </row>
    <row r="86" spans="1:18" x14ac:dyDescent="0.45">
      <c r="A86" t="str">
        <f t="shared" si="2"/>
        <v>EU2003/20049M</v>
      </c>
      <c r="B86" t="str">
        <f t="shared" si="3"/>
        <v>EU2003/20042013/2014M</v>
      </c>
      <c r="C86" t="s">
        <v>3</v>
      </c>
      <c r="D86" t="s">
        <v>2</v>
      </c>
      <c r="E86" t="s">
        <v>13</v>
      </c>
      <c r="F86">
        <v>9</v>
      </c>
      <c r="G86" t="s">
        <v>17</v>
      </c>
      <c r="H86" t="s">
        <v>87</v>
      </c>
      <c r="I86">
        <v>875</v>
      </c>
      <c r="J86">
        <v>38.1</v>
      </c>
      <c r="K86">
        <v>30.6</v>
      </c>
      <c r="L86">
        <v>2.2000000000000002</v>
      </c>
      <c r="M86">
        <v>27.1</v>
      </c>
      <c r="N86">
        <v>28.9</v>
      </c>
      <c r="O86">
        <v>29.1</v>
      </c>
      <c r="P86" s="8">
        <v>35700</v>
      </c>
      <c r="Q86" s="8">
        <v>44200</v>
      </c>
      <c r="R86" s="8">
        <v>60300</v>
      </c>
    </row>
    <row r="87" spans="1:18" x14ac:dyDescent="0.45">
      <c r="A87" t="str">
        <f t="shared" si="2"/>
        <v>EU2003/200410F</v>
      </c>
      <c r="B87" t="str">
        <f t="shared" si="3"/>
        <v>EU2003/20042014/2015F</v>
      </c>
      <c r="C87" t="s">
        <v>3</v>
      </c>
      <c r="D87" t="s">
        <v>2</v>
      </c>
      <c r="E87" t="s">
        <v>14</v>
      </c>
      <c r="F87">
        <v>10</v>
      </c>
      <c r="G87" t="s">
        <v>16</v>
      </c>
      <c r="H87" t="s">
        <v>87</v>
      </c>
      <c r="I87">
        <v>635</v>
      </c>
      <c r="J87">
        <v>39.700000000000003</v>
      </c>
      <c r="K87">
        <v>27.6</v>
      </c>
      <c r="L87">
        <v>2.5</v>
      </c>
      <c r="M87">
        <v>28.7</v>
      </c>
      <c r="N87">
        <v>29.8</v>
      </c>
      <c r="O87">
        <v>30.1</v>
      </c>
      <c r="P87" s="8">
        <v>26400</v>
      </c>
      <c r="Q87" s="8">
        <v>39500</v>
      </c>
      <c r="R87" s="8">
        <v>48500</v>
      </c>
    </row>
    <row r="88" spans="1:18" x14ac:dyDescent="0.45">
      <c r="A88" t="str">
        <f t="shared" si="2"/>
        <v>EU2003/200410M</v>
      </c>
      <c r="B88" t="str">
        <f t="shared" si="3"/>
        <v>EU2003/20042014/2015M</v>
      </c>
      <c r="C88" t="s">
        <v>3</v>
      </c>
      <c r="D88" t="s">
        <v>2</v>
      </c>
      <c r="E88" t="s">
        <v>14</v>
      </c>
      <c r="F88">
        <v>10</v>
      </c>
      <c r="G88" t="s">
        <v>17</v>
      </c>
      <c r="H88" t="s">
        <v>87</v>
      </c>
      <c r="I88">
        <v>875</v>
      </c>
      <c r="J88">
        <v>38.1</v>
      </c>
      <c r="K88">
        <v>31.2</v>
      </c>
      <c r="L88">
        <v>2.1</v>
      </c>
      <c r="M88">
        <v>26.9</v>
      </c>
      <c r="N88">
        <v>28.2</v>
      </c>
      <c r="O88">
        <v>28.6</v>
      </c>
      <c r="P88" s="8">
        <v>35900</v>
      </c>
      <c r="Q88" s="8">
        <v>47000</v>
      </c>
      <c r="R88" s="8">
        <v>69400</v>
      </c>
    </row>
    <row r="89" spans="1:18" x14ac:dyDescent="0.45">
      <c r="A89" t="str">
        <f t="shared" si="2"/>
        <v>EU2003/200411F</v>
      </c>
      <c r="B89" t="str">
        <f t="shared" si="3"/>
        <v>EU2003/20042015/2016F</v>
      </c>
      <c r="C89" t="s">
        <v>3</v>
      </c>
      <c r="D89" t="s">
        <v>2</v>
      </c>
      <c r="E89" t="s">
        <v>15</v>
      </c>
      <c r="F89">
        <v>11</v>
      </c>
      <c r="G89" t="s">
        <v>16</v>
      </c>
      <c r="H89" t="s">
        <v>87</v>
      </c>
      <c r="I89">
        <v>635</v>
      </c>
      <c r="J89">
        <v>39.9</v>
      </c>
      <c r="K89">
        <v>27.9</v>
      </c>
      <c r="L89">
        <v>1.7</v>
      </c>
      <c r="M89">
        <v>28.9</v>
      </c>
      <c r="N89">
        <v>30</v>
      </c>
      <c r="O89">
        <v>30.5</v>
      </c>
      <c r="P89" s="8">
        <v>29800</v>
      </c>
      <c r="Q89" s="8">
        <v>41700</v>
      </c>
      <c r="R89" s="8">
        <v>49800</v>
      </c>
    </row>
    <row r="90" spans="1:18" x14ac:dyDescent="0.45">
      <c r="A90" t="str">
        <f t="shared" si="2"/>
        <v>EU2003/200411M</v>
      </c>
      <c r="B90" t="str">
        <f t="shared" si="3"/>
        <v>EU2003/20042015/2016M</v>
      </c>
      <c r="C90" t="s">
        <v>3</v>
      </c>
      <c r="D90" t="s">
        <v>2</v>
      </c>
      <c r="E90" t="s">
        <v>15</v>
      </c>
      <c r="F90">
        <v>11</v>
      </c>
      <c r="G90" t="s">
        <v>17</v>
      </c>
      <c r="H90" t="s">
        <v>87</v>
      </c>
      <c r="I90">
        <v>875</v>
      </c>
      <c r="J90">
        <v>38.1</v>
      </c>
      <c r="K90">
        <v>31.7</v>
      </c>
      <c r="L90">
        <v>1.1000000000000001</v>
      </c>
      <c r="M90">
        <v>27.5</v>
      </c>
      <c r="N90">
        <v>28.6</v>
      </c>
      <c r="O90">
        <v>29</v>
      </c>
      <c r="P90" s="8">
        <v>38700</v>
      </c>
      <c r="Q90" s="8">
        <v>49200</v>
      </c>
      <c r="R90" s="8">
        <v>71300</v>
      </c>
    </row>
    <row r="91" spans="1:18" x14ac:dyDescent="0.45">
      <c r="A91" t="str">
        <f t="shared" si="2"/>
        <v>EU2004/20051F</v>
      </c>
      <c r="B91" t="str">
        <f t="shared" si="3"/>
        <v>EU2004/20052006/2007F</v>
      </c>
      <c r="C91" t="s">
        <v>3</v>
      </c>
      <c r="D91" t="s">
        <v>6</v>
      </c>
      <c r="E91" t="s">
        <v>5</v>
      </c>
      <c r="F91">
        <v>1</v>
      </c>
      <c r="G91" t="s">
        <v>16</v>
      </c>
      <c r="H91" t="s">
        <v>87</v>
      </c>
      <c r="I91">
        <v>735</v>
      </c>
      <c r="J91">
        <v>38.4</v>
      </c>
      <c r="K91">
        <v>25.4</v>
      </c>
      <c r="L91">
        <v>3.8</v>
      </c>
      <c r="M91">
        <v>25</v>
      </c>
      <c r="N91">
        <v>28.4</v>
      </c>
      <c r="O91">
        <v>32.4</v>
      </c>
      <c r="P91" s="8">
        <v>21000</v>
      </c>
      <c r="Q91" s="8">
        <v>25700</v>
      </c>
      <c r="R91" s="8">
        <v>30200</v>
      </c>
    </row>
    <row r="92" spans="1:18" x14ac:dyDescent="0.45">
      <c r="A92" t="str">
        <f t="shared" si="2"/>
        <v>EU2004/20051M</v>
      </c>
      <c r="B92" t="str">
        <f t="shared" si="3"/>
        <v>EU2004/20052006/2007M</v>
      </c>
      <c r="C92" t="s">
        <v>3</v>
      </c>
      <c r="D92" t="s">
        <v>6</v>
      </c>
      <c r="E92" t="s">
        <v>5</v>
      </c>
      <c r="F92">
        <v>1</v>
      </c>
      <c r="G92" t="s">
        <v>17</v>
      </c>
      <c r="H92" t="s">
        <v>87</v>
      </c>
      <c r="I92">
        <v>965</v>
      </c>
      <c r="J92">
        <v>39.200000000000003</v>
      </c>
      <c r="K92">
        <v>25.5</v>
      </c>
      <c r="L92">
        <v>4.4000000000000004</v>
      </c>
      <c r="M92">
        <v>26.6</v>
      </c>
      <c r="N92">
        <v>29.3</v>
      </c>
      <c r="O92">
        <v>30.9</v>
      </c>
      <c r="P92" s="8">
        <v>23400</v>
      </c>
      <c r="Q92" s="8">
        <v>28400</v>
      </c>
      <c r="R92" s="8">
        <v>35300</v>
      </c>
    </row>
    <row r="93" spans="1:18" x14ac:dyDescent="0.45">
      <c r="A93" t="str">
        <f t="shared" si="2"/>
        <v>EU2004/20052F</v>
      </c>
      <c r="B93" t="str">
        <f t="shared" si="3"/>
        <v>EU2004/20052007/2008F</v>
      </c>
      <c r="C93" t="s">
        <v>3</v>
      </c>
      <c r="D93" t="s">
        <v>6</v>
      </c>
      <c r="E93" t="s">
        <v>7</v>
      </c>
      <c r="F93">
        <v>2</v>
      </c>
      <c r="G93" t="s">
        <v>16</v>
      </c>
      <c r="H93" t="s">
        <v>87</v>
      </c>
      <c r="I93">
        <v>735</v>
      </c>
      <c r="J93">
        <v>38.6</v>
      </c>
      <c r="K93">
        <v>26.4</v>
      </c>
      <c r="L93">
        <v>3.1</v>
      </c>
      <c r="M93">
        <v>24.5</v>
      </c>
      <c r="N93">
        <v>28.3</v>
      </c>
      <c r="O93">
        <v>31.8</v>
      </c>
      <c r="P93" s="8">
        <v>22000</v>
      </c>
      <c r="Q93" s="8">
        <v>27500</v>
      </c>
      <c r="R93" s="8">
        <v>32900</v>
      </c>
    </row>
    <row r="94" spans="1:18" x14ac:dyDescent="0.45">
      <c r="A94" t="str">
        <f t="shared" si="2"/>
        <v>EU2004/20052M</v>
      </c>
      <c r="B94" t="str">
        <f t="shared" si="3"/>
        <v>EU2004/20052007/2008M</v>
      </c>
      <c r="C94" t="s">
        <v>3</v>
      </c>
      <c r="D94" t="s">
        <v>6</v>
      </c>
      <c r="E94" t="s">
        <v>7</v>
      </c>
      <c r="F94">
        <v>2</v>
      </c>
      <c r="G94" t="s">
        <v>17</v>
      </c>
      <c r="H94" t="s">
        <v>87</v>
      </c>
      <c r="I94">
        <v>965</v>
      </c>
      <c r="J94">
        <v>39.4</v>
      </c>
      <c r="K94">
        <v>26.6</v>
      </c>
      <c r="L94">
        <v>5</v>
      </c>
      <c r="M94">
        <v>24.6</v>
      </c>
      <c r="N94">
        <v>27.5</v>
      </c>
      <c r="O94">
        <v>29</v>
      </c>
      <c r="P94" s="8">
        <v>25500</v>
      </c>
      <c r="Q94" s="8">
        <v>30900</v>
      </c>
      <c r="R94" s="8">
        <v>38900</v>
      </c>
    </row>
    <row r="95" spans="1:18" x14ac:dyDescent="0.45">
      <c r="A95" t="str">
        <f t="shared" si="2"/>
        <v>EU2004/20053F</v>
      </c>
      <c r="B95" t="str">
        <f t="shared" si="3"/>
        <v>EU2004/20052008/2009F</v>
      </c>
      <c r="C95" t="s">
        <v>3</v>
      </c>
      <c r="D95" t="s">
        <v>6</v>
      </c>
      <c r="E95" t="s">
        <v>8</v>
      </c>
      <c r="F95">
        <v>3</v>
      </c>
      <c r="G95" t="s">
        <v>16</v>
      </c>
      <c r="H95" t="s">
        <v>87</v>
      </c>
      <c r="I95">
        <v>735</v>
      </c>
      <c r="J95">
        <v>39.299999999999997</v>
      </c>
      <c r="K95">
        <v>24.9</v>
      </c>
      <c r="L95">
        <v>3.7</v>
      </c>
      <c r="M95">
        <v>25</v>
      </c>
      <c r="N95">
        <v>29.7</v>
      </c>
      <c r="O95">
        <v>32.1</v>
      </c>
      <c r="P95" s="8">
        <v>24200</v>
      </c>
      <c r="Q95" s="8">
        <v>31300</v>
      </c>
      <c r="R95" s="8">
        <v>37100</v>
      </c>
    </row>
    <row r="96" spans="1:18" x14ac:dyDescent="0.45">
      <c r="A96" t="str">
        <f t="shared" si="2"/>
        <v>EU2004/20053M</v>
      </c>
      <c r="B96" t="str">
        <f t="shared" si="3"/>
        <v>EU2004/20052008/2009M</v>
      </c>
      <c r="C96" t="s">
        <v>3</v>
      </c>
      <c r="D96" t="s">
        <v>6</v>
      </c>
      <c r="E96" t="s">
        <v>8</v>
      </c>
      <c r="F96">
        <v>3</v>
      </c>
      <c r="G96" t="s">
        <v>17</v>
      </c>
      <c r="H96" t="s">
        <v>87</v>
      </c>
      <c r="I96">
        <v>965</v>
      </c>
      <c r="J96">
        <v>39.5</v>
      </c>
      <c r="K96">
        <v>27.4</v>
      </c>
      <c r="L96">
        <v>4.5</v>
      </c>
      <c r="M96">
        <v>24.2</v>
      </c>
      <c r="N96">
        <v>27.5</v>
      </c>
      <c r="O96">
        <v>28.6</v>
      </c>
      <c r="P96" s="8">
        <v>28700</v>
      </c>
      <c r="Q96" s="8">
        <v>34800</v>
      </c>
      <c r="R96" s="8">
        <v>46000</v>
      </c>
    </row>
    <row r="97" spans="1:18" x14ac:dyDescent="0.45">
      <c r="A97" t="str">
        <f t="shared" si="2"/>
        <v>EU2004/20054F</v>
      </c>
      <c r="B97" t="str">
        <f t="shared" si="3"/>
        <v>EU2004/20052009/2010F</v>
      </c>
      <c r="C97" t="s">
        <v>3</v>
      </c>
      <c r="D97" t="s">
        <v>6</v>
      </c>
      <c r="E97" t="s">
        <v>9</v>
      </c>
      <c r="F97">
        <v>4</v>
      </c>
      <c r="G97" t="s">
        <v>16</v>
      </c>
      <c r="H97" t="s">
        <v>87</v>
      </c>
      <c r="I97">
        <v>735</v>
      </c>
      <c r="J97">
        <v>39.6</v>
      </c>
      <c r="K97">
        <v>24.9</v>
      </c>
      <c r="L97">
        <v>2.7</v>
      </c>
      <c r="M97">
        <v>26.5</v>
      </c>
      <c r="N97">
        <v>31.3</v>
      </c>
      <c r="O97">
        <v>32.799999999999997</v>
      </c>
      <c r="P97" s="8">
        <v>25800</v>
      </c>
      <c r="Q97" s="8">
        <v>32900</v>
      </c>
      <c r="R97" s="8">
        <v>38200</v>
      </c>
    </row>
    <row r="98" spans="1:18" x14ac:dyDescent="0.45">
      <c r="A98" t="str">
        <f t="shared" si="2"/>
        <v>EU2004/20054M</v>
      </c>
      <c r="B98" t="str">
        <f t="shared" si="3"/>
        <v>EU2004/20052009/2010M</v>
      </c>
      <c r="C98" t="s">
        <v>3</v>
      </c>
      <c r="D98" t="s">
        <v>6</v>
      </c>
      <c r="E98" t="s">
        <v>9</v>
      </c>
      <c r="F98">
        <v>4</v>
      </c>
      <c r="G98" t="s">
        <v>17</v>
      </c>
      <c r="H98" t="s">
        <v>87</v>
      </c>
      <c r="I98">
        <v>965</v>
      </c>
      <c r="J98">
        <v>39.4</v>
      </c>
      <c r="K98">
        <v>29.1</v>
      </c>
      <c r="L98">
        <v>3.1</v>
      </c>
      <c r="M98">
        <v>23.8</v>
      </c>
      <c r="N98">
        <v>27.3</v>
      </c>
      <c r="O98">
        <v>28.3</v>
      </c>
      <c r="P98" s="8">
        <v>29800</v>
      </c>
      <c r="Q98" s="8">
        <v>36000</v>
      </c>
      <c r="R98" s="8">
        <v>47300</v>
      </c>
    </row>
    <row r="99" spans="1:18" x14ac:dyDescent="0.45">
      <c r="A99" t="str">
        <f t="shared" si="2"/>
        <v>EU2004/20055F</v>
      </c>
      <c r="B99" t="str">
        <f t="shared" si="3"/>
        <v>EU2004/20052010/2011F</v>
      </c>
      <c r="C99" t="s">
        <v>3</v>
      </c>
      <c r="D99" t="s">
        <v>6</v>
      </c>
      <c r="E99" t="s">
        <v>10</v>
      </c>
      <c r="F99">
        <v>5</v>
      </c>
      <c r="G99" t="s">
        <v>16</v>
      </c>
      <c r="H99" t="s">
        <v>87</v>
      </c>
      <c r="I99">
        <v>735</v>
      </c>
      <c r="J99">
        <v>40</v>
      </c>
      <c r="K99">
        <v>26.1</v>
      </c>
      <c r="L99">
        <v>2.9</v>
      </c>
      <c r="M99">
        <v>25.7</v>
      </c>
      <c r="N99">
        <v>29.9</v>
      </c>
      <c r="O99">
        <v>31</v>
      </c>
      <c r="P99" s="8">
        <v>26000</v>
      </c>
      <c r="Q99" s="8">
        <v>34400</v>
      </c>
      <c r="R99" s="8">
        <v>40600</v>
      </c>
    </row>
    <row r="100" spans="1:18" x14ac:dyDescent="0.45">
      <c r="A100" t="str">
        <f t="shared" si="2"/>
        <v>EU2004/20055M</v>
      </c>
      <c r="B100" t="str">
        <f t="shared" si="3"/>
        <v>EU2004/20052010/2011M</v>
      </c>
      <c r="C100" t="s">
        <v>3</v>
      </c>
      <c r="D100" t="s">
        <v>6</v>
      </c>
      <c r="E100" t="s">
        <v>10</v>
      </c>
      <c r="F100">
        <v>5</v>
      </c>
      <c r="G100" t="s">
        <v>17</v>
      </c>
      <c r="H100" t="s">
        <v>87</v>
      </c>
      <c r="I100">
        <v>965</v>
      </c>
      <c r="J100">
        <v>39.700000000000003</v>
      </c>
      <c r="K100">
        <v>28.9</v>
      </c>
      <c r="L100">
        <v>4.4000000000000004</v>
      </c>
      <c r="M100">
        <v>24.1</v>
      </c>
      <c r="N100">
        <v>26.2</v>
      </c>
      <c r="O100">
        <v>27</v>
      </c>
      <c r="P100" s="8">
        <v>31200</v>
      </c>
      <c r="Q100" s="8">
        <v>38700</v>
      </c>
      <c r="R100" s="8">
        <v>51600</v>
      </c>
    </row>
    <row r="101" spans="1:18" x14ac:dyDescent="0.45">
      <c r="A101" t="str">
        <f t="shared" si="2"/>
        <v>EU2004/20056F</v>
      </c>
      <c r="B101" t="str">
        <f t="shared" si="3"/>
        <v>EU2004/20052011/2012F</v>
      </c>
      <c r="C101" t="s">
        <v>3</v>
      </c>
      <c r="D101" t="s">
        <v>6</v>
      </c>
      <c r="E101" t="s">
        <v>11</v>
      </c>
      <c r="F101">
        <v>6</v>
      </c>
      <c r="G101" t="s">
        <v>16</v>
      </c>
      <c r="H101" t="s">
        <v>87</v>
      </c>
      <c r="I101">
        <v>735</v>
      </c>
      <c r="J101">
        <v>40.1</v>
      </c>
      <c r="K101">
        <v>27.6</v>
      </c>
      <c r="L101">
        <v>2.2999999999999998</v>
      </c>
      <c r="M101">
        <v>25.3</v>
      </c>
      <c r="N101">
        <v>29</v>
      </c>
      <c r="O101">
        <v>29.9</v>
      </c>
      <c r="P101" s="8">
        <v>28100</v>
      </c>
      <c r="Q101" s="8">
        <v>35500</v>
      </c>
      <c r="R101" s="8">
        <v>41900</v>
      </c>
    </row>
    <row r="102" spans="1:18" x14ac:dyDescent="0.45">
      <c r="A102" t="str">
        <f t="shared" si="2"/>
        <v>EU2004/20056M</v>
      </c>
      <c r="B102" t="str">
        <f t="shared" si="3"/>
        <v>EU2004/20052011/2012M</v>
      </c>
      <c r="C102" t="s">
        <v>3</v>
      </c>
      <c r="D102" t="s">
        <v>6</v>
      </c>
      <c r="E102" t="s">
        <v>11</v>
      </c>
      <c r="F102">
        <v>6</v>
      </c>
      <c r="G102" t="s">
        <v>17</v>
      </c>
      <c r="H102" t="s">
        <v>87</v>
      </c>
      <c r="I102">
        <v>965</v>
      </c>
      <c r="J102">
        <v>39.799999999999997</v>
      </c>
      <c r="K102">
        <v>30.8</v>
      </c>
      <c r="L102">
        <v>2.6</v>
      </c>
      <c r="M102">
        <v>24.7</v>
      </c>
      <c r="N102">
        <v>25.9</v>
      </c>
      <c r="O102">
        <v>26.8</v>
      </c>
      <c r="P102" s="8">
        <v>32800</v>
      </c>
      <c r="Q102" s="8">
        <v>39700</v>
      </c>
      <c r="R102" s="8">
        <v>49600</v>
      </c>
    </row>
    <row r="103" spans="1:18" x14ac:dyDescent="0.45">
      <c r="A103" t="str">
        <f t="shared" si="2"/>
        <v>EU2004/20057F</v>
      </c>
      <c r="B103" t="str">
        <f t="shared" si="3"/>
        <v>EU2004/20052012/2013F</v>
      </c>
      <c r="C103" t="s">
        <v>3</v>
      </c>
      <c r="D103" t="s">
        <v>6</v>
      </c>
      <c r="E103" t="s">
        <v>12</v>
      </c>
      <c r="F103">
        <v>7</v>
      </c>
      <c r="G103" t="s">
        <v>16</v>
      </c>
      <c r="H103" t="s">
        <v>87</v>
      </c>
      <c r="I103">
        <v>735</v>
      </c>
      <c r="J103">
        <v>40.299999999999997</v>
      </c>
      <c r="K103">
        <v>28.3</v>
      </c>
      <c r="L103">
        <v>1.9</v>
      </c>
      <c r="M103">
        <v>26.5</v>
      </c>
      <c r="N103">
        <v>29</v>
      </c>
      <c r="O103">
        <v>29.5</v>
      </c>
      <c r="P103" s="8">
        <v>28400</v>
      </c>
      <c r="Q103" s="8">
        <v>36700</v>
      </c>
      <c r="R103" s="8">
        <v>42700</v>
      </c>
    </row>
    <row r="104" spans="1:18" x14ac:dyDescent="0.45">
      <c r="A104" t="str">
        <f t="shared" si="2"/>
        <v>EU2004/20057M</v>
      </c>
      <c r="B104" t="str">
        <f t="shared" si="3"/>
        <v>EU2004/20052012/2013M</v>
      </c>
      <c r="C104" t="s">
        <v>3</v>
      </c>
      <c r="D104" t="s">
        <v>6</v>
      </c>
      <c r="E104" t="s">
        <v>12</v>
      </c>
      <c r="F104">
        <v>7</v>
      </c>
      <c r="G104" t="s">
        <v>17</v>
      </c>
      <c r="H104" t="s">
        <v>87</v>
      </c>
      <c r="I104">
        <v>965</v>
      </c>
      <c r="J104">
        <v>39.799999999999997</v>
      </c>
      <c r="K104">
        <v>31.1</v>
      </c>
      <c r="L104">
        <v>2.5</v>
      </c>
      <c r="M104">
        <v>24.8</v>
      </c>
      <c r="N104">
        <v>25.7</v>
      </c>
      <c r="O104">
        <v>26.6</v>
      </c>
      <c r="P104" s="8">
        <v>33400</v>
      </c>
      <c r="Q104" s="8">
        <v>41000</v>
      </c>
      <c r="R104" s="8">
        <v>55800</v>
      </c>
    </row>
    <row r="105" spans="1:18" x14ac:dyDescent="0.45">
      <c r="A105" t="str">
        <f t="shared" si="2"/>
        <v>EU2004/20058F</v>
      </c>
      <c r="B105" t="str">
        <f t="shared" si="3"/>
        <v>EU2004/20052013/2014F</v>
      </c>
      <c r="C105" t="s">
        <v>3</v>
      </c>
      <c r="D105" t="s">
        <v>6</v>
      </c>
      <c r="E105" t="s">
        <v>13</v>
      </c>
      <c r="F105">
        <v>8</v>
      </c>
      <c r="G105" t="s">
        <v>16</v>
      </c>
      <c r="H105" t="s">
        <v>87</v>
      </c>
      <c r="I105">
        <v>735</v>
      </c>
      <c r="J105">
        <v>40.299999999999997</v>
      </c>
      <c r="K105">
        <v>28.6</v>
      </c>
      <c r="L105">
        <v>1.1000000000000001</v>
      </c>
      <c r="M105">
        <v>27.6</v>
      </c>
      <c r="N105">
        <v>29.7</v>
      </c>
      <c r="O105">
        <v>30.1</v>
      </c>
      <c r="P105" s="8">
        <v>28100</v>
      </c>
      <c r="Q105" s="8">
        <v>38000</v>
      </c>
      <c r="R105" s="8">
        <v>45200</v>
      </c>
    </row>
    <row r="106" spans="1:18" x14ac:dyDescent="0.45">
      <c r="A106" t="str">
        <f t="shared" si="2"/>
        <v>EU2004/20058M</v>
      </c>
      <c r="B106" t="str">
        <f t="shared" si="3"/>
        <v>EU2004/20052013/2014M</v>
      </c>
      <c r="C106" t="s">
        <v>3</v>
      </c>
      <c r="D106" t="s">
        <v>6</v>
      </c>
      <c r="E106" t="s">
        <v>13</v>
      </c>
      <c r="F106">
        <v>8</v>
      </c>
      <c r="G106" t="s">
        <v>17</v>
      </c>
      <c r="H106" t="s">
        <v>87</v>
      </c>
      <c r="I106">
        <v>965</v>
      </c>
      <c r="J106">
        <v>39.799999999999997</v>
      </c>
      <c r="K106">
        <v>31.7</v>
      </c>
      <c r="L106">
        <v>1.2</v>
      </c>
      <c r="M106">
        <v>25</v>
      </c>
      <c r="N106">
        <v>26.5</v>
      </c>
      <c r="O106">
        <v>27.2</v>
      </c>
      <c r="P106" s="8">
        <v>33700</v>
      </c>
      <c r="Q106" s="8">
        <v>43600</v>
      </c>
      <c r="R106" s="8">
        <v>62200</v>
      </c>
    </row>
    <row r="107" spans="1:18" x14ac:dyDescent="0.45">
      <c r="A107" t="str">
        <f t="shared" si="2"/>
        <v>EU2004/20059F</v>
      </c>
      <c r="B107" t="str">
        <f t="shared" si="3"/>
        <v>EU2004/20052014/2015F</v>
      </c>
      <c r="C107" t="s">
        <v>3</v>
      </c>
      <c r="D107" t="s">
        <v>6</v>
      </c>
      <c r="E107" t="s">
        <v>14</v>
      </c>
      <c r="F107">
        <v>9</v>
      </c>
      <c r="G107" t="s">
        <v>16</v>
      </c>
      <c r="H107" t="s">
        <v>87</v>
      </c>
      <c r="I107">
        <v>735</v>
      </c>
      <c r="J107">
        <v>40.299999999999997</v>
      </c>
      <c r="K107">
        <v>28.6</v>
      </c>
      <c r="L107">
        <v>2</v>
      </c>
      <c r="M107">
        <v>26.5</v>
      </c>
      <c r="N107">
        <v>28.7</v>
      </c>
      <c r="O107">
        <v>29.1</v>
      </c>
      <c r="P107" s="8">
        <v>28000</v>
      </c>
      <c r="Q107" s="8">
        <v>37600</v>
      </c>
      <c r="R107" s="8">
        <v>47400</v>
      </c>
    </row>
    <row r="108" spans="1:18" x14ac:dyDescent="0.45">
      <c r="A108" t="str">
        <f t="shared" si="2"/>
        <v>EU2004/20059M</v>
      </c>
      <c r="B108" t="str">
        <f t="shared" si="3"/>
        <v>EU2004/20052014/2015M</v>
      </c>
      <c r="C108" t="s">
        <v>3</v>
      </c>
      <c r="D108" t="s">
        <v>6</v>
      </c>
      <c r="E108" t="s">
        <v>14</v>
      </c>
      <c r="F108">
        <v>9</v>
      </c>
      <c r="G108" t="s">
        <v>17</v>
      </c>
      <c r="H108" t="s">
        <v>87</v>
      </c>
      <c r="I108">
        <v>965</v>
      </c>
      <c r="J108">
        <v>39.9</v>
      </c>
      <c r="K108">
        <v>31.6</v>
      </c>
      <c r="L108">
        <v>1.2</v>
      </c>
      <c r="M108">
        <v>25.6</v>
      </c>
      <c r="N108">
        <v>26.8</v>
      </c>
      <c r="O108">
        <v>27.2</v>
      </c>
      <c r="P108" s="8">
        <v>35100</v>
      </c>
      <c r="Q108" s="8">
        <v>44700</v>
      </c>
      <c r="R108" s="8">
        <v>64500</v>
      </c>
    </row>
    <row r="109" spans="1:18" x14ac:dyDescent="0.45">
      <c r="A109" t="str">
        <f t="shared" si="2"/>
        <v>EU2004/200510F</v>
      </c>
      <c r="B109" t="str">
        <f t="shared" si="3"/>
        <v>EU2004/20052015/2016F</v>
      </c>
      <c r="C109" t="s">
        <v>3</v>
      </c>
      <c r="D109" t="s">
        <v>6</v>
      </c>
      <c r="E109" t="s">
        <v>15</v>
      </c>
      <c r="F109">
        <v>10</v>
      </c>
      <c r="G109" t="s">
        <v>16</v>
      </c>
      <c r="H109" t="s">
        <v>87</v>
      </c>
      <c r="I109">
        <v>735</v>
      </c>
      <c r="J109">
        <v>40.299999999999997</v>
      </c>
      <c r="K109">
        <v>29.9</v>
      </c>
      <c r="L109">
        <v>1.4</v>
      </c>
      <c r="M109">
        <v>25.9</v>
      </c>
      <c r="N109">
        <v>28</v>
      </c>
      <c r="O109">
        <v>28.4</v>
      </c>
      <c r="P109" s="8">
        <v>30000</v>
      </c>
      <c r="Q109" s="8">
        <v>40100</v>
      </c>
      <c r="R109" s="8">
        <v>50300</v>
      </c>
    </row>
    <row r="110" spans="1:18" x14ac:dyDescent="0.45">
      <c r="A110" t="str">
        <f t="shared" si="2"/>
        <v>EU2004/200510M</v>
      </c>
      <c r="B110" t="str">
        <f t="shared" si="3"/>
        <v>EU2004/20052015/2016M</v>
      </c>
      <c r="C110" t="s">
        <v>3</v>
      </c>
      <c r="D110" t="s">
        <v>6</v>
      </c>
      <c r="E110" t="s">
        <v>15</v>
      </c>
      <c r="F110">
        <v>10</v>
      </c>
      <c r="G110" t="s">
        <v>17</v>
      </c>
      <c r="H110" t="s">
        <v>87</v>
      </c>
      <c r="I110">
        <v>965</v>
      </c>
      <c r="J110">
        <v>39.799999999999997</v>
      </c>
      <c r="K110">
        <v>31.6</v>
      </c>
      <c r="L110">
        <v>1.7</v>
      </c>
      <c r="M110">
        <v>25.4</v>
      </c>
      <c r="N110">
        <v>26.6</v>
      </c>
      <c r="O110">
        <v>26.9</v>
      </c>
      <c r="P110" s="8">
        <v>36200</v>
      </c>
      <c r="Q110" s="8">
        <v>46100</v>
      </c>
      <c r="R110" s="8">
        <v>65500</v>
      </c>
    </row>
    <row r="111" spans="1:18" x14ac:dyDescent="0.45">
      <c r="A111" t="str">
        <f t="shared" si="2"/>
        <v>EU2005/20061F</v>
      </c>
      <c r="B111" t="str">
        <f t="shared" si="3"/>
        <v>EU2005/20062007/2008F</v>
      </c>
      <c r="C111" t="s">
        <v>3</v>
      </c>
      <c r="D111" t="s">
        <v>1</v>
      </c>
      <c r="E111" t="s">
        <v>7</v>
      </c>
      <c r="F111">
        <v>1</v>
      </c>
      <c r="G111" t="s">
        <v>16</v>
      </c>
      <c r="H111" t="s">
        <v>87</v>
      </c>
      <c r="I111">
        <v>730</v>
      </c>
      <c r="J111">
        <v>34.799999999999997</v>
      </c>
      <c r="K111">
        <v>25</v>
      </c>
      <c r="L111">
        <v>6.2</v>
      </c>
      <c r="M111">
        <v>28.7</v>
      </c>
      <c r="N111">
        <v>32.700000000000003</v>
      </c>
      <c r="O111">
        <v>34.1</v>
      </c>
      <c r="P111" s="8">
        <v>21700</v>
      </c>
      <c r="Q111" s="8">
        <v>27000</v>
      </c>
      <c r="R111" s="8">
        <v>32900</v>
      </c>
    </row>
    <row r="112" spans="1:18" x14ac:dyDescent="0.45">
      <c r="A112" t="str">
        <f t="shared" si="2"/>
        <v>EU2005/20061M</v>
      </c>
      <c r="B112" t="str">
        <f t="shared" si="3"/>
        <v>EU2005/20062007/2008M</v>
      </c>
      <c r="C112" t="s">
        <v>3</v>
      </c>
      <c r="D112" t="s">
        <v>1</v>
      </c>
      <c r="E112" t="s">
        <v>7</v>
      </c>
      <c r="F112">
        <v>1</v>
      </c>
      <c r="G112" t="s">
        <v>17</v>
      </c>
      <c r="H112" t="s">
        <v>87</v>
      </c>
      <c r="I112">
        <v>975</v>
      </c>
      <c r="J112">
        <v>38.4</v>
      </c>
      <c r="K112">
        <v>23.1</v>
      </c>
      <c r="L112">
        <v>3.8</v>
      </c>
      <c r="M112">
        <v>29.3</v>
      </c>
      <c r="N112">
        <v>32.1</v>
      </c>
      <c r="O112">
        <v>34.700000000000003</v>
      </c>
      <c r="P112" s="8">
        <v>25700</v>
      </c>
      <c r="Q112" s="8">
        <v>28900</v>
      </c>
      <c r="R112" s="8">
        <v>36400</v>
      </c>
    </row>
    <row r="113" spans="1:18" x14ac:dyDescent="0.45">
      <c r="A113" t="str">
        <f t="shared" si="2"/>
        <v>EU2005/20062F</v>
      </c>
      <c r="B113" t="str">
        <f t="shared" si="3"/>
        <v>EU2005/20062008/2009F</v>
      </c>
      <c r="C113" t="s">
        <v>3</v>
      </c>
      <c r="D113" t="s">
        <v>1</v>
      </c>
      <c r="E113" t="s">
        <v>8</v>
      </c>
      <c r="F113">
        <v>2</v>
      </c>
      <c r="G113" t="s">
        <v>16</v>
      </c>
      <c r="H113" t="s">
        <v>87</v>
      </c>
      <c r="I113">
        <v>730</v>
      </c>
      <c r="J113">
        <v>34.9</v>
      </c>
      <c r="K113">
        <v>25.3</v>
      </c>
      <c r="L113">
        <v>4.9000000000000004</v>
      </c>
      <c r="M113">
        <v>29.8</v>
      </c>
      <c r="N113">
        <v>34.200000000000003</v>
      </c>
      <c r="O113">
        <v>34.9</v>
      </c>
      <c r="P113" s="8">
        <v>24600</v>
      </c>
      <c r="Q113" s="8">
        <v>29300</v>
      </c>
      <c r="R113" s="8">
        <v>36800</v>
      </c>
    </row>
    <row r="114" spans="1:18" x14ac:dyDescent="0.45">
      <c r="A114" t="str">
        <f t="shared" si="2"/>
        <v>EU2005/20062M</v>
      </c>
      <c r="B114" t="str">
        <f t="shared" si="3"/>
        <v>EU2005/20062008/2009M</v>
      </c>
      <c r="C114" t="s">
        <v>3</v>
      </c>
      <c r="D114" t="s">
        <v>1</v>
      </c>
      <c r="E114" t="s">
        <v>8</v>
      </c>
      <c r="F114">
        <v>2</v>
      </c>
      <c r="G114" t="s">
        <v>17</v>
      </c>
      <c r="H114" t="s">
        <v>87</v>
      </c>
      <c r="I114">
        <v>975</v>
      </c>
      <c r="J114">
        <v>38.4</v>
      </c>
      <c r="K114">
        <v>22.4</v>
      </c>
      <c r="L114">
        <v>5.0999999999999996</v>
      </c>
      <c r="M114">
        <v>29.9</v>
      </c>
      <c r="N114">
        <v>32.1</v>
      </c>
      <c r="O114">
        <v>34</v>
      </c>
      <c r="P114" s="8">
        <v>27800</v>
      </c>
      <c r="Q114" s="8">
        <v>32000</v>
      </c>
      <c r="R114" s="8">
        <v>41700</v>
      </c>
    </row>
    <row r="115" spans="1:18" x14ac:dyDescent="0.45">
      <c r="A115" t="str">
        <f t="shared" si="2"/>
        <v>EU2005/20063F</v>
      </c>
      <c r="B115" t="str">
        <f t="shared" si="3"/>
        <v>EU2005/20062009/2010F</v>
      </c>
      <c r="C115" t="s">
        <v>3</v>
      </c>
      <c r="D115" t="s">
        <v>1</v>
      </c>
      <c r="E115" t="s">
        <v>9</v>
      </c>
      <c r="F115">
        <v>3</v>
      </c>
      <c r="G115" t="s">
        <v>16</v>
      </c>
      <c r="H115" t="s">
        <v>87</v>
      </c>
      <c r="I115">
        <v>730</v>
      </c>
      <c r="J115">
        <v>34.799999999999997</v>
      </c>
      <c r="K115">
        <v>26.1</v>
      </c>
      <c r="L115">
        <v>5.0999999999999996</v>
      </c>
      <c r="M115">
        <v>29.4</v>
      </c>
      <c r="N115">
        <v>33.200000000000003</v>
      </c>
      <c r="O115">
        <v>34.1</v>
      </c>
      <c r="P115" s="8">
        <v>25200</v>
      </c>
      <c r="Q115" s="8">
        <v>31400</v>
      </c>
      <c r="R115" s="8">
        <v>36800</v>
      </c>
    </row>
    <row r="116" spans="1:18" x14ac:dyDescent="0.45">
      <c r="A116" t="str">
        <f t="shared" si="2"/>
        <v>EU2005/20063M</v>
      </c>
      <c r="B116" t="str">
        <f t="shared" si="3"/>
        <v>EU2005/20062009/2010M</v>
      </c>
      <c r="C116" t="s">
        <v>3</v>
      </c>
      <c r="D116" t="s">
        <v>1</v>
      </c>
      <c r="E116" t="s">
        <v>9</v>
      </c>
      <c r="F116">
        <v>3</v>
      </c>
      <c r="G116" t="s">
        <v>17</v>
      </c>
      <c r="H116" t="s">
        <v>87</v>
      </c>
      <c r="I116">
        <v>975</v>
      </c>
      <c r="J116">
        <v>38.700000000000003</v>
      </c>
      <c r="K116">
        <v>25.5</v>
      </c>
      <c r="L116">
        <v>3.7</v>
      </c>
      <c r="M116">
        <v>28.6</v>
      </c>
      <c r="N116">
        <v>31.1</v>
      </c>
      <c r="O116">
        <v>32.1</v>
      </c>
      <c r="P116" s="8">
        <v>29900</v>
      </c>
      <c r="Q116" s="8">
        <v>34400</v>
      </c>
      <c r="R116" s="8">
        <v>42200</v>
      </c>
    </row>
    <row r="117" spans="1:18" x14ac:dyDescent="0.45">
      <c r="A117" t="str">
        <f t="shared" si="2"/>
        <v>EU2005/20064F</v>
      </c>
      <c r="B117" t="str">
        <f t="shared" si="3"/>
        <v>EU2005/20062010/2011F</v>
      </c>
      <c r="C117" t="s">
        <v>3</v>
      </c>
      <c r="D117" t="s">
        <v>1</v>
      </c>
      <c r="E117" t="s">
        <v>10</v>
      </c>
      <c r="F117">
        <v>4</v>
      </c>
      <c r="G117" t="s">
        <v>16</v>
      </c>
      <c r="H117" t="s">
        <v>87</v>
      </c>
      <c r="I117">
        <v>730</v>
      </c>
      <c r="J117">
        <v>35</v>
      </c>
      <c r="K117">
        <v>28.7</v>
      </c>
      <c r="L117">
        <v>3.3</v>
      </c>
      <c r="M117">
        <v>28.8</v>
      </c>
      <c r="N117">
        <v>31.9</v>
      </c>
      <c r="O117">
        <v>33</v>
      </c>
      <c r="P117" s="8">
        <v>25900</v>
      </c>
      <c r="Q117" s="8">
        <v>33400</v>
      </c>
      <c r="R117" s="8">
        <v>40000</v>
      </c>
    </row>
    <row r="118" spans="1:18" x14ac:dyDescent="0.45">
      <c r="A118" t="str">
        <f t="shared" si="2"/>
        <v>EU2005/20064M</v>
      </c>
      <c r="B118" t="str">
        <f t="shared" si="3"/>
        <v>EU2005/20062010/2011M</v>
      </c>
      <c r="C118" t="s">
        <v>3</v>
      </c>
      <c r="D118" t="s">
        <v>1</v>
      </c>
      <c r="E118" t="s">
        <v>10</v>
      </c>
      <c r="F118">
        <v>4</v>
      </c>
      <c r="G118" t="s">
        <v>17</v>
      </c>
      <c r="H118" t="s">
        <v>87</v>
      </c>
      <c r="I118">
        <v>975</v>
      </c>
      <c r="J118">
        <v>38.9</v>
      </c>
      <c r="K118">
        <v>26.7</v>
      </c>
      <c r="L118">
        <v>2.8</v>
      </c>
      <c r="M118">
        <v>28.3</v>
      </c>
      <c r="N118">
        <v>30.8</v>
      </c>
      <c r="O118">
        <v>31.6</v>
      </c>
      <c r="P118" s="8">
        <v>31300</v>
      </c>
      <c r="Q118" s="8">
        <v>35900</v>
      </c>
      <c r="R118" s="8">
        <v>46000</v>
      </c>
    </row>
    <row r="119" spans="1:18" x14ac:dyDescent="0.45">
      <c r="A119" t="str">
        <f t="shared" si="2"/>
        <v>EU2005/20065F</v>
      </c>
      <c r="B119" t="str">
        <f t="shared" si="3"/>
        <v>EU2005/20062011/2012F</v>
      </c>
      <c r="C119" t="s">
        <v>3</v>
      </c>
      <c r="D119" t="s">
        <v>1</v>
      </c>
      <c r="E119" t="s">
        <v>11</v>
      </c>
      <c r="F119">
        <v>5</v>
      </c>
      <c r="G119" t="s">
        <v>16</v>
      </c>
      <c r="H119" t="s">
        <v>87</v>
      </c>
      <c r="I119">
        <v>730</v>
      </c>
      <c r="J119">
        <v>35</v>
      </c>
      <c r="K119">
        <v>29.4</v>
      </c>
      <c r="L119">
        <v>3.7</v>
      </c>
      <c r="M119">
        <v>28.7</v>
      </c>
      <c r="N119">
        <v>30.9</v>
      </c>
      <c r="O119">
        <v>31.9</v>
      </c>
      <c r="P119" s="8">
        <v>27400</v>
      </c>
      <c r="Q119" s="8">
        <v>34300</v>
      </c>
      <c r="R119" s="8">
        <v>41000</v>
      </c>
    </row>
    <row r="120" spans="1:18" x14ac:dyDescent="0.45">
      <c r="A120" t="str">
        <f t="shared" si="2"/>
        <v>EU2005/20065M</v>
      </c>
      <c r="B120" t="str">
        <f t="shared" si="3"/>
        <v>EU2005/20062011/2012M</v>
      </c>
      <c r="C120" t="s">
        <v>3</v>
      </c>
      <c r="D120" t="s">
        <v>1</v>
      </c>
      <c r="E120" t="s">
        <v>11</v>
      </c>
      <c r="F120">
        <v>5</v>
      </c>
      <c r="G120" t="s">
        <v>17</v>
      </c>
      <c r="H120" t="s">
        <v>87</v>
      </c>
      <c r="I120">
        <v>975</v>
      </c>
      <c r="J120">
        <v>38.9</v>
      </c>
      <c r="K120">
        <v>27.4</v>
      </c>
      <c r="L120">
        <v>3.2</v>
      </c>
      <c r="M120">
        <v>27.5</v>
      </c>
      <c r="N120">
        <v>30</v>
      </c>
      <c r="O120">
        <v>30.5</v>
      </c>
      <c r="P120" s="8">
        <v>33000</v>
      </c>
      <c r="Q120" s="8">
        <v>39500</v>
      </c>
      <c r="R120" s="8">
        <v>54000</v>
      </c>
    </row>
    <row r="121" spans="1:18" x14ac:dyDescent="0.45">
      <c r="A121" t="str">
        <f t="shared" si="2"/>
        <v>EU2005/20066F</v>
      </c>
      <c r="B121" t="str">
        <f t="shared" si="3"/>
        <v>EU2005/20062012/2013F</v>
      </c>
      <c r="C121" t="s">
        <v>3</v>
      </c>
      <c r="D121" t="s">
        <v>1</v>
      </c>
      <c r="E121" t="s">
        <v>12</v>
      </c>
      <c r="F121">
        <v>6</v>
      </c>
      <c r="G121" t="s">
        <v>16</v>
      </c>
      <c r="H121" t="s">
        <v>87</v>
      </c>
      <c r="I121">
        <v>730</v>
      </c>
      <c r="J121">
        <v>35.200000000000003</v>
      </c>
      <c r="K121">
        <v>30.9</v>
      </c>
      <c r="L121">
        <v>2.1</v>
      </c>
      <c r="M121">
        <v>29.7</v>
      </c>
      <c r="N121">
        <v>31.6</v>
      </c>
      <c r="O121">
        <v>31.9</v>
      </c>
      <c r="P121" s="8">
        <v>28500</v>
      </c>
      <c r="Q121" s="8">
        <v>35200</v>
      </c>
      <c r="R121" s="8">
        <v>41600</v>
      </c>
    </row>
    <row r="122" spans="1:18" x14ac:dyDescent="0.45">
      <c r="A122" t="str">
        <f t="shared" si="2"/>
        <v>EU2005/20066M</v>
      </c>
      <c r="B122" t="str">
        <f t="shared" si="3"/>
        <v>EU2005/20062012/2013M</v>
      </c>
      <c r="C122" t="s">
        <v>3</v>
      </c>
      <c r="D122" t="s">
        <v>1</v>
      </c>
      <c r="E122" t="s">
        <v>12</v>
      </c>
      <c r="F122">
        <v>6</v>
      </c>
      <c r="G122" t="s">
        <v>17</v>
      </c>
      <c r="H122" t="s">
        <v>87</v>
      </c>
      <c r="I122">
        <v>975</v>
      </c>
      <c r="J122">
        <v>38.9</v>
      </c>
      <c r="K122">
        <v>28.5</v>
      </c>
      <c r="L122">
        <v>2.6</v>
      </c>
      <c r="M122">
        <v>27.2</v>
      </c>
      <c r="N122">
        <v>29.3</v>
      </c>
      <c r="O122">
        <v>30</v>
      </c>
      <c r="P122" s="8">
        <v>33300</v>
      </c>
      <c r="Q122" s="8">
        <v>41100</v>
      </c>
      <c r="R122" s="8">
        <v>54500</v>
      </c>
    </row>
    <row r="123" spans="1:18" x14ac:dyDescent="0.45">
      <c r="A123" t="str">
        <f t="shared" si="2"/>
        <v>EU2005/20067F</v>
      </c>
      <c r="B123" t="str">
        <f t="shared" si="3"/>
        <v>EU2005/20062013/2014F</v>
      </c>
      <c r="C123" t="s">
        <v>3</v>
      </c>
      <c r="D123" t="s">
        <v>1</v>
      </c>
      <c r="E123" t="s">
        <v>13</v>
      </c>
      <c r="F123">
        <v>7</v>
      </c>
      <c r="G123" t="s">
        <v>16</v>
      </c>
      <c r="H123" t="s">
        <v>87</v>
      </c>
      <c r="I123">
        <v>730</v>
      </c>
      <c r="J123">
        <v>35.299999999999997</v>
      </c>
      <c r="K123">
        <v>29.7</v>
      </c>
      <c r="L123">
        <v>2.5</v>
      </c>
      <c r="M123">
        <v>31</v>
      </c>
      <c r="N123">
        <v>32.299999999999997</v>
      </c>
      <c r="O123">
        <v>32.6</v>
      </c>
      <c r="P123" s="8">
        <v>29200</v>
      </c>
      <c r="Q123" s="8">
        <v>37300</v>
      </c>
      <c r="R123" s="8">
        <v>43500</v>
      </c>
    </row>
    <row r="124" spans="1:18" x14ac:dyDescent="0.45">
      <c r="A124" t="str">
        <f t="shared" si="2"/>
        <v>EU2005/20067M</v>
      </c>
      <c r="B124" t="str">
        <f t="shared" si="3"/>
        <v>EU2005/20062013/2014M</v>
      </c>
      <c r="C124" t="s">
        <v>3</v>
      </c>
      <c r="D124" t="s">
        <v>1</v>
      </c>
      <c r="E124" t="s">
        <v>13</v>
      </c>
      <c r="F124">
        <v>7</v>
      </c>
      <c r="G124" t="s">
        <v>17</v>
      </c>
      <c r="H124" t="s">
        <v>87</v>
      </c>
      <c r="I124">
        <v>975</v>
      </c>
      <c r="J124">
        <v>39</v>
      </c>
      <c r="K124">
        <v>28.5</v>
      </c>
      <c r="L124">
        <v>1.5</v>
      </c>
      <c r="M124">
        <v>28.4</v>
      </c>
      <c r="N124">
        <v>30.4</v>
      </c>
      <c r="O124">
        <v>30.9</v>
      </c>
      <c r="P124" s="8">
        <v>34600</v>
      </c>
      <c r="Q124" s="8">
        <v>43200</v>
      </c>
      <c r="R124" s="8">
        <v>59000</v>
      </c>
    </row>
    <row r="125" spans="1:18" x14ac:dyDescent="0.45">
      <c r="A125" t="str">
        <f t="shared" si="2"/>
        <v>EU2005/20068F</v>
      </c>
      <c r="B125" t="str">
        <f t="shared" si="3"/>
        <v>EU2005/20062014/2015F</v>
      </c>
      <c r="C125" t="s">
        <v>3</v>
      </c>
      <c r="D125" t="s">
        <v>1</v>
      </c>
      <c r="E125" t="s">
        <v>14</v>
      </c>
      <c r="F125">
        <v>8</v>
      </c>
      <c r="G125" t="s">
        <v>16</v>
      </c>
      <c r="H125" t="s">
        <v>87</v>
      </c>
      <c r="I125">
        <v>730</v>
      </c>
      <c r="J125">
        <v>35.299999999999997</v>
      </c>
      <c r="K125">
        <v>29.9</v>
      </c>
      <c r="L125">
        <v>1.9</v>
      </c>
      <c r="M125">
        <v>30.9</v>
      </c>
      <c r="N125">
        <v>32.700000000000003</v>
      </c>
      <c r="O125">
        <v>32.799999999999997</v>
      </c>
      <c r="P125" s="8">
        <v>30700</v>
      </c>
      <c r="Q125" s="8">
        <v>38700</v>
      </c>
      <c r="R125" s="8">
        <v>45400</v>
      </c>
    </row>
    <row r="126" spans="1:18" x14ac:dyDescent="0.45">
      <c r="A126" t="str">
        <f t="shared" si="2"/>
        <v>EU2005/20068M</v>
      </c>
      <c r="B126" t="str">
        <f t="shared" si="3"/>
        <v>EU2005/20062014/2015M</v>
      </c>
      <c r="C126" t="s">
        <v>3</v>
      </c>
      <c r="D126" t="s">
        <v>1</v>
      </c>
      <c r="E126" t="s">
        <v>14</v>
      </c>
      <c r="F126">
        <v>8</v>
      </c>
      <c r="G126" t="s">
        <v>17</v>
      </c>
      <c r="H126" t="s">
        <v>87</v>
      </c>
      <c r="I126">
        <v>975</v>
      </c>
      <c r="J126">
        <v>38.9</v>
      </c>
      <c r="K126">
        <v>29</v>
      </c>
      <c r="L126">
        <v>2.2999999999999998</v>
      </c>
      <c r="M126">
        <v>27.9</v>
      </c>
      <c r="N126">
        <v>29.4</v>
      </c>
      <c r="O126">
        <v>29.8</v>
      </c>
      <c r="P126" s="8">
        <v>36100</v>
      </c>
      <c r="Q126" s="8">
        <v>45700</v>
      </c>
      <c r="R126" s="8">
        <v>59900</v>
      </c>
    </row>
    <row r="127" spans="1:18" x14ac:dyDescent="0.45">
      <c r="A127" t="str">
        <f t="shared" si="2"/>
        <v>EU2005/20069F</v>
      </c>
      <c r="B127" t="str">
        <f t="shared" si="3"/>
        <v>EU2005/20062015/2016F</v>
      </c>
      <c r="C127" t="s">
        <v>3</v>
      </c>
      <c r="D127" t="s">
        <v>1</v>
      </c>
      <c r="E127" t="s">
        <v>15</v>
      </c>
      <c r="F127">
        <v>9</v>
      </c>
      <c r="G127" t="s">
        <v>16</v>
      </c>
      <c r="H127" t="s">
        <v>87</v>
      </c>
      <c r="I127">
        <v>730</v>
      </c>
      <c r="J127">
        <v>35</v>
      </c>
      <c r="K127">
        <v>30.1</v>
      </c>
      <c r="L127">
        <v>2.1</v>
      </c>
      <c r="M127">
        <v>30.8</v>
      </c>
      <c r="N127">
        <v>32.1</v>
      </c>
      <c r="O127">
        <v>32.799999999999997</v>
      </c>
      <c r="P127" s="8">
        <v>30000</v>
      </c>
      <c r="Q127" s="8">
        <v>40100</v>
      </c>
      <c r="R127" s="8">
        <v>47800</v>
      </c>
    </row>
    <row r="128" spans="1:18" x14ac:dyDescent="0.45">
      <c r="A128" t="str">
        <f t="shared" si="2"/>
        <v>EU2005/20069M</v>
      </c>
      <c r="B128" t="str">
        <f t="shared" si="3"/>
        <v>EU2005/20062015/2016M</v>
      </c>
      <c r="C128" t="s">
        <v>3</v>
      </c>
      <c r="D128" t="s">
        <v>1</v>
      </c>
      <c r="E128" t="s">
        <v>15</v>
      </c>
      <c r="F128">
        <v>9</v>
      </c>
      <c r="G128" t="s">
        <v>17</v>
      </c>
      <c r="H128" t="s">
        <v>87</v>
      </c>
      <c r="I128">
        <v>975</v>
      </c>
      <c r="J128">
        <v>38.9</v>
      </c>
      <c r="K128">
        <v>29.6</v>
      </c>
      <c r="L128">
        <v>2</v>
      </c>
      <c r="M128">
        <v>27.8</v>
      </c>
      <c r="N128">
        <v>29</v>
      </c>
      <c r="O128">
        <v>29.4</v>
      </c>
      <c r="P128" s="8">
        <v>37500</v>
      </c>
      <c r="Q128" s="8">
        <v>46200</v>
      </c>
      <c r="R128" s="8">
        <v>63400</v>
      </c>
    </row>
    <row r="129" spans="1:18" x14ac:dyDescent="0.45">
      <c r="A129" t="str">
        <f t="shared" si="2"/>
        <v>EU2006/20071F</v>
      </c>
      <c r="B129" t="str">
        <f t="shared" si="3"/>
        <v>EU2006/20072008/2009F</v>
      </c>
      <c r="C129" t="s">
        <v>3</v>
      </c>
      <c r="D129" t="s">
        <v>5</v>
      </c>
      <c r="E129" t="s">
        <v>8</v>
      </c>
      <c r="F129">
        <v>1</v>
      </c>
      <c r="G129" t="s">
        <v>16</v>
      </c>
      <c r="H129" t="s">
        <v>87</v>
      </c>
      <c r="I129">
        <v>810</v>
      </c>
      <c r="J129">
        <v>36.700000000000003</v>
      </c>
      <c r="K129">
        <v>22.3</v>
      </c>
      <c r="L129">
        <v>5.9</v>
      </c>
      <c r="M129">
        <v>27.9</v>
      </c>
      <c r="N129">
        <v>33.200000000000003</v>
      </c>
      <c r="O129">
        <v>35</v>
      </c>
      <c r="P129" s="8">
        <v>23500</v>
      </c>
      <c r="Q129" s="8">
        <v>28300</v>
      </c>
      <c r="R129" s="8">
        <v>32100</v>
      </c>
    </row>
    <row r="130" spans="1:18" x14ac:dyDescent="0.45">
      <c r="A130" t="str">
        <f t="shared" si="2"/>
        <v>EU2006/20071M</v>
      </c>
      <c r="B130" t="str">
        <f t="shared" si="3"/>
        <v>EU2006/20072008/2009M</v>
      </c>
      <c r="C130" t="s">
        <v>3</v>
      </c>
      <c r="D130" t="s">
        <v>5</v>
      </c>
      <c r="E130" t="s">
        <v>8</v>
      </c>
      <c r="F130">
        <v>1</v>
      </c>
      <c r="G130" t="s">
        <v>17</v>
      </c>
      <c r="H130" t="s">
        <v>87</v>
      </c>
      <c r="I130">
        <v>1015</v>
      </c>
      <c r="J130">
        <v>35.799999999999997</v>
      </c>
      <c r="K130">
        <v>24.2</v>
      </c>
      <c r="L130">
        <v>6.5</v>
      </c>
      <c r="M130">
        <v>28.2</v>
      </c>
      <c r="N130">
        <v>32.200000000000003</v>
      </c>
      <c r="O130">
        <v>33.5</v>
      </c>
      <c r="P130" s="8">
        <v>27100</v>
      </c>
      <c r="Q130" s="8">
        <v>31600</v>
      </c>
      <c r="R130" s="8">
        <v>38900</v>
      </c>
    </row>
    <row r="131" spans="1:18" x14ac:dyDescent="0.45">
      <c r="A131" t="str">
        <f t="shared" si="2"/>
        <v>EU2006/20072F</v>
      </c>
      <c r="B131" t="str">
        <f t="shared" si="3"/>
        <v>EU2006/20072009/2010F</v>
      </c>
      <c r="C131" t="s">
        <v>3</v>
      </c>
      <c r="D131" t="s">
        <v>5</v>
      </c>
      <c r="E131" t="s">
        <v>9</v>
      </c>
      <c r="F131">
        <v>2</v>
      </c>
      <c r="G131" t="s">
        <v>16</v>
      </c>
      <c r="H131" t="s">
        <v>87</v>
      </c>
      <c r="I131">
        <v>810</v>
      </c>
      <c r="J131">
        <v>36.9</v>
      </c>
      <c r="K131">
        <v>23.6</v>
      </c>
      <c r="L131">
        <v>5.0999999999999996</v>
      </c>
      <c r="M131">
        <v>27.4</v>
      </c>
      <c r="N131">
        <v>32.799999999999997</v>
      </c>
      <c r="O131">
        <v>34.5</v>
      </c>
      <c r="P131" s="8">
        <v>23200</v>
      </c>
      <c r="Q131" s="8">
        <v>30800</v>
      </c>
      <c r="R131" s="8">
        <v>37000</v>
      </c>
    </row>
    <row r="132" spans="1:18" x14ac:dyDescent="0.45">
      <c r="A132" t="str">
        <f t="shared" ref="A132:A195" si="4">C132&amp;D132&amp;F132&amp;G132</f>
        <v>EU2006/20072M</v>
      </c>
      <c r="B132" t="str">
        <f t="shared" ref="B132:B195" si="5">C132&amp;D132&amp;E132&amp;G132</f>
        <v>EU2006/20072009/2010M</v>
      </c>
      <c r="C132" t="s">
        <v>3</v>
      </c>
      <c r="D132" t="s">
        <v>5</v>
      </c>
      <c r="E132" t="s">
        <v>9</v>
      </c>
      <c r="F132">
        <v>2</v>
      </c>
      <c r="G132" t="s">
        <v>17</v>
      </c>
      <c r="H132" t="s">
        <v>87</v>
      </c>
      <c r="I132">
        <v>1015</v>
      </c>
      <c r="J132">
        <v>35.9</v>
      </c>
      <c r="K132">
        <v>26</v>
      </c>
      <c r="L132">
        <v>5.5</v>
      </c>
      <c r="M132">
        <v>27.6</v>
      </c>
      <c r="N132">
        <v>31.1</v>
      </c>
      <c r="O132">
        <v>32.6</v>
      </c>
      <c r="P132" s="8">
        <v>29100</v>
      </c>
      <c r="Q132" s="8">
        <v>33900</v>
      </c>
      <c r="R132" s="8">
        <v>42700</v>
      </c>
    </row>
    <row r="133" spans="1:18" x14ac:dyDescent="0.45">
      <c r="A133" t="str">
        <f t="shared" si="4"/>
        <v>EU2006/20073F</v>
      </c>
      <c r="B133" t="str">
        <f t="shared" si="5"/>
        <v>EU2006/20072010/2011F</v>
      </c>
      <c r="C133" t="s">
        <v>3</v>
      </c>
      <c r="D133" t="s">
        <v>5</v>
      </c>
      <c r="E133" t="s">
        <v>10</v>
      </c>
      <c r="F133">
        <v>3</v>
      </c>
      <c r="G133" t="s">
        <v>16</v>
      </c>
      <c r="H133" t="s">
        <v>87</v>
      </c>
      <c r="I133">
        <v>810</v>
      </c>
      <c r="J133">
        <v>36.6</v>
      </c>
      <c r="K133">
        <v>25.3</v>
      </c>
      <c r="L133">
        <v>5.2</v>
      </c>
      <c r="M133">
        <v>26.6</v>
      </c>
      <c r="N133">
        <v>31.7</v>
      </c>
      <c r="O133">
        <v>32.9</v>
      </c>
      <c r="P133" s="8">
        <v>23000</v>
      </c>
      <c r="Q133" s="8">
        <v>33000</v>
      </c>
      <c r="R133" s="8">
        <v>39100</v>
      </c>
    </row>
    <row r="134" spans="1:18" x14ac:dyDescent="0.45">
      <c r="A134" t="str">
        <f t="shared" si="4"/>
        <v>EU2006/20073M</v>
      </c>
      <c r="B134" t="str">
        <f t="shared" si="5"/>
        <v>EU2006/20072010/2011M</v>
      </c>
      <c r="C134" t="s">
        <v>3</v>
      </c>
      <c r="D134" t="s">
        <v>5</v>
      </c>
      <c r="E134" t="s">
        <v>10</v>
      </c>
      <c r="F134">
        <v>3</v>
      </c>
      <c r="G134" t="s">
        <v>17</v>
      </c>
      <c r="H134" t="s">
        <v>87</v>
      </c>
      <c r="I134">
        <v>1015</v>
      </c>
      <c r="J134">
        <v>36.299999999999997</v>
      </c>
      <c r="K134">
        <v>28.5</v>
      </c>
      <c r="L134">
        <v>2.9</v>
      </c>
      <c r="M134">
        <v>27.8</v>
      </c>
      <c r="N134">
        <v>31.6</v>
      </c>
      <c r="O134">
        <v>32.299999999999997</v>
      </c>
      <c r="P134" s="8">
        <v>30200</v>
      </c>
      <c r="Q134" s="8">
        <v>35600</v>
      </c>
      <c r="R134" s="8">
        <v>44300</v>
      </c>
    </row>
    <row r="135" spans="1:18" x14ac:dyDescent="0.45">
      <c r="A135" t="str">
        <f t="shared" si="4"/>
        <v>EU2006/20074F</v>
      </c>
      <c r="B135" t="str">
        <f t="shared" si="5"/>
        <v>EU2006/20072011/2012F</v>
      </c>
      <c r="C135" t="s">
        <v>3</v>
      </c>
      <c r="D135" t="s">
        <v>5</v>
      </c>
      <c r="E135" t="s">
        <v>11</v>
      </c>
      <c r="F135">
        <v>4</v>
      </c>
      <c r="G135" t="s">
        <v>16</v>
      </c>
      <c r="H135" t="s">
        <v>87</v>
      </c>
      <c r="I135">
        <v>810</v>
      </c>
      <c r="J135">
        <v>36.5</v>
      </c>
      <c r="K135">
        <v>27.9</v>
      </c>
      <c r="L135">
        <v>2.2999999999999998</v>
      </c>
      <c r="M135">
        <v>28</v>
      </c>
      <c r="N135">
        <v>31.9</v>
      </c>
      <c r="O135">
        <v>33.299999999999997</v>
      </c>
      <c r="P135" s="8">
        <v>26000</v>
      </c>
      <c r="Q135" s="8">
        <v>33600</v>
      </c>
      <c r="R135" s="8">
        <v>41500</v>
      </c>
    </row>
    <row r="136" spans="1:18" x14ac:dyDescent="0.45">
      <c r="A136" t="str">
        <f t="shared" si="4"/>
        <v>EU2006/20074M</v>
      </c>
      <c r="B136" t="str">
        <f t="shared" si="5"/>
        <v>EU2006/20072011/2012M</v>
      </c>
      <c r="C136" t="s">
        <v>3</v>
      </c>
      <c r="D136" t="s">
        <v>5</v>
      </c>
      <c r="E136" t="s">
        <v>11</v>
      </c>
      <c r="F136">
        <v>4</v>
      </c>
      <c r="G136" t="s">
        <v>17</v>
      </c>
      <c r="H136" t="s">
        <v>87</v>
      </c>
      <c r="I136">
        <v>1015</v>
      </c>
      <c r="J136">
        <v>36.299999999999997</v>
      </c>
      <c r="K136">
        <v>28.2</v>
      </c>
      <c r="L136">
        <v>3.8</v>
      </c>
      <c r="M136">
        <v>27.8</v>
      </c>
      <c r="N136">
        <v>30.9</v>
      </c>
      <c r="O136">
        <v>31.7</v>
      </c>
      <c r="P136" s="8">
        <v>32200</v>
      </c>
      <c r="Q136" s="8">
        <v>39200</v>
      </c>
      <c r="R136" s="8">
        <v>50700</v>
      </c>
    </row>
    <row r="137" spans="1:18" x14ac:dyDescent="0.45">
      <c r="A137" t="str">
        <f t="shared" si="4"/>
        <v>EU2006/20075F</v>
      </c>
      <c r="B137" t="str">
        <f t="shared" si="5"/>
        <v>EU2006/20072012/2013F</v>
      </c>
      <c r="C137" t="s">
        <v>3</v>
      </c>
      <c r="D137" t="s">
        <v>5</v>
      </c>
      <c r="E137" t="s">
        <v>12</v>
      </c>
      <c r="F137">
        <v>5</v>
      </c>
      <c r="G137" t="s">
        <v>16</v>
      </c>
      <c r="H137" t="s">
        <v>87</v>
      </c>
      <c r="I137">
        <v>810</v>
      </c>
      <c r="J137">
        <v>36.700000000000003</v>
      </c>
      <c r="K137">
        <v>29.1</v>
      </c>
      <c r="L137">
        <v>2.8</v>
      </c>
      <c r="M137">
        <v>28.4</v>
      </c>
      <c r="N137">
        <v>30.6</v>
      </c>
      <c r="O137">
        <v>31.3</v>
      </c>
      <c r="P137" s="8">
        <v>26000</v>
      </c>
      <c r="Q137" s="8">
        <v>33700</v>
      </c>
      <c r="R137" s="8">
        <v>41300</v>
      </c>
    </row>
    <row r="138" spans="1:18" x14ac:dyDescent="0.45">
      <c r="A138" t="str">
        <f t="shared" si="4"/>
        <v>EU2006/20075M</v>
      </c>
      <c r="B138" t="str">
        <f t="shared" si="5"/>
        <v>EU2006/20072012/2013M</v>
      </c>
      <c r="C138" t="s">
        <v>3</v>
      </c>
      <c r="D138" t="s">
        <v>5</v>
      </c>
      <c r="E138" t="s">
        <v>12</v>
      </c>
      <c r="F138">
        <v>5</v>
      </c>
      <c r="G138" t="s">
        <v>17</v>
      </c>
      <c r="H138" t="s">
        <v>87</v>
      </c>
      <c r="I138">
        <v>1015</v>
      </c>
      <c r="J138">
        <v>36.1</v>
      </c>
      <c r="K138">
        <v>29.6</v>
      </c>
      <c r="L138">
        <v>2.7</v>
      </c>
      <c r="M138">
        <v>27.6</v>
      </c>
      <c r="N138">
        <v>30.7</v>
      </c>
      <c r="O138">
        <v>31.6</v>
      </c>
      <c r="P138" s="8">
        <v>33400</v>
      </c>
      <c r="Q138" s="8">
        <v>40900</v>
      </c>
      <c r="R138" s="8">
        <v>53300</v>
      </c>
    </row>
    <row r="139" spans="1:18" x14ac:dyDescent="0.45">
      <c r="A139" t="str">
        <f t="shared" si="4"/>
        <v>EU2006/20076F</v>
      </c>
      <c r="B139" t="str">
        <f t="shared" si="5"/>
        <v>EU2006/20072013/2014F</v>
      </c>
      <c r="C139" t="s">
        <v>3</v>
      </c>
      <c r="D139" t="s">
        <v>5</v>
      </c>
      <c r="E139" t="s">
        <v>13</v>
      </c>
      <c r="F139">
        <v>6</v>
      </c>
      <c r="G139" t="s">
        <v>16</v>
      </c>
      <c r="H139" t="s">
        <v>87</v>
      </c>
      <c r="I139">
        <v>810</v>
      </c>
      <c r="J139">
        <v>36.6</v>
      </c>
      <c r="K139">
        <v>29.5</v>
      </c>
      <c r="L139">
        <v>2.2000000000000002</v>
      </c>
      <c r="M139">
        <v>29.1</v>
      </c>
      <c r="N139">
        <v>30.8</v>
      </c>
      <c r="O139">
        <v>31.7</v>
      </c>
      <c r="P139" s="8">
        <v>25700</v>
      </c>
      <c r="Q139" s="8">
        <v>34300</v>
      </c>
      <c r="R139" s="8">
        <v>42900</v>
      </c>
    </row>
    <row r="140" spans="1:18" x14ac:dyDescent="0.45">
      <c r="A140" t="str">
        <f t="shared" si="4"/>
        <v>EU2006/20076M</v>
      </c>
      <c r="B140" t="str">
        <f t="shared" si="5"/>
        <v>EU2006/20072013/2014M</v>
      </c>
      <c r="C140" t="s">
        <v>3</v>
      </c>
      <c r="D140" t="s">
        <v>5</v>
      </c>
      <c r="E140" t="s">
        <v>13</v>
      </c>
      <c r="F140">
        <v>6</v>
      </c>
      <c r="G140" t="s">
        <v>17</v>
      </c>
      <c r="H140" t="s">
        <v>87</v>
      </c>
      <c r="I140">
        <v>1015</v>
      </c>
      <c r="J140">
        <v>36.200000000000003</v>
      </c>
      <c r="K140">
        <v>29.1</v>
      </c>
      <c r="L140">
        <v>2.2000000000000002</v>
      </c>
      <c r="M140">
        <v>29</v>
      </c>
      <c r="N140">
        <v>31.6</v>
      </c>
      <c r="O140">
        <v>32.5</v>
      </c>
      <c r="P140" s="8">
        <v>33800</v>
      </c>
      <c r="Q140" s="8">
        <v>43400</v>
      </c>
      <c r="R140" s="8">
        <v>58000</v>
      </c>
    </row>
    <row r="141" spans="1:18" x14ac:dyDescent="0.45">
      <c r="A141" t="str">
        <f t="shared" si="4"/>
        <v>EU2006/20077F</v>
      </c>
      <c r="B141" t="str">
        <f t="shared" si="5"/>
        <v>EU2006/20072014/2015F</v>
      </c>
      <c r="C141" t="s">
        <v>3</v>
      </c>
      <c r="D141" t="s">
        <v>5</v>
      </c>
      <c r="E141" t="s">
        <v>14</v>
      </c>
      <c r="F141">
        <v>7</v>
      </c>
      <c r="G141" t="s">
        <v>16</v>
      </c>
      <c r="H141" t="s">
        <v>87</v>
      </c>
      <c r="I141">
        <v>810</v>
      </c>
      <c r="J141">
        <v>36.9</v>
      </c>
      <c r="K141">
        <v>28.7</v>
      </c>
      <c r="L141">
        <v>1.8</v>
      </c>
      <c r="M141">
        <v>30</v>
      </c>
      <c r="N141">
        <v>31.7</v>
      </c>
      <c r="O141">
        <v>32.6</v>
      </c>
      <c r="P141" s="8">
        <v>24400</v>
      </c>
      <c r="Q141" s="8">
        <v>36700</v>
      </c>
      <c r="R141" s="8">
        <v>46700</v>
      </c>
    </row>
    <row r="142" spans="1:18" x14ac:dyDescent="0.45">
      <c r="A142" t="str">
        <f t="shared" si="4"/>
        <v>EU2006/20077M</v>
      </c>
      <c r="B142" t="str">
        <f t="shared" si="5"/>
        <v>EU2006/20072014/2015M</v>
      </c>
      <c r="C142" t="s">
        <v>3</v>
      </c>
      <c r="D142" t="s">
        <v>5</v>
      </c>
      <c r="E142" t="s">
        <v>14</v>
      </c>
      <c r="F142">
        <v>7</v>
      </c>
      <c r="G142" t="s">
        <v>17</v>
      </c>
      <c r="H142" t="s">
        <v>87</v>
      </c>
      <c r="I142">
        <v>1015</v>
      </c>
      <c r="J142">
        <v>36.4</v>
      </c>
      <c r="K142">
        <v>29.7</v>
      </c>
      <c r="L142">
        <v>2.2000000000000002</v>
      </c>
      <c r="M142">
        <v>29.2</v>
      </c>
      <c r="N142">
        <v>31.3</v>
      </c>
      <c r="O142">
        <v>31.7</v>
      </c>
      <c r="P142" s="8">
        <v>35300</v>
      </c>
      <c r="Q142" s="8">
        <v>44100</v>
      </c>
      <c r="R142" s="8">
        <v>61000</v>
      </c>
    </row>
    <row r="143" spans="1:18" x14ac:dyDescent="0.45">
      <c r="A143" t="str">
        <f t="shared" si="4"/>
        <v>EU2006/20078F</v>
      </c>
      <c r="B143" t="str">
        <f t="shared" si="5"/>
        <v>EU2006/20072015/2016F</v>
      </c>
      <c r="C143" t="s">
        <v>3</v>
      </c>
      <c r="D143" t="s">
        <v>5</v>
      </c>
      <c r="E143" t="s">
        <v>15</v>
      </c>
      <c r="F143">
        <v>8</v>
      </c>
      <c r="G143" t="s">
        <v>16</v>
      </c>
      <c r="H143" t="s">
        <v>87</v>
      </c>
      <c r="I143">
        <v>810</v>
      </c>
      <c r="J143">
        <v>36.9</v>
      </c>
      <c r="K143">
        <v>28.2</v>
      </c>
      <c r="L143">
        <v>2</v>
      </c>
      <c r="M143">
        <v>30.1</v>
      </c>
      <c r="N143">
        <v>31.7</v>
      </c>
      <c r="O143">
        <v>32.9</v>
      </c>
      <c r="P143" s="8">
        <v>24400</v>
      </c>
      <c r="Q143" s="8">
        <v>36800</v>
      </c>
      <c r="R143" s="8">
        <v>48500</v>
      </c>
    </row>
    <row r="144" spans="1:18" x14ac:dyDescent="0.45">
      <c r="A144" t="str">
        <f t="shared" si="4"/>
        <v>EU2006/20078M</v>
      </c>
      <c r="B144" t="str">
        <f t="shared" si="5"/>
        <v>EU2006/20072015/2016M</v>
      </c>
      <c r="C144" t="s">
        <v>3</v>
      </c>
      <c r="D144" t="s">
        <v>5</v>
      </c>
      <c r="E144" t="s">
        <v>15</v>
      </c>
      <c r="F144">
        <v>8</v>
      </c>
      <c r="G144" t="s">
        <v>17</v>
      </c>
      <c r="H144" t="s">
        <v>87</v>
      </c>
      <c r="I144">
        <v>1015</v>
      </c>
      <c r="J144">
        <v>36.4</v>
      </c>
      <c r="K144">
        <v>30.6</v>
      </c>
      <c r="L144">
        <v>1.6</v>
      </c>
      <c r="M144">
        <v>29</v>
      </c>
      <c r="N144">
        <v>30.7</v>
      </c>
      <c r="O144">
        <v>31.4</v>
      </c>
      <c r="P144" s="8">
        <v>36400</v>
      </c>
      <c r="Q144" s="8">
        <v>46100</v>
      </c>
      <c r="R144" s="8">
        <v>62700</v>
      </c>
    </row>
    <row r="145" spans="1:18" x14ac:dyDescent="0.45">
      <c r="A145" t="str">
        <f t="shared" si="4"/>
        <v>EU2007/20081F</v>
      </c>
      <c r="B145" t="str">
        <f t="shared" si="5"/>
        <v>EU2007/20082009/2010F</v>
      </c>
      <c r="C145" t="s">
        <v>3</v>
      </c>
      <c r="D145" t="s">
        <v>7</v>
      </c>
      <c r="E145" t="s">
        <v>9</v>
      </c>
      <c r="F145">
        <v>1</v>
      </c>
      <c r="G145" t="s">
        <v>16</v>
      </c>
      <c r="H145" t="s">
        <v>87</v>
      </c>
      <c r="I145">
        <v>850</v>
      </c>
      <c r="J145">
        <v>37.9</v>
      </c>
      <c r="K145">
        <v>23.4</v>
      </c>
      <c r="L145">
        <v>6</v>
      </c>
      <c r="M145">
        <v>25.5</v>
      </c>
      <c r="N145">
        <v>31</v>
      </c>
      <c r="O145">
        <v>32.700000000000003</v>
      </c>
      <c r="P145" s="8">
        <v>22200</v>
      </c>
      <c r="Q145" s="8">
        <v>29000</v>
      </c>
      <c r="R145" s="8">
        <v>33400</v>
      </c>
    </row>
    <row r="146" spans="1:18" x14ac:dyDescent="0.45">
      <c r="A146" t="str">
        <f t="shared" si="4"/>
        <v>EU2007/20081M</v>
      </c>
      <c r="B146" t="str">
        <f t="shared" si="5"/>
        <v>EU2007/20082009/2010M</v>
      </c>
      <c r="C146" t="s">
        <v>3</v>
      </c>
      <c r="D146" t="s">
        <v>7</v>
      </c>
      <c r="E146" t="s">
        <v>9</v>
      </c>
      <c r="F146">
        <v>1</v>
      </c>
      <c r="G146" t="s">
        <v>17</v>
      </c>
      <c r="H146" t="s">
        <v>87</v>
      </c>
      <c r="I146">
        <v>1045</v>
      </c>
      <c r="J146">
        <v>35</v>
      </c>
      <c r="K146">
        <v>24.9</v>
      </c>
      <c r="L146">
        <v>5.8</v>
      </c>
      <c r="M146">
        <v>28.9</v>
      </c>
      <c r="N146">
        <v>32.9</v>
      </c>
      <c r="O146">
        <v>34.299999999999997</v>
      </c>
      <c r="P146" s="8">
        <v>26600</v>
      </c>
      <c r="Q146" s="8">
        <v>31000</v>
      </c>
      <c r="R146" s="8">
        <v>38400</v>
      </c>
    </row>
    <row r="147" spans="1:18" x14ac:dyDescent="0.45">
      <c r="A147" t="str">
        <f t="shared" si="4"/>
        <v>EU2007/20082F</v>
      </c>
      <c r="B147" t="str">
        <f t="shared" si="5"/>
        <v>EU2007/20082010/2011F</v>
      </c>
      <c r="C147" t="s">
        <v>3</v>
      </c>
      <c r="D147" t="s">
        <v>7</v>
      </c>
      <c r="E147" t="s">
        <v>10</v>
      </c>
      <c r="F147">
        <v>2</v>
      </c>
      <c r="G147" t="s">
        <v>16</v>
      </c>
      <c r="H147" t="s">
        <v>87</v>
      </c>
      <c r="I147">
        <v>850</v>
      </c>
      <c r="J147">
        <v>37.9</v>
      </c>
      <c r="K147">
        <v>26.1</v>
      </c>
      <c r="L147">
        <v>3.5</v>
      </c>
      <c r="M147">
        <v>25.2</v>
      </c>
      <c r="N147">
        <v>31</v>
      </c>
      <c r="O147">
        <v>32.5</v>
      </c>
      <c r="P147" s="8">
        <v>24600</v>
      </c>
      <c r="Q147" s="8">
        <v>30700</v>
      </c>
      <c r="R147" s="8">
        <v>36600</v>
      </c>
    </row>
    <row r="148" spans="1:18" x14ac:dyDescent="0.45">
      <c r="A148" t="str">
        <f t="shared" si="4"/>
        <v>EU2007/20082M</v>
      </c>
      <c r="B148" t="str">
        <f t="shared" si="5"/>
        <v>EU2007/20082010/2011M</v>
      </c>
      <c r="C148" t="s">
        <v>3</v>
      </c>
      <c r="D148" t="s">
        <v>7</v>
      </c>
      <c r="E148" t="s">
        <v>10</v>
      </c>
      <c r="F148">
        <v>2</v>
      </c>
      <c r="G148" t="s">
        <v>17</v>
      </c>
      <c r="H148" t="s">
        <v>87</v>
      </c>
      <c r="I148">
        <v>1045</v>
      </c>
      <c r="J148">
        <v>35</v>
      </c>
      <c r="K148">
        <v>27.9</v>
      </c>
      <c r="L148">
        <v>4.2</v>
      </c>
      <c r="M148">
        <v>28.2</v>
      </c>
      <c r="N148">
        <v>31.6</v>
      </c>
      <c r="O148">
        <v>33</v>
      </c>
      <c r="P148" s="8">
        <v>28600</v>
      </c>
      <c r="Q148" s="8">
        <v>33200</v>
      </c>
      <c r="R148" s="8">
        <v>41800</v>
      </c>
    </row>
    <row r="149" spans="1:18" x14ac:dyDescent="0.45">
      <c r="A149" t="str">
        <f t="shared" si="4"/>
        <v>EU2007/20083F</v>
      </c>
      <c r="B149" t="str">
        <f t="shared" si="5"/>
        <v>EU2007/20082011/2012F</v>
      </c>
      <c r="C149" t="s">
        <v>3</v>
      </c>
      <c r="D149" t="s">
        <v>7</v>
      </c>
      <c r="E149" t="s">
        <v>11</v>
      </c>
      <c r="F149">
        <v>3</v>
      </c>
      <c r="G149" t="s">
        <v>16</v>
      </c>
      <c r="H149" t="s">
        <v>87</v>
      </c>
      <c r="I149">
        <v>850</v>
      </c>
      <c r="J149">
        <v>38</v>
      </c>
      <c r="K149">
        <v>26.9</v>
      </c>
      <c r="L149">
        <v>3.9</v>
      </c>
      <c r="M149">
        <v>25.5</v>
      </c>
      <c r="N149">
        <v>30.2</v>
      </c>
      <c r="O149">
        <v>31.2</v>
      </c>
      <c r="P149" s="8">
        <v>25300</v>
      </c>
      <c r="Q149" s="8">
        <v>32400</v>
      </c>
      <c r="R149" s="8">
        <v>38500</v>
      </c>
    </row>
    <row r="150" spans="1:18" x14ac:dyDescent="0.45">
      <c r="A150" t="str">
        <f t="shared" si="4"/>
        <v>EU2007/20083M</v>
      </c>
      <c r="B150" t="str">
        <f t="shared" si="5"/>
        <v>EU2007/20082011/2012M</v>
      </c>
      <c r="C150" t="s">
        <v>3</v>
      </c>
      <c r="D150" t="s">
        <v>7</v>
      </c>
      <c r="E150" t="s">
        <v>11</v>
      </c>
      <c r="F150">
        <v>3</v>
      </c>
      <c r="G150" t="s">
        <v>17</v>
      </c>
      <c r="H150" t="s">
        <v>87</v>
      </c>
      <c r="I150">
        <v>1045</v>
      </c>
      <c r="J150">
        <v>35.1</v>
      </c>
      <c r="K150">
        <v>28.2</v>
      </c>
      <c r="L150">
        <v>4.5</v>
      </c>
      <c r="M150">
        <v>28.2</v>
      </c>
      <c r="N150">
        <v>31.2</v>
      </c>
      <c r="O150">
        <v>32.299999999999997</v>
      </c>
      <c r="P150" s="8">
        <v>29900</v>
      </c>
      <c r="Q150" s="8">
        <v>35400</v>
      </c>
      <c r="R150" s="8">
        <v>45800</v>
      </c>
    </row>
    <row r="151" spans="1:18" x14ac:dyDescent="0.45">
      <c r="A151" t="str">
        <f t="shared" si="4"/>
        <v>EU2007/20084F</v>
      </c>
      <c r="B151" t="str">
        <f t="shared" si="5"/>
        <v>EU2007/20082012/2013F</v>
      </c>
      <c r="C151" t="s">
        <v>3</v>
      </c>
      <c r="D151" t="s">
        <v>7</v>
      </c>
      <c r="E151" t="s">
        <v>12</v>
      </c>
      <c r="F151">
        <v>4</v>
      </c>
      <c r="G151" t="s">
        <v>16</v>
      </c>
      <c r="H151" t="s">
        <v>87</v>
      </c>
      <c r="I151">
        <v>850</v>
      </c>
      <c r="J151">
        <v>38.1</v>
      </c>
      <c r="K151">
        <v>28.3</v>
      </c>
      <c r="L151">
        <v>3.5</v>
      </c>
      <c r="M151">
        <v>25.4</v>
      </c>
      <c r="N151">
        <v>29.2</v>
      </c>
      <c r="O151">
        <v>30</v>
      </c>
      <c r="P151" s="8">
        <v>25900</v>
      </c>
      <c r="Q151" s="8">
        <v>33900</v>
      </c>
      <c r="R151" s="8">
        <v>40400</v>
      </c>
    </row>
    <row r="152" spans="1:18" x14ac:dyDescent="0.45">
      <c r="A152" t="str">
        <f t="shared" si="4"/>
        <v>EU2007/20084M</v>
      </c>
      <c r="B152" t="str">
        <f t="shared" si="5"/>
        <v>EU2007/20082012/2013M</v>
      </c>
      <c r="C152" t="s">
        <v>3</v>
      </c>
      <c r="D152" t="s">
        <v>7</v>
      </c>
      <c r="E152" t="s">
        <v>12</v>
      </c>
      <c r="F152">
        <v>4</v>
      </c>
      <c r="G152" t="s">
        <v>17</v>
      </c>
      <c r="H152" t="s">
        <v>87</v>
      </c>
      <c r="I152">
        <v>1045</v>
      </c>
      <c r="J152">
        <v>35.200000000000003</v>
      </c>
      <c r="K152">
        <v>30.3</v>
      </c>
      <c r="L152">
        <v>3.8</v>
      </c>
      <c r="M152">
        <v>26.8</v>
      </c>
      <c r="N152">
        <v>29.6</v>
      </c>
      <c r="O152">
        <v>30.7</v>
      </c>
      <c r="P152" s="8">
        <v>31600</v>
      </c>
      <c r="Q152" s="8">
        <v>37500</v>
      </c>
      <c r="R152" s="8">
        <v>49900</v>
      </c>
    </row>
    <row r="153" spans="1:18" x14ac:dyDescent="0.45">
      <c r="A153" t="str">
        <f t="shared" si="4"/>
        <v>EU2007/20085F</v>
      </c>
      <c r="B153" t="str">
        <f t="shared" si="5"/>
        <v>EU2007/20082013/2014F</v>
      </c>
      <c r="C153" t="s">
        <v>3</v>
      </c>
      <c r="D153" t="s">
        <v>7</v>
      </c>
      <c r="E153" t="s">
        <v>13</v>
      </c>
      <c r="F153">
        <v>5</v>
      </c>
      <c r="G153" t="s">
        <v>16</v>
      </c>
      <c r="H153" t="s">
        <v>87</v>
      </c>
      <c r="I153">
        <v>850</v>
      </c>
      <c r="J153">
        <v>38</v>
      </c>
      <c r="K153">
        <v>29.6</v>
      </c>
      <c r="L153">
        <v>2.2999999999999998</v>
      </c>
      <c r="M153">
        <v>26.3</v>
      </c>
      <c r="N153">
        <v>29.5</v>
      </c>
      <c r="O153">
        <v>30</v>
      </c>
      <c r="P153" s="8">
        <v>25400</v>
      </c>
      <c r="Q153" s="8">
        <v>35700</v>
      </c>
      <c r="R153" s="8">
        <v>42500</v>
      </c>
    </row>
    <row r="154" spans="1:18" x14ac:dyDescent="0.45">
      <c r="A154" t="str">
        <f t="shared" si="4"/>
        <v>EU2007/20085M</v>
      </c>
      <c r="B154" t="str">
        <f t="shared" si="5"/>
        <v>EU2007/20082013/2014M</v>
      </c>
      <c r="C154" t="s">
        <v>3</v>
      </c>
      <c r="D154" t="s">
        <v>7</v>
      </c>
      <c r="E154" t="s">
        <v>13</v>
      </c>
      <c r="F154">
        <v>5</v>
      </c>
      <c r="G154" t="s">
        <v>17</v>
      </c>
      <c r="H154" t="s">
        <v>87</v>
      </c>
      <c r="I154">
        <v>1045</v>
      </c>
      <c r="J154">
        <v>35.200000000000003</v>
      </c>
      <c r="K154">
        <v>30.2</v>
      </c>
      <c r="L154">
        <v>3.3</v>
      </c>
      <c r="M154">
        <v>28</v>
      </c>
      <c r="N154">
        <v>30.4</v>
      </c>
      <c r="O154">
        <v>31.4</v>
      </c>
      <c r="P154" s="8">
        <v>33100</v>
      </c>
      <c r="Q154" s="8">
        <v>40100</v>
      </c>
      <c r="R154" s="8">
        <v>53700</v>
      </c>
    </row>
    <row r="155" spans="1:18" x14ac:dyDescent="0.45">
      <c r="A155" t="str">
        <f t="shared" si="4"/>
        <v>EU2007/20086F</v>
      </c>
      <c r="B155" t="str">
        <f t="shared" si="5"/>
        <v>EU2007/20082014/2015F</v>
      </c>
      <c r="C155" t="s">
        <v>3</v>
      </c>
      <c r="D155" t="s">
        <v>7</v>
      </c>
      <c r="E155" t="s">
        <v>14</v>
      </c>
      <c r="F155">
        <v>6</v>
      </c>
      <c r="G155" t="s">
        <v>16</v>
      </c>
      <c r="H155" t="s">
        <v>87</v>
      </c>
      <c r="I155">
        <v>850</v>
      </c>
      <c r="J155">
        <v>38</v>
      </c>
      <c r="K155">
        <v>29.6</v>
      </c>
      <c r="L155">
        <v>2.2000000000000002</v>
      </c>
      <c r="M155">
        <v>26.6</v>
      </c>
      <c r="N155">
        <v>29.7</v>
      </c>
      <c r="O155">
        <v>30.2</v>
      </c>
      <c r="P155" s="8">
        <v>26000</v>
      </c>
      <c r="Q155" s="8">
        <v>37300</v>
      </c>
      <c r="R155" s="8">
        <v>44000</v>
      </c>
    </row>
    <row r="156" spans="1:18" x14ac:dyDescent="0.45">
      <c r="A156" t="str">
        <f t="shared" si="4"/>
        <v>EU2007/20086M</v>
      </c>
      <c r="B156" t="str">
        <f t="shared" si="5"/>
        <v>EU2007/20082014/2015M</v>
      </c>
      <c r="C156" t="s">
        <v>3</v>
      </c>
      <c r="D156" t="s">
        <v>7</v>
      </c>
      <c r="E156" t="s">
        <v>14</v>
      </c>
      <c r="F156">
        <v>6</v>
      </c>
      <c r="G156" t="s">
        <v>17</v>
      </c>
      <c r="H156" t="s">
        <v>87</v>
      </c>
      <c r="I156">
        <v>1045</v>
      </c>
      <c r="J156">
        <v>35.200000000000003</v>
      </c>
      <c r="K156">
        <v>31.6</v>
      </c>
      <c r="L156">
        <v>2.7</v>
      </c>
      <c r="M156">
        <v>28</v>
      </c>
      <c r="N156">
        <v>29.8</v>
      </c>
      <c r="O156">
        <v>30.6</v>
      </c>
      <c r="P156" s="8">
        <v>33500</v>
      </c>
      <c r="Q156" s="8">
        <v>42700</v>
      </c>
      <c r="R156" s="8">
        <v>57300</v>
      </c>
    </row>
    <row r="157" spans="1:18" x14ac:dyDescent="0.45">
      <c r="A157" t="str">
        <f t="shared" si="4"/>
        <v>EU2007/20087F</v>
      </c>
      <c r="B157" t="str">
        <f t="shared" si="5"/>
        <v>EU2007/20082015/2016F</v>
      </c>
      <c r="C157" t="s">
        <v>3</v>
      </c>
      <c r="D157" t="s">
        <v>7</v>
      </c>
      <c r="E157" t="s">
        <v>15</v>
      </c>
      <c r="F157">
        <v>7</v>
      </c>
      <c r="G157" t="s">
        <v>16</v>
      </c>
      <c r="H157" t="s">
        <v>87</v>
      </c>
      <c r="I157">
        <v>850</v>
      </c>
      <c r="J157">
        <v>38.1</v>
      </c>
      <c r="K157">
        <v>29.5</v>
      </c>
      <c r="L157">
        <v>2.2999999999999998</v>
      </c>
      <c r="M157">
        <v>27.5</v>
      </c>
      <c r="N157">
        <v>29.7</v>
      </c>
      <c r="O157">
        <v>30</v>
      </c>
      <c r="P157" s="8">
        <v>26300</v>
      </c>
      <c r="Q157" s="8">
        <v>38000</v>
      </c>
      <c r="R157" s="8">
        <v>44700</v>
      </c>
    </row>
    <row r="158" spans="1:18" x14ac:dyDescent="0.45">
      <c r="A158" t="str">
        <f t="shared" si="4"/>
        <v>EU2007/20087M</v>
      </c>
      <c r="B158" t="str">
        <f t="shared" si="5"/>
        <v>EU2007/20082015/2016M</v>
      </c>
      <c r="C158" t="s">
        <v>3</v>
      </c>
      <c r="D158" t="s">
        <v>7</v>
      </c>
      <c r="E158" t="s">
        <v>15</v>
      </c>
      <c r="F158">
        <v>7</v>
      </c>
      <c r="G158" t="s">
        <v>17</v>
      </c>
      <c r="H158" t="s">
        <v>87</v>
      </c>
      <c r="I158">
        <v>1045</v>
      </c>
      <c r="J158">
        <v>35.200000000000003</v>
      </c>
      <c r="K158">
        <v>32.200000000000003</v>
      </c>
      <c r="L158">
        <v>2.7</v>
      </c>
      <c r="M158">
        <v>27.5</v>
      </c>
      <c r="N158">
        <v>29.1</v>
      </c>
      <c r="O158">
        <v>30</v>
      </c>
      <c r="P158" s="8">
        <v>36400</v>
      </c>
      <c r="Q158" s="8">
        <v>45800</v>
      </c>
      <c r="R158" s="8">
        <v>63100</v>
      </c>
    </row>
    <row r="159" spans="1:18" x14ac:dyDescent="0.45">
      <c r="A159" t="str">
        <f t="shared" si="4"/>
        <v>EU2008/20091F</v>
      </c>
      <c r="B159" t="str">
        <f t="shared" si="5"/>
        <v>EU2008/20092010/2011F</v>
      </c>
      <c r="C159" t="s">
        <v>3</v>
      </c>
      <c r="D159" t="s">
        <v>8</v>
      </c>
      <c r="E159" t="s">
        <v>10</v>
      </c>
      <c r="F159">
        <v>1</v>
      </c>
      <c r="G159" t="s">
        <v>16</v>
      </c>
      <c r="H159" t="s">
        <v>87</v>
      </c>
      <c r="I159">
        <v>925</v>
      </c>
      <c r="J159">
        <v>32</v>
      </c>
      <c r="K159">
        <v>22.5</v>
      </c>
      <c r="L159">
        <v>4.8</v>
      </c>
      <c r="M159">
        <v>35.700000000000003</v>
      </c>
      <c r="N159">
        <v>40</v>
      </c>
      <c r="O159">
        <v>40.799999999999997</v>
      </c>
      <c r="P159" s="8">
        <v>22100</v>
      </c>
      <c r="Q159" s="8">
        <v>28900</v>
      </c>
      <c r="R159" s="8">
        <v>33500</v>
      </c>
    </row>
    <row r="160" spans="1:18" x14ac:dyDescent="0.45">
      <c r="A160" t="str">
        <f t="shared" si="4"/>
        <v>EU2008/20091M</v>
      </c>
      <c r="B160" t="str">
        <f t="shared" si="5"/>
        <v>EU2008/20092010/2011M</v>
      </c>
      <c r="C160" t="s">
        <v>3</v>
      </c>
      <c r="D160" t="s">
        <v>8</v>
      </c>
      <c r="E160" t="s">
        <v>10</v>
      </c>
      <c r="F160">
        <v>1</v>
      </c>
      <c r="G160" t="s">
        <v>17</v>
      </c>
      <c r="H160" t="s">
        <v>87</v>
      </c>
      <c r="I160">
        <v>1155</v>
      </c>
      <c r="J160">
        <v>33.6</v>
      </c>
      <c r="K160">
        <v>24.5</v>
      </c>
      <c r="L160">
        <v>5</v>
      </c>
      <c r="M160">
        <v>32</v>
      </c>
      <c r="N160">
        <v>35.299999999999997</v>
      </c>
      <c r="O160">
        <v>36.799999999999997</v>
      </c>
      <c r="P160" s="8">
        <v>26800</v>
      </c>
      <c r="Q160" s="8">
        <v>31400</v>
      </c>
      <c r="R160" s="8">
        <v>39000</v>
      </c>
    </row>
    <row r="161" spans="1:18" x14ac:dyDescent="0.45">
      <c r="A161" t="str">
        <f t="shared" si="4"/>
        <v>EU2008/20092F</v>
      </c>
      <c r="B161" t="str">
        <f t="shared" si="5"/>
        <v>EU2008/20092011/2012F</v>
      </c>
      <c r="C161" t="s">
        <v>3</v>
      </c>
      <c r="D161" t="s">
        <v>8</v>
      </c>
      <c r="E161" t="s">
        <v>11</v>
      </c>
      <c r="F161">
        <v>2</v>
      </c>
      <c r="G161" t="s">
        <v>16</v>
      </c>
      <c r="H161" t="s">
        <v>87</v>
      </c>
      <c r="I161">
        <v>925</v>
      </c>
      <c r="J161">
        <v>32.1</v>
      </c>
      <c r="K161">
        <v>23.7</v>
      </c>
      <c r="L161">
        <v>4</v>
      </c>
      <c r="M161">
        <v>35</v>
      </c>
      <c r="N161">
        <v>39.299999999999997</v>
      </c>
      <c r="O161">
        <v>40.299999999999997</v>
      </c>
      <c r="P161" s="8">
        <v>22100</v>
      </c>
      <c r="Q161" s="8">
        <v>30200</v>
      </c>
      <c r="R161" s="8">
        <v>35500</v>
      </c>
    </row>
    <row r="162" spans="1:18" x14ac:dyDescent="0.45">
      <c r="A162" t="str">
        <f t="shared" si="4"/>
        <v>EU2008/20092M</v>
      </c>
      <c r="B162" t="str">
        <f t="shared" si="5"/>
        <v>EU2008/20092011/2012M</v>
      </c>
      <c r="C162" t="s">
        <v>3</v>
      </c>
      <c r="D162" t="s">
        <v>8</v>
      </c>
      <c r="E162" t="s">
        <v>11</v>
      </c>
      <c r="F162">
        <v>2</v>
      </c>
      <c r="G162" t="s">
        <v>17</v>
      </c>
      <c r="H162" t="s">
        <v>87</v>
      </c>
      <c r="I162">
        <v>1155</v>
      </c>
      <c r="J162">
        <v>33.6</v>
      </c>
      <c r="K162">
        <v>25.2</v>
      </c>
      <c r="L162">
        <v>5.6</v>
      </c>
      <c r="M162">
        <v>31.1</v>
      </c>
      <c r="N162">
        <v>34.1</v>
      </c>
      <c r="O162">
        <v>35.6</v>
      </c>
      <c r="P162" s="8">
        <v>27900</v>
      </c>
      <c r="Q162" s="8">
        <v>33000</v>
      </c>
      <c r="R162" s="8">
        <v>42300</v>
      </c>
    </row>
    <row r="163" spans="1:18" x14ac:dyDescent="0.45">
      <c r="A163" t="str">
        <f t="shared" si="4"/>
        <v>EU2008/20093F</v>
      </c>
      <c r="B163" t="str">
        <f t="shared" si="5"/>
        <v>EU2008/20092012/2013F</v>
      </c>
      <c r="C163" t="s">
        <v>3</v>
      </c>
      <c r="D163" t="s">
        <v>8</v>
      </c>
      <c r="E163" t="s">
        <v>12</v>
      </c>
      <c r="F163">
        <v>3</v>
      </c>
      <c r="G163" t="s">
        <v>16</v>
      </c>
      <c r="H163" t="s">
        <v>87</v>
      </c>
      <c r="I163">
        <v>925</v>
      </c>
      <c r="J163">
        <v>32.1</v>
      </c>
      <c r="K163">
        <v>24.1</v>
      </c>
      <c r="L163">
        <v>6</v>
      </c>
      <c r="M163">
        <v>33.200000000000003</v>
      </c>
      <c r="N163">
        <v>36.6</v>
      </c>
      <c r="O163">
        <v>37.799999999999997</v>
      </c>
      <c r="P163" s="8">
        <v>24400</v>
      </c>
      <c r="Q163" s="8">
        <v>31600</v>
      </c>
      <c r="R163" s="8">
        <v>37500</v>
      </c>
    </row>
    <row r="164" spans="1:18" x14ac:dyDescent="0.45">
      <c r="A164" t="str">
        <f t="shared" si="4"/>
        <v>EU2008/20093M</v>
      </c>
      <c r="B164" t="str">
        <f t="shared" si="5"/>
        <v>EU2008/20092012/2013M</v>
      </c>
      <c r="C164" t="s">
        <v>3</v>
      </c>
      <c r="D164" t="s">
        <v>8</v>
      </c>
      <c r="E164" t="s">
        <v>12</v>
      </c>
      <c r="F164">
        <v>3</v>
      </c>
      <c r="G164" t="s">
        <v>17</v>
      </c>
      <c r="H164" t="s">
        <v>87</v>
      </c>
      <c r="I164">
        <v>1155</v>
      </c>
      <c r="J164">
        <v>33.9</v>
      </c>
      <c r="K164">
        <v>28.2</v>
      </c>
      <c r="L164">
        <v>5</v>
      </c>
      <c r="M164">
        <v>28.9</v>
      </c>
      <c r="N164">
        <v>31.9</v>
      </c>
      <c r="O164">
        <v>32.9</v>
      </c>
      <c r="P164" s="8">
        <v>29700</v>
      </c>
      <c r="Q164" s="8">
        <v>35300</v>
      </c>
      <c r="R164" s="8">
        <v>45000</v>
      </c>
    </row>
    <row r="165" spans="1:18" x14ac:dyDescent="0.45">
      <c r="A165" t="str">
        <f t="shared" si="4"/>
        <v>EU2008/20094F</v>
      </c>
      <c r="B165" t="str">
        <f t="shared" si="5"/>
        <v>EU2008/20092013/2014F</v>
      </c>
      <c r="C165" t="s">
        <v>3</v>
      </c>
      <c r="D165" t="s">
        <v>8</v>
      </c>
      <c r="E165" t="s">
        <v>13</v>
      </c>
      <c r="F165">
        <v>4</v>
      </c>
      <c r="G165" t="s">
        <v>16</v>
      </c>
      <c r="H165" t="s">
        <v>87</v>
      </c>
      <c r="I165">
        <v>925</v>
      </c>
      <c r="J165">
        <v>32.1</v>
      </c>
      <c r="K165">
        <v>26.9</v>
      </c>
      <c r="L165">
        <v>2.9</v>
      </c>
      <c r="M165">
        <v>35</v>
      </c>
      <c r="N165">
        <v>37.799999999999997</v>
      </c>
      <c r="O165">
        <v>38.1</v>
      </c>
      <c r="P165" s="8">
        <v>24400</v>
      </c>
      <c r="Q165" s="8">
        <v>32700</v>
      </c>
      <c r="R165" s="8">
        <v>40000</v>
      </c>
    </row>
    <row r="166" spans="1:18" x14ac:dyDescent="0.45">
      <c r="A166" t="str">
        <f t="shared" si="4"/>
        <v>EU2008/20094M</v>
      </c>
      <c r="B166" t="str">
        <f t="shared" si="5"/>
        <v>EU2008/20092013/2014M</v>
      </c>
      <c r="C166" t="s">
        <v>3</v>
      </c>
      <c r="D166" t="s">
        <v>8</v>
      </c>
      <c r="E166" t="s">
        <v>13</v>
      </c>
      <c r="F166">
        <v>4</v>
      </c>
      <c r="G166" t="s">
        <v>17</v>
      </c>
      <c r="H166" t="s">
        <v>87</v>
      </c>
      <c r="I166">
        <v>1155</v>
      </c>
      <c r="J166">
        <v>33.9</v>
      </c>
      <c r="K166">
        <v>29.5</v>
      </c>
      <c r="L166">
        <v>3.1</v>
      </c>
      <c r="M166">
        <v>29.9</v>
      </c>
      <c r="N166">
        <v>32.799999999999997</v>
      </c>
      <c r="O166">
        <v>33.5</v>
      </c>
      <c r="P166" s="8">
        <v>31700</v>
      </c>
      <c r="Q166" s="8">
        <v>38000</v>
      </c>
      <c r="R166" s="8">
        <v>49300</v>
      </c>
    </row>
    <row r="167" spans="1:18" x14ac:dyDescent="0.45">
      <c r="A167" t="str">
        <f t="shared" si="4"/>
        <v>EU2008/20095F</v>
      </c>
      <c r="B167" t="str">
        <f t="shared" si="5"/>
        <v>EU2008/20092014/2015F</v>
      </c>
      <c r="C167" t="s">
        <v>3</v>
      </c>
      <c r="D167" t="s">
        <v>8</v>
      </c>
      <c r="E167" t="s">
        <v>14</v>
      </c>
      <c r="F167">
        <v>5</v>
      </c>
      <c r="G167" t="s">
        <v>16</v>
      </c>
      <c r="H167" t="s">
        <v>87</v>
      </c>
      <c r="I167">
        <v>925</v>
      </c>
      <c r="J167">
        <v>32.1</v>
      </c>
      <c r="K167">
        <v>27.4</v>
      </c>
      <c r="L167">
        <v>2.9</v>
      </c>
      <c r="M167">
        <v>33.9</v>
      </c>
      <c r="N167">
        <v>37</v>
      </c>
      <c r="O167">
        <v>37.6</v>
      </c>
      <c r="P167" s="8">
        <v>25500</v>
      </c>
      <c r="Q167" s="8">
        <v>34400</v>
      </c>
      <c r="R167" s="8">
        <v>41900</v>
      </c>
    </row>
    <row r="168" spans="1:18" x14ac:dyDescent="0.45">
      <c r="A168" t="str">
        <f t="shared" si="4"/>
        <v>EU2008/20095M</v>
      </c>
      <c r="B168" t="str">
        <f t="shared" si="5"/>
        <v>EU2008/20092014/2015M</v>
      </c>
      <c r="C168" t="s">
        <v>3</v>
      </c>
      <c r="D168" t="s">
        <v>8</v>
      </c>
      <c r="E168" t="s">
        <v>14</v>
      </c>
      <c r="F168">
        <v>5</v>
      </c>
      <c r="G168" t="s">
        <v>17</v>
      </c>
      <c r="H168" t="s">
        <v>87</v>
      </c>
      <c r="I168">
        <v>1155</v>
      </c>
      <c r="J168">
        <v>33.700000000000003</v>
      </c>
      <c r="K168">
        <v>30.1</v>
      </c>
      <c r="L168">
        <v>3.5</v>
      </c>
      <c r="M168">
        <v>29.6</v>
      </c>
      <c r="N168">
        <v>31.9</v>
      </c>
      <c r="O168">
        <v>32.700000000000003</v>
      </c>
      <c r="P168" s="8">
        <v>33500</v>
      </c>
      <c r="Q168" s="8">
        <v>40500</v>
      </c>
      <c r="R168" s="8">
        <v>52200</v>
      </c>
    </row>
    <row r="169" spans="1:18" x14ac:dyDescent="0.45">
      <c r="A169" t="str">
        <f t="shared" si="4"/>
        <v>EU2008/20096F</v>
      </c>
      <c r="B169" t="str">
        <f t="shared" si="5"/>
        <v>EU2008/20092015/2016F</v>
      </c>
      <c r="C169" t="s">
        <v>3</v>
      </c>
      <c r="D169" t="s">
        <v>8</v>
      </c>
      <c r="E169" t="s">
        <v>15</v>
      </c>
      <c r="F169">
        <v>6</v>
      </c>
      <c r="G169" t="s">
        <v>16</v>
      </c>
      <c r="H169" t="s">
        <v>87</v>
      </c>
      <c r="I169">
        <v>925</v>
      </c>
      <c r="J169">
        <v>32</v>
      </c>
      <c r="K169">
        <v>28.7</v>
      </c>
      <c r="L169">
        <v>4</v>
      </c>
      <c r="M169">
        <v>32.6</v>
      </c>
      <c r="N169">
        <v>34.700000000000003</v>
      </c>
      <c r="O169">
        <v>35.299999999999997</v>
      </c>
      <c r="P169" s="8">
        <v>25600</v>
      </c>
      <c r="Q169" s="8">
        <v>35400</v>
      </c>
      <c r="R169" s="8">
        <v>42800</v>
      </c>
    </row>
    <row r="170" spans="1:18" x14ac:dyDescent="0.45">
      <c r="A170" t="str">
        <f t="shared" si="4"/>
        <v>EU2008/20096M</v>
      </c>
      <c r="B170" t="str">
        <f t="shared" si="5"/>
        <v>EU2008/20092015/2016M</v>
      </c>
      <c r="C170" t="s">
        <v>3</v>
      </c>
      <c r="D170" t="s">
        <v>8</v>
      </c>
      <c r="E170" t="s">
        <v>15</v>
      </c>
      <c r="F170">
        <v>6</v>
      </c>
      <c r="G170" t="s">
        <v>17</v>
      </c>
      <c r="H170" t="s">
        <v>87</v>
      </c>
      <c r="I170">
        <v>1155</v>
      </c>
      <c r="J170">
        <v>33.700000000000003</v>
      </c>
      <c r="K170">
        <v>31.5</v>
      </c>
      <c r="L170">
        <v>2.5</v>
      </c>
      <c r="M170">
        <v>30.1</v>
      </c>
      <c r="N170">
        <v>31.5</v>
      </c>
      <c r="O170">
        <v>32.200000000000003</v>
      </c>
      <c r="P170" s="8">
        <v>34800</v>
      </c>
      <c r="Q170" s="8">
        <v>41900</v>
      </c>
      <c r="R170" s="8">
        <v>54200</v>
      </c>
    </row>
    <row r="171" spans="1:18" x14ac:dyDescent="0.45">
      <c r="A171" t="str">
        <f t="shared" si="4"/>
        <v>EU2009/20101F</v>
      </c>
      <c r="B171" t="str">
        <f t="shared" si="5"/>
        <v>EU2009/20102011/2012F</v>
      </c>
      <c r="C171" t="s">
        <v>3</v>
      </c>
      <c r="D171" t="s">
        <v>9</v>
      </c>
      <c r="E171" t="s">
        <v>11</v>
      </c>
      <c r="F171">
        <v>1</v>
      </c>
      <c r="G171" t="s">
        <v>16</v>
      </c>
      <c r="H171" t="s">
        <v>87</v>
      </c>
      <c r="I171">
        <v>1020</v>
      </c>
      <c r="J171">
        <v>32</v>
      </c>
      <c r="K171">
        <v>21.8</v>
      </c>
      <c r="L171">
        <v>6.1</v>
      </c>
      <c r="M171">
        <v>33.299999999999997</v>
      </c>
      <c r="N171">
        <v>38.6</v>
      </c>
      <c r="O171">
        <v>40.1</v>
      </c>
      <c r="P171" s="8">
        <v>21100</v>
      </c>
      <c r="Q171" s="8">
        <v>28800</v>
      </c>
      <c r="R171" s="8">
        <v>32600</v>
      </c>
    </row>
    <row r="172" spans="1:18" x14ac:dyDescent="0.45">
      <c r="A172" t="str">
        <f t="shared" si="4"/>
        <v>EU2009/20101M</v>
      </c>
      <c r="B172" t="str">
        <f t="shared" si="5"/>
        <v>EU2009/20102011/2012M</v>
      </c>
      <c r="C172" t="s">
        <v>3</v>
      </c>
      <c r="D172" t="s">
        <v>9</v>
      </c>
      <c r="E172" t="s">
        <v>11</v>
      </c>
      <c r="F172">
        <v>1</v>
      </c>
      <c r="G172" t="s">
        <v>17</v>
      </c>
      <c r="H172" t="s">
        <v>87</v>
      </c>
      <c r="I172">
        <v>1275</v>
      </c>
      <c r="J172">
        <v>32.6</v>
      </c>
      <c r="K172">
        <v>26.4</v>
      </c>
      <c r="L172">
        <v>5.9</v>
      </c>
      <c r="M172">
        <v>31.3</v>
      </c>
      <c r="N172">
        <v>34.1</v>
      </c>
      <c r="O172">
        <v>35.1</v>
      </c>
      <c r="P172" s="8">
        <v>26400</v>
      </c>
      <c r="Q172" s="8">
        <v>30600</v>
      </c>
      <c r="R172" s="8">
        <v>36700</v>
      </c>
    </row>
    <row r="173" spans="1:18" x14ac:dyDescent="0.45">
      <c r="A173" t="str">
        <f t="shared" si="4"/>
        <v>EU2009/20102F</v>
      </c>
      <c r="B173" t="str">
        <f t="shared" si="5"/>
        <v>EU2009/20102012/2013F</v>
      </c>
      <c r="C173" t="s">
        <v>3</v>
      </c>
      <c r="D173" t="s">
        <v>9</v>
      </c>
      <c r="E173" t="s">
        <v>12</v>
      </c>
      <c r="F173">
        <v>2</v>
      </c>
      <c r="G173" t="s">
        <v>16</v>
      </c>
      <c r="H173" t="s">
        <v>87</v>
      </c>
      <c r="I173">
        <v>1020</v>
      </c>
      <c r="J173">
        <v>32.1</v>
      </c>
      <c r="K173">
        <v>24.9</v>
      </c>
      <c r="L173">
        <v>6.2</v>
      </c>
      <c r="M173">
        <v>30.5</v>
      </c>
      <c r="N173">
        <v>35.200000000000003</v>
      </c>
      <c r="O173">
        <v>36.799999999999997</v>
      </c>
      <c r="P173" s="8">
        <v>23900</v>
      </c>
      <c r="Q173" s="8">
        <v>30300</v>
      </c>
      <c r="R173" s="8">
        <v>34400</v>
      </c>
    </row>
    <row r="174" spans="1:18" x14ac:dyDescent="0.45">
      <c r="A174" t="str">
        <f t="shared" si="4"/>
        <v>EU2009/20102M</v>
      </c>
      <c r="B174" t="str">
        <f t="shared" si="5"/>
        <v>EU2009/20102012/2013M</v>
      </c>
      <c r="C174" t="s">
        <v>3</v>
      </c>
      <c r="D174" t="s">
        <v>9</v>
      </c>
      <c r="E174" t="s">
        <v>12</v>
      </c>
      <c r="F174">
        <v>2</v>
      </c>
      <c r="G174" t="s">
        <v>17</v>
      </c>
      <c r="H174" t="s">
        <v>87</v>
      </c>
      <c r="I174">
        <v>1275</v>
      </c>
      <c r="J174">
        <v>32.700000000000003</v>
      </c>
      <c r="K174">
        <v>28.2</v>
      </c>
      <c r="L174">
        <v>6.7</v>
      </c>
      <c r="M174">
        <v>28.5</v>
      </c>
      <c r="N174">
        <v>31.7</v>
      </c>
      <c r="O174">
        <v>32.5</v>
      </c>
      <c r="P174" s="8">
        <v>27900</v>
      </c>
      <c r="Q174" s="8">
        <v>32400</v>
      </c>
      <c r="R174" s="8">
        <v>40500</v>
      </c>
    </row>
    <row r="175" spans="1:18" x14ac:dyDescent="0.45">
      <c r="A175" t="str">
        <f t="shared" si="4"/>
        <v>EU2009/20103F</v>
      </c>
      <c r="B175" t="str">
        <f t="shared" si="5"/>
        <v>EU2009/20102013/2014F</v>
      </c>
      <c r="C175" t="s">
        <v>3</v>
      </c>
      <c r="D175" t="s">
        <v>9</v>
      </c>
      <c r="E175" t="s">
        <v>13</v>
      </c>
      <c r="F175">
        <v>3</v>
      </c>
      <c r="G175" t="s">
        <v>16</v>
      </c>
      <c r="H175" t="s">
        <v>87</v>
      </c>
      <c r="I175">
        <v>1020</v>
      </c>
      <c r="J175">
        <v>32</v>
      </c>
      <c r="K175">
        <v>28.1</v>
      </c>
      <c r="L175">
        <v>4.3</v>
      </c>
      <c r="M175">
        <v>30.6</v>
      </c>
      <c r="N175">
        <v>34.9</v>
      </c>
      <c r="O175">
        <v>35.6</v>
      </c>
      <c r="P175" s="8">
        <v>26300</v>
      </c>
      <c r="Q175" s="8">
        <v>32200</v>
      </c>
      <c r="R175" s="8">
        <v>38200</v>
      </c>
    </row>
    <row r="176" spans="1:18" x14ac:dyDescent="0.45">
      <c r="A176" t="str">
        <f t="shared" si="4"/>
        <v>EU2009/20103M</v>
      </c>
      <c r="B176" t="str">
        <f t="shared" si="5"/>
        <v>EU2009/20102013/2014M</v>
      </c>
      <c r="C176" t="s">
        <v>3</v>
      </c>
      <c r="D176" t="s">
        <v>9</v>
      </c>
      <c r="E176" t="s">
        <v>13</v>
      </c>
      <c r="F176">
        <v>3</v>
      </c>
      <c r="G176" t="s">
        <v>17</v>
      </c>
      <c r="H176" t="s">
        <v>87</v>
      </c>
      <c r="I176">
        <v>1275</v>
      </c>
      <c r="J176">
        <v>32.700000000000003</v>
      </c>
      <c r="K176">
        <v>31.1</v>
      </c>
      <c r="L176">
        <v>3.9</v>
      </c>
      <c r="M176">
        <v>27.8</v>
      </c>
      <c r="N176">
        <v>31.4</v>
      </c>
      <c r="O176">
        <v>32.299999999999997</v>
      </c>
      <c r="P176" s="8">
        <v>30900</v>
      </c>
      <c r="Q176" s="8">
        <v>35600</v>
      </c>
      <c r="R176" s="8">
        <v>46200</v>
      </c>
    </row>
    <row r="177" spans="1:18" x14ac:dyDescent="0.45">
      <c r="A177" t="str">
        <f t="shared" si="4"/>
        <v>EU2009/20104F</v>
      </c>
      <c r="B177" t="str">
        <f t="shared" si="5"/>
        <v>EU2009/20102014/2015F</v>
      </c>
      <c r="C177" t="s">
        <v>3</v>
      </c>
      <c r="D177" t="s">
        <v>9</v>
      </c>
      <c r="E177" t="s">
        <v>14</v>
      </c>
      <c r="F177">
        <v>4</v>
      </c>
      <c r="G177" t="s">
        <v>16</v>
      </c>
      <c r="H177" t="s">
        <v>87</v>
      </c>
      <c r="I177">
        <v>1020</v>
      </c>
      <c r="J177">
        <v>32.1</v>
      </c>
      <c r="K177">
        <v>30.1</v>
      </c>
      <c r="L177">
        <v>3.1</v>
      </c>
      <c r="M177">
        <v>31.4</v>
      </c>
      <c r="N177">
        <v>34.200000000000003</v>
      </c>
      <c r="O177">
        <v>34.700000000000003</v>
      </c>
      <c r="P177" s="8">
        <v>26400</v>
      </c>
      <c r="Q177" s="8">
        <v>34100</v>
      </c>
      <c r="R177" s="8">
        <v>40300</v>
      </c>
    </row>
    <row r="178" spans="1:18" x14ac:dyDescent="0.45">
      <c r="A178" t="str">
        <f t="shared" si="4"/>
        <v>EU2009/20104M</v>
      </c>
      <c r="B178" t="str">
        <f t="shared" si="5"/>
        <v>EU2009/20102014/2015M</v>
      </c>
      <c r="C178" t="s">
        <v>3</v>
      </c>
      <c r="D178" t="s">
        <v>9</v>
      </c>
      <c r="E178" t="s">
        <v>14</v>
      </c>
      <c r="F178">
        <v>4</v>
      </c>
      <c r="G178" t="s">
        <v>17</v>
      </c>
      <c r="H178" t="s">
        <v>87</v>
      </c>
      <c r="I178">
        <v>1275</v>
      </c>
      <c r="J178">
        <v>32.6</v>
      </c>
      <c r="K178">
        <v>32.9</v>
      </c>
      <c r="L178">
        <v>3.5</v>
      </c>
      <c r="M178">
        <v>27</v>
      </c>
      <c r="N178">
        <v>30.1</v>
      </c>
      <c r="O178">
        <v>31</v>
      </c>
      <c r="P178" s="8">
        <v>32400</v>
      </c>
      <c r="Q178" s="8">
        <v>37600</v>
      </c>
      <c r="R178" s="8">
        <v>49000</v>
      </c>
    </row>
    <row r="179" spans="1:18" x14ac:dyDescent="0.45">
      <c r="A179" t="str">
        <f t="shared" si="4"/>
        <v>EU2009/20105F</v>
      </c>
      <c r="B179" t="str">
        <f t="shared" si="5"/>
        <v>EU2009/20102015/2016F</v>
      </c>
      <c r="C179" t="s">
        <v>3</v>
      </c>
      <c r="D179" t="s">
        <v>9</v>
      </c>
      <c r="E179" t="s">
        <v>15</v>
      </c>
      <c r="F179">
        <v>5</v>
      </c>
      <c r="G179" t="s">
        <v>16</v>
      </c>
      <c r="H179" t="s">
        <v>87</v>
      </c>
      <c r="I179">
        <v>1020</v>
      </c>
      <c r="J179">
        <v>32.299999999999997</v>
      </c>
      <c r="K179">
        <v>30.8</v>
      </c>
      <c r="L179">
        <v>2.8</v>
      </c>
      <c r="M179">
        <v>30.6</v>
      </c>
      <c r="N179">
        <v>33.5</v>
      </c>
      <c r="O179">
        <v>34.1</v>
      </c>
      <c r="P179" s="8">
        <v>27000</v>
      </c>
      <c r="Q179" s="8">
        <v>35600</v>
      </c>
      <c r="R179" s="8">
        <v>42300</v>
      </c>
    </row>
    <row r="180" spans="1:18" x14ac:dyDescent="0.45">
      <c r="A180" t="str">
        <f t="shared" si="4"/>
        <v>EU2009/20105M</v>
      </c>
      <c r="B180" t="str">
        <f t="shared" si="5"/>
        <v>EU2009/20102015/2016M</v>
      </c>
      <c r="C180" t="s">
        <v>3</v>
      </c>
      <c r="D180" t="s">
        <v>9</v>
      </c>
      <c r="E180" t="s">
        <v>15</v>
      </c>
      <c r="F180">
        <v>5</v>
      </c>
      <c r="G180" t="s">
        <v>17</v>
      </c>
      <c r="H180" t="s">
        <v>87</v>
      </c>
      <c r="I180">
        <v>1275</v>
      </c>
      <c r="J180">
        <v>32.6</v>
      </c>
      <c r="K180">
        <v>34.1</v>
      </c>
      <c r="L180">
        <v>2.5</v>
      </c>
      <c r="M180">
        <v>27.6</v>
      </c>
      <c r="N180">
        <v>30.3</v>
      </c>
      <c r="O180">
        <v>30.7</v>
      </c>
      <c r="P180" s="8">
        <v>33900</v>
      </c>
      <c r="Q180" s="8">
        <v>40100</v>
      </c>
      <c r="R180" s="8">
        <v>52200</v>
      </c>
    </row>
    <row r="181" spans="1:18" x14ac:dyDescent="0.45">
      <c r="A181" t="str">
        <f t="shared" si="4"/>
        <v>EU2010/20111F</v>
      </c>
      <c r="B181" t="str">
        <f t="shared" si="5"/>
        <v>EU2010/20112012/2013F</v>
      </c>
      <c r="C181" t="s">
        <v>3</v>
      </c>
      <c r="D181" t="s">
        <v>10</v>
      </c>
      <c r="E181" t="s">
        <v>12</v>
      </c>
      <c r="F181">
        <v>1</v>
      </c>
      <c r="G181" t="s">
        <v>16</v>
      </c>
      <c r="H181" t="s">
        <v>87</v>
      </c>
      <c r="I181">
        <v>1110</v>
      </c>
      <c r="J181">
        <v>31.7</v>
      </c>
      <c r="K181">
        <v>23.4</v>
      </c>
      <c r="L181">
        <v>6.7</v>
      </c>
      <c r="M181">
        <v>33.5</v>
      </c>
      <c r="N181">
        <v>37.299999999999997</v>
      </c>
      <c r="O181">
        <v>38.200000000000003</v>
      </c>
      <c r="P181" s="8">
        <v>24800</v>
      </c>
      <c r="Q181" s="8">
        <v>29800</v>
      </c>
      <c r="R181" s="8">
        <v>33900</v>
      </c>
    </row>
    <row r="182" spans="1:18" x14ac:dyDescent="0.45">
      <c r="A182" t="str">
        <f t="shared" si="4"/>
        <v>EU2010/20111M</v>
      </c>
      <c r="B182" t="str">
        <f t="shared" si="5"/>
        <v>EU2010/20112012/2013M</v>
      </c>
      <c r="C182" t="s">
        <v>3</v>
      </c>
      <c r="D182" t="s">
        <v>10</v>
      </c>
      <c r="E182" t="s">
        <v>12</v>
      </c>
      <c r="F182">
        <v>1</v>
      </c>
      <c r="G182" t="s">
        <v>17</v>
      </c>
      <c r="H182" t="s">
        <v>87</v>
      </c>
      <c r="I182">
        <v>1305</v>
      </c>
      <c r="J182">
        <v>29.7</v>
      </c>
      <c r="K182">
        <v>27</v>
      </c>
      <c r="L182">
        <v>8.1</v>
      </c>
      <c r="M182">
        <v>31.8</v>
      </c>
      <c r="N182">
        <v>34.5</v>
      </c>
      <c r="O182">
        <v>35.200000000000003</v>
      </c>
      <c r="P182" s="8">
        <v>26600</v>
      </c>
      <c r="Q182" s="8">
        <v>30800</v>
      </c>
      <c r="R182" s="8">
        <v>37800</v>
      </c>
    </row>
    <row r="183" spans="1:18" x14ac:dyDescent="0.45">
      <c r="A183" t="str">
        <f t="shared" si="4"/>
        <v>EU2010/20112F</v>
      </c>
      <c r="B183" t="str">
        <f t="shared" si="5"/>
        <v>EU2010/20112013/2014F</v>
      </c>
      <c r="C183" t="s">
        <v>3</v>
      </c>
      <c r="D183" t="s">
        <v>10</v>
      </c>
      <c r="E183" t="s">
        <v>13</v>
      </c>
      <c r="F183">
        <v>2</v>
      </c>
      <c r="G183" t="s">
        <v>16</v>
      </c>
      <c r="H183" t="s">
        <v>87</v>
      </c>
      <c r="I183">
        <v>1110</v>
      </c>
      <c r="J183">
        <v>31.7</v>
      </c>
      <c r="K183">
        <v>27.4</v>
      </c>
      <c r="L183">
        <v>3.4</v>
      </c>
      <c r="M183">
        <v>33</v>
      </c>
      <c r="N183">
        <v>36.5</v>
      </c>
      <c r="O183">
        <v>37.4</v>
      </c>
      <c r="P183" s="8">
        <v>26000</v>
      </c>
      <c r="Q183" s="8">
        <v>31300</v>
      </c>
      <c r="R183" s="8">
        <v>36600</v>
      </c>
    </row>
    <row r="184" spans="1:18" x14ac:dyDescent="0.45">
      <c r="A184" t="str">
        <f t="shared" si="4"/>
        <v>EU2010/20112M</v>
      </c>
      <c r="B184" t="str">
        <f t="shared" si="5"/>
        <v>EU2010/20112013/2014M</v>
      </c>
      <c r="C184" t="s">
        <v>3</v>
      </c>
      <c r="D184" t="s">
        <v>10</v>
      </c>
      <c r="E184" t="s">
        <v>13</v>
      </c>
      <c r="F184">
        <v>2</v>
      </c>
      <c r="G184" t="s">
        <v>17</v>
      </c>
      <c r="H184" t="s">
        <v>87</v>
      </c>
      <c r="I184">
        <v>1305</v>
      </c>
      <c r="J184">
        <v>29.7</v>
      </c>
      <c r="K184">
        <v>31.2</v>
      </c>
      <c r="L184">
        <v>4.8</v>
      </c>
      <c r="M184">
        <v>30.3</v>
      </c>
      <c r="N184">
        <v>33.799999999999997</v>
      </c>
      <c r="O184">
        <v>34.299999999999997</v>
      </c>
      <c r="P184" s="8">
        <v>28300</v>
      </c>
      <c r="Q184" s="8">
        <v>33400</v>
      </c>
      <c r="R184" s="8">
        <v>41900</v>
      </c>
    </row>
    <row r="185" spans="1:18" x14ac:dyDescent="0.45">
      <c r="A185" t="str">
        <f t="shared" si="4"/>
        <v>EU2010/20113F</v>
      </c>
      <c r="B185" t="str">
        <f t="shared" si="5"/>
        <v>EU2010/20112014/2015F</v>
      </c>
      <c r="C185" t="s">
        <v>3</v>
      </c>
      <c r="D185" t="s">
        <v>10</v>
      </c>
      <c r="E185" t="s">
        <v>14</v>
      </c>
      <c r="F185">
        <v>3</v>
      </c>
      <c r="G185" t="s">
        <v>16</v>
      </c>
      <c r="H185" t="s">
        <v>87</v>
      </c>
      <c r="I185">
        <v>1110</v>
      </c>
      <c r="J185">
        <v>31.7</v>
      </c>
      <c r="K185">
        <v>27.9</v>
      </c>
      <c r="L185">
        <v>4</v>
      </c>
      <c r="M185">
        <v>31.7</v>
      </c>
      <c r="N185">
        <v>35.299999999999997</v>
      </c>
      <c r="O185">
        <v>36.4</v>
      </c>
      <c r="P185" s="8">
        <v>26500</v>
      </c>
      <c r="Q185" s="8">
        <v>32900</v>
      </c>
      <c r="R185" s="8">
        <v>38100</v>
      </c>
    </row>
    <row r="186" spans="1:18" x14ac:dyDescent="0.45">
      <c r="A186" t="str">
        <f t="shared" si="4"/>
        <v>EU2010/20113M</v>
      </c>
      <c r="B186" t="str">
        <f t="shared" si="5"/>
        <v>EU2010/20112014/2015M</v>
      </c>
      <c r="C186" t="s">
        <v>3</v>
      </c>
      <c r="D186" t="s">
        <v>10</v>
      </c>
      <c r="E186" t="s">
        <v>14</v>
      </c>
      <c r="F186">
        <v>3</v>
      </c>
      <c r="G186" t="s">
        <v>17</v>
      </c>
      <c r="H186" t="s">
        <v>87</v>
      </c>
      <c r="I186">
        <v>1305</v>
      </c>
      <c r="J186">
        <v>29.6</v>
      </c>
      <c r="K186">
        <v>32.6</v>
      </c>
      <c r="L186">
        <v>4.0999999999999996</v>
      </c>
      <c r="M186">
        <v>29.5</v>
      </c>
      <c r="N186">
        <v>32.9</v>
      </c>
      <c r="O186">
        <v>33.6</v>
      </c>
      <c r="P186" s="8">
        <v>29600</v>
      </c>
      <c r="Q186" s="8">
        <v>36200</v>
      </c>
      <c r="R186" s="8">
        <v>45800</v>
      </c>
    </row>
    <row r="187" spans="1:18" x14ac:dyDescent="0.45">
      <c r="A187" t="str">
        <f t="shared" si="4"/>
        <v>EU2010/20114F</v>
      </c>
      <c r="B187" t="str">
        <f t="shared" si="5"/>
        <v>EU2010/20112015/2016F</v>
      </c>
      <c r="C187" t="s">
        <v>3</v>
      </c>
      <c r="D187" t="s">
        <v>10</v>
      </c>
      <c r="E187" t="s">
        <v>15</v>
      </c>
      <c r="F187">
        <v>4</v>
      </c>
      <c r="G187" t="s">
        <v>16</v>
      </c>
      <c r="H187" t="s">
        <v>87</v>
      </c>
      <c r="I187">
        <v>1110</v>
      </c>
      <c r="J187">
        <v>31.8</v>
      </c>
      <c r="K187">
        <v>29.8</v>
      </c>
      <c r="L187">
        <v>4</v>
      </c>
      <c r="M187">
        <v>30.7</v>
      </c>
      <c r="N187">
        <v>33.9</v>
      </c>
      <c r="O187">
        <v>34.4</v>
      </c>
      <c r="P187" s="8">
        <v>27400</v>
      </c>
      <c r="Q187" s="8">
        <v>35000</v>
      </c>
      <c r="R187" s="8">
        <v>40800</v>
      </c>
    </row>
    <row r="188" spans="1:18" x14ac:dyDescent="0.45">
      <c r="A188" t="str">
        <f t="shared" si="4"/>
        <v>EU2010/20114M</v>
      </c>
      <c r="B188" t="str">
        <f t="shared" si="5"/>
        <v>EU2010/20112015/2016M</v>
      </c>
      <c r="C188" t="s">
        <v>3</v>
      </c>
      <c r="D188" t="s">
        <v>10</v>
      </c>
      <c r="E188" t="s">
        <v>15</v>
      </c>
      <c r="F188">
        <v>4</v>
      </c>
      <c r="G188" t="s">
        <v>17</v>
      </c>
      <c r="H188" t="s">
        <v>87</v>
      </c>
      <c r="I188">
        <v>1305</v>
      </c>
      <c r="J188">
        <v>29.5</v>
      </c>
      <c r="K188">
        <v>34.4</v>
      </c>
      <c r="L188">
        <v>3.4</v>
      </c>
      <c r="M188">
        <v>28.9</v>
      </c>
      <c r="N188">
        <v>32</v>
      </c>
      <c r="O188">
        <v>32.6</v>
      </c>
      <c r="P188" s="8">
        <v>31500</v>
      </c>
      <c r="Q188" s="8">
        <v>38400</v>
      </c>
      <c r="R188" s="8">
        <v>50100</v>
      </c>
    </row>
    <row r="189" spans="1:18" x14ac:dyDescent="0.45">
      <c r="A189" t="str">
        <f t="shared" si="4"/>
        <v>EU2011/20121F</v>
      </c>
      <c r="B189" t="str">
        <f t="shared" si="5"/>
        <v>EU2011/20122013/2014F</v>
      </c>
      <c r="C189" t="s">
        <v>3</v>
      </c>
      <c r="D189" t="s">
        <v>11</v>
      </c>
      <c r="E189" t="s">
        <v>13</v>
      </c>
      <c r="F189">
        <v>1</v>
      </c>
      <c r="G189" t="s">
        <v>16</v>
      </c>
      <c r="H189" t="s">
        <v>87</v>
      </c>
      <c r="I189">
        <v>1110</v>
      </c>
      <c r="J189">
        <v>31.6</v>
      </c>
      <c r="K189">
        <v>23.2</v>
      </c>
      <c r="L189">
        <v>6.1</v>
      </c>
      <c r="M189">
        <v>34.200000000000003</v>
      </c>
      <c r="N189">
        <v>37.700000000000003</v>
      </c>
      <c r="O189">
        <v>39.1</v>
      </c>
      <c r="P189" s="8">
        <v>25300</v>
      </c>
      <c r="Q189" s="8">
        <v>29300</v>
      </c>
      <c r="R189" s="8">
        <v>34100</v>
      </c>
    </row>
    <row r="190" spans="1:18" x14ac:dyDescent="0.45">
      <c r="A190" t="str">
        <f t="shared" si="4"/>
        <v>EU2011/20121M</v>
      </c>
      <c r="B190" t="str">
        <f t="shared" si="5"/>
        <v>EU2011/20122013/2014M</v>
      </c>
      <c r="C190" t="s">
        <v>3</v>
      </c>
      <c r="D190" t="s">
        <v>11</v>
      </c>
      <c r="E190" t="s">
        <v>13</v>
      </c>
      <c r="F190">
        <v>1</v>
      </c>
      <c r="G190" t="s">
        <v>17</v>
      </c>
      <c r="H190" t="s">
        <v>87</v>
      </c>
      <c r="I190">
        <v>1235</v>
      </c>
      <c r="J190">
        <v>30.5</v>
      </c>
      <c r="K190">
        <v>24.7</v>
      </c>
      <c r="L190">
        <v>5.5</v>
      </c>
      <c r="M190">
        <v>35.4</v>
      </c>
      <c r="N190">
        <v>38.4</v>
      </c>
      <c r="O190">
        <v>39.299999999999997</v>
      </c>
      <c r="P190" s="8">
        <v>27700</v>
      </c>
      <c r="Q190" s="8">
        <v>31500</v>
      </c>
      <c r="R190" s="8">
        <v>37200</v>
      </c>
    </row>
    <row r="191" spans="1:18" x14ac:dyDescent="0.45">
      <c r="A191" t="str">
        <f t="shared" si="4"/>
        <v>EU2011/20122F</v>
      </c>
      <c r="B191" t="str">
        <f t="shared" si="5"/>
        <v>EU2011/20122014/2015F</v>
      </c>
      <c r="C191" t="s">
        <v>3</v>
      </c>
      <c r="D191" t="s">
        <v>11</v>
      </c>
      <c r="E191" t="s">
        <v>14</v>
      </c>
      <c r="F191">
        <v>2</v>
      </c>
      <c r="G191" t="s">
        <v>16</v>
      </c>
      <c r="H191" t="s">
        <v>87</v>
      </c>
      <c r="I191">
        <v>1110</v>
      </c>
      <c r="J191">
        <v>31.6</v>
      </c>
      <c r="K191">
        <v>25.7</v>
      </c>
      <c r="L191">
        <v>4.5999999999999996</v>
      </c>
      <c r="M191">
        <v>32.9</v>
      </c>
      <c r="N191">
        <v>37</v>
      </c>
      <c r="O191">
        <v>38.1</v>
      </c>
      <c r="P191" s="8">
        <v>26100</v>
      </c>
      <c r="Q191" s="8">
        <v>30900</v>
      </c>
      <c r="R191" s="8">
        <v>36400</v>
      </c>
    </row>
    <row r="192" spans="1:18" x14ac:dyDescent="0.45">
      <c r="A192" t="str">
        <f t="shared" si="4"/>
        <v>EU2011/20122M</v>
      </c>
      <c r="B192" t="str">
        <f t="shared" si="5"/>
        <v>EU2011/20122014/2015M</v>
      </c>
      <c r="C192" t="s">
        <v>3</v>
      </c>
      <c r="D192" t="s">
        <v>11</v>
      </c>
      <c r="E192" t="s">
        <v>14</v>
      </c>
      <c r="F192">
        <v>2</v>
      </c>
      <c r="G192" t="s">
        <v>17</v>
      </c>
      <c r="H192" t="s">
        <v>87</v>
      </c>
      <c r="I192">
        <v>1235</v>
      </c>
      <c r="J192">
        <v>30.5</v>
      </c>
      <c r="K192">
        <v>27</v>
      </c>
      <c r="L192">
        <v>6.2</v>
      </c>
      <c r="M192">
        <v>32.700000000000003</v>
      </c>
      <c r="N192">
        <v>35.5</v>
      </c>
      <c r="O192">
        <v>36.299999999999997</v>
      </c>
      <c r="P192" s="8">
        <v>29700</v>
      </c>
      <c r="Q192" s="8">
        <v>33400</v>
      </c>
      <c r="R192" s="8">
        <v>40700</v>
      </c>
    </row>
    <row r="193" spans="1:18" x14ac:dyDescent="0.45">
      <c r="A193" t="str">
        <f t="shared" si="4"/>
        <v>EU2011/20123F</v>
      </c>
      <c r="B193" t="str">
        <f t="shared" si="5"/>
        <v>EU2011/20122015/2016F</v>
      </c>
      <c r="C193" t="s">
        <v>3</v>
      </c>
      <c r="D193" t="s">
        <v>11</v>
      </c>
      <c r="E193" t="s">
        <v>15</v>
      </c>
      <c r="F193">
        <v>3</v>
      </c>
      <c r="G193" t="s">
        <v>16</v>
      </c>
      <c r="H193" t="s">
        <v>87</v>
      </c>
      <c r="I193">
        <v>1110</v>
      </c>
      <c r="J193">
        <v>31.5</v>
      </c>
      <c r="K193">
        <v>27.4</v>
      </c>
      <c r="L193">
        <v>3.8</v>
      </c>
      <c r="M193">
        <v>32.6</v>
      </c>
      <c r="N193">
        <v>36.1</v>
      </c>
      <c r="O193">
        <v>37.4</v>
      </c>
      <c r="P193" s="8">
        <v>23800</v>
      </c>
      <c r="Q193" s="8">
        <v>32000</v>
      </c>
      <c r="R193" s="8">
        <v>37600</v>
      </c>
    </row>
    <row r="194" spans="1:18" x14ac:dyDescent="0.45">
      <c r="A194" t="str">
        <f t="shared" si="4"/>
        <v>EU2011/20123M</v>
      </c>
      <c r="B194" t="str">
        <f t="shared" si="5"/>
        <v>EU2011/20122015/2016M</v>
      </c>
      <c r="C194" t="s">
        <v>3</v>
      </c>
      <c r="D194" t="s">
        <v>11</v>
      </c>
      <c r="E194" t="s">
        <v>15</v>
      </c>
      <c r="F194">
        <v>3</v>
      </c>
      <c r="G194" t="s">
        <v>17</v>
      </c>
      <c r="H194" t="s">
        <v>87</v>
      </c>
      <c r="I194">
        <v>1235</v>
      </c>
      <c r="J194">
        <v>30.7</v>
      </c>
      <c r="K194">
        <v>30.5</v>
      </c>
      <c r="L194">
        <v>4.2</v>
      </c>
      <c r="M194">
        <v>31.6</v>
      </c>
      <c r="N194">
        <v>34.1</v>
      </c>
      <c r="O194">
        <v>34.6</v>
      </c>
      <c r="P194" s="8">
        <v>30800</v>
      </c>
      <c r="Q194" s="8">
        <v>35700</v>
      </c>
      <c r="R194" s="8">
        <v>45600</v>
      </c>
    </row>
    <row r="195" spans="1:18" x14ac:dyDescent="0.45">
      <c r="A195" t="str">
        <f t="shared" si="4"/>
        <v>EU2012/20131F</v>
      </c>
      <c r="B195" t="str">
        <f t="shared" si="5"/>
        <v>EU2012/20132014/2015F</v>
      </c>
      <c r="C195" t="s">
        <v>3</v>
      </c>
      <c r="D195" t="s">
        <v>12</v>
      </c>
      <c r="E195" t="s">
        <v>14</v>
      </c>
      <c r="F195">
        <v>1</v>
      </c>
      <c r="G195" t="s">
        <v>16</v>
      </c>
      <c r="H195" t="s">
        <v>87</v>
      </c>
      <c r="I195">
        <v>1190</v>
      </c>
      <c r="J195">
        <v>28.6</v>
      </c>
      <c r="K195">
        <v>24.4</v>
      </c>
      <c r="L195">
        <v>6.2</v>
      </c>
      <c r="M195">
        <v>35.799999999999997</v>
      </c>
      <c r="N195">
        <v>39.5</v>
      </c>
      <c r="O195">
        <v>40.799999999999997</v>
      </c>
      <c r="P195" s="8">
        <v>21200</v>
      </c>
      <c r="Q195" s="8">
        <v>29600</v>
      </c>
      <c r="R195" s="8">
        <v>34500</v>
      </c>
    </row>
    <row r="196" spans="1:18" x14ac:dyDescent="0.45">
      <c r="A196" t="str">
        <f t="shared" ref="A196:A259" si="6">C196&amp;D196&amp;F196&amp;G196</f>
        <v>EU2012/20131M</v>
      </c>
      <c r="B196" t="str">
        <f t="shared" ref="B196:B259" si="7">C196&amp;D196&amp;E196&amp;G196</f>
        <v>EU2012/20132014/2015M</v>
      </c>
      <c r="C196" t="s">
        <v>3</v>
      </c>
      <c r="D196" t="s">
        <v>12</v>
      </c>
      <c r="E196" t="s">
        <v>14</v>
      </c>
      <c r="F196">
        <v>1</v>
      </c>
      <c r="G196" t="s">
        <v>17</v>
      </c>
      <c r="H196" t="s">
        <v>87</v>
      </c>
      <c r="I196">
        <v>1295</v>
      </c>
      <c r="J196">
        <v>29.6</v>
      </c>
      <c r="K196">
        <v>25.1</v>
      </c>
      <c r="L196">
        <v>7.1</v>
      </c>
      <c r="M196">
        <v>34.299999999999997</v>
      </c>
      <c r="N196">
        <v>37.299999999999997</v>
      </c>
      <c r="O196">
        <v>38.200000000000003</v>
      </c>
      <c r="P196" s="8">
        <v>28200</v>
      </c>
      <c r="Q196" s="8">
        <v>32800</v>
      </c>
      <c r="R196" s="8">
        <v>38900</v>
      </c>
    </row>
    <row r="197" spans="1:18" x14ac:dyDescent="0.45">
      <c r="A197" t="str">
        <f t="shared" si="6"/>
        <v>EU2012/20132F</v>
      </c>
      <c r="B197" t="str">
        <f t="shared" si="7"/>
        <v>EU2012/20132015/2016F</v>
      </c>
      <c r="C197" t="s">
        <v>3</v>
      </c>
      <c r="D197" t="s">
        <v>12</v>
      </c>
      <c r="E197" t="s">
        <v>15</v>
      </c>
      <c r="F197">
        <v>2</v>
      </c>
      <c r="G197" t="s">
        <v>16</v>
      </c>
      <c r="H197" t="s">
        <v>87</v>
      </c>
      <c r="I197">
        <v>1190</v>
      </c>
      <c r="J197">
        <v>28.5</v>
      </c>
      <c r="K197">
        <v>28.7</v>
      </c>
      <c r="L197">
        <v>3.8</v>
      </c>
      <c r="M197">
        <v>34.799999999999997</v>
      </c>
      <c r="N197">
        <v>37.799999999999997</v>
      </c>
      <c r="O197">
        <v>39</v>
      </c>
      <c r="P197" s="8">
        <v>24500</v>
      </c>
      <c r="Q197" s="8">
        <v>31300</v>
      </c>
      <c r="R197" s="8">
        <v>36700</v>
      </c>
    </row>
    <row r="198" spans="1:18" x14ac:dyDescent="0.45">
      <c r="A198" t="str">
        <f t="shared" si="6"/>
        <v>EU2012/20132M</v>
      </c>
      <c r="B198" t="str">
        <f t="shared" si="7"/>
        <v>EU2012/20132015/2016M</v>
      </c>
      <c r="C198" t="s">
        <v>3</v>
      </c>
      <c r="D198" t="s">
        <v>12</v>
      </c>
      <c r="E198" t="s">
        <v>15</v>
      </c>
      <c r="F198">
        <v>2</v>
      </c>
      <c r="G198" t="s">
        <v>17</v>
      </c>
      <c r="H198" t="s">
        <v>87</v>
      </c>
      <c r="I198">
        <v>1295</v>
      </c>
      <c r="J198">
        <v>29.7</v>
      </c>
      <c r="K198">
        <v>29.6</v>
      </c>
      <c r="L198">
        <v>5.9</v>
      </c>
      <c r="M198">
        <v>31.6</v>
      </c>
      <c r="N198">
        <v>34</v>
      </c>
      <c r="O198">
        <v>34.799999999999997</v>
      </c>
      <c r="P198" s="8">
        <v>30800</v>
      </c>
      <c r="Q198" s="8">
        <v>36100</v>
      </c>
      <c r="R198" s="8">
        <v>44000</v>
      </c>
    </row>
    <row r="199" spans="1:18" x14ac:dyDescent="0.45">
      <c r="A199" t="str">
        <f t="shared" si="6"/>
        <v>EU2013/20141F</v>
      </c>
      <c r="B199" t="str">
        <f t="shared" si="7"/>
        <v>EU2013/20142015/2016F</v>
      </c>
      <c r="C199" t="s">
        <v>3</v>
      </c>
      <c r="D199" t="s">
        <v>13</v>
      </c>
      <c r="E199" t="s">
        <v>15</v>
      </c>
      <c r="F199">
        <v>1</v>
      </c>
      <c r="G199" t="s">
        <v>16</v>
      </c>
      <c r="H199" t="s">
        <v>87</v>
      </c>
      <c r="I199">
        <v>1175</v>
      </c>
      <c r="J199">
        <v>25.2</v>
      </c>
      <c r="K199">
        <v>22.4</v>
      </c>
      <c r="L199">
        <v>6.6</v>
      </c>
      <c r="M199">
        <v>40.6</v>
      </c>
      <c r="N199">
        <v>44.9</v>
      </c>
      <c r="O199">
        <v>45.7</v>
      </c>
      <c r="P199" s="8">
        <v>23700</v>
      </c>
      <c r="Q199" s="8">
        <v>30400</v>
      </c>
      <c r="R199" s="8">
        <v>34900</v>
      </c>
    </row>
    <row r="200" spans="1:18" x14ac:dyDescent="0.45">
      <c r="A200" t="str">
        <f t="shared" si="6"/>
        <v>EU2013/20141M</v>
      </c>
      <c r="B200" t="str">
        <f t="shared" si="7"/>
        <v>EU2013/20142015/2016M</v>
      </c>
      <c r="C200" t="s">
        <v>3</v>
      </c>
      <c r="D200" t="s">
        <v>13</v>
      </c>
      <c r="E200" t="s">
        <v>15</v>
      </c>
      <c r="F200">
        <v>1</v>
      </c>
      <c r="G200" t="s">
        <v>17</v>
      </c>
      <c r="H200" t="s">
        <v>87</v>
      </c>
      <c r="I200">
        <v>1275</v>
      </c>
      <c r="J200">
        <v>26</v>
      </c>
      <c r="K200">
        <v>23.5</v>
      </c>
      <c r="L200">
        <v>6.1</v>
      </c>
      <c r="M200">
        <v>40.299999999999997</v>
      </c>
      <c r="N200">
        <v>43.9</v>
      </c>
      <c r="O200">
        <v>44.4</v>
      </c>
      <c r="P200" s="8">
        <v>27500</v>
      </c>
      <c r="Q200" s="8">
        <v>32800</v>
      </c>
      <c r="R200" s="8">
        <v>41000</v>
      </c>
    </row>
    <row r="201" spans="1:18" x14ac:dyDescent="0.45">
      <c r="A201" t="str">
        <f t="shared" si="6"/>
        <v>Non-EU2003/20041F+M</v>
      </c>
      <c r="B201" t="str">
        <f t="shared" si="7"/>
        <v>Non-EU2003/20042005/2006F+M</v>
      </c>
      <c r="C201" t="s">
        <v>111</v>
      </c>
      <c r="D201" t="s">
        <v>2</v>
      </c>
      <c r="E201" t="s">
        <v>1</v>
      </c>
      <c r="F201">
        <v>1</v>
      </c>
      <c r="G201" t="s">
        <v>4</v>
      </c>
      <c r="H201" t="s">
        <v>87</v>
      </c>
      <c r="I201">
        <v>3250</v>
      </c>
      <c r="J201">
        <v>50.3</v>
      </c>
      <c r="K201">
        <v>21.7</v>
      </c>
      <c r="L201">
        <v>3.6</v>
      </c>
      <c r="M201">
        <v>20.6</v>
      </c>
      <c r="N201">
        <v>22.8</v>
      </c>
      <c r="O201">
        <v>24.3</v>
      </c>
      <c r="P201" s="8">
        <v>20600</v>
      </c>
      <c r="Q201" s="8">
        <v>24800</v>
      </c>
      <c r="R201" s="8">
        <v>30000</v>
      </c>
    </row>
    <row r="202" spans="1:18" x14ac:dyDescent="0.45">
      <c r="A202" t="str">
        <f t="shared" si="6"/>
        <v>Non-EU2003/20042F+M</v>
      </c>
      <c r="B202" t="str">
        <f t="shared" si="7"/>
        <v>Non-EU2003/20042006/2007F+M</v>
      </c>
      <c r="C202" t="s">
        <v>111</v>
      </c>
      <c r="D202" t="s">
        <v>2</v>
      </c>
      <c r="E202" t="s">
        <v>5</v>
      </c>
      <c r="F202">
        <v>2</v>
      </c>
      <c r="G202" t="s">
        <v>4</v>
      </c>
      <c r="H202" t="s">
        <v>87</v>
      </c>
      <c r="I202">
        <v>3250</v>
      </c>
      <c r="J202">
        <v>50.3</v>
      </c>
      <c r="K202">
        <v>22.8</v>
      </c>
      <c r="L202">
        <v>2.7</v>
      </c>
      <c r="M202">
        <v>20.5</v>
      </c>
      <c r="N202">
        <v>22.8</v>
      </c>
      <c r="O202">
        <v>24.2</v>
      </c>
      <c r="P202" s="8">
        <v>24200</v>
      </c>
      <c r="Q202" s="8">
        <v>28100</v>
      </c>
      <c r="R202" s="8">
        <v>33300</v>
      </c>
    </row>
    <row r="203" spans="1:18" x14ac:dyDescent="0.45">
      <c r="A203" t="str">
        <f t="shared" si="6"/>
        <v>Non-EU2003/20043F+M</v>
      </c>
      <c r="B203" t="str">
        <f t="shared" si="7"/>
        <v>Non-EU2003/20042007/2008F+M</v>
      </c>
      <c r="C203" t="s">
        <v>111</v>
      </c>
      <c r="D203" t="s">
        <v>2</v>
      </c>
      <c r="E203" t="s">
        <v>7</v>
      </c>
      <c r="F203">
        <v>3</v>
      </c>
      <c r="G203" t="s">
        <v>4</v>
      </c>
      <c r="H203" t="s">
        <v>87</v>
      </c>
      <c r="I203">
        <v>3250</v>
      </c>
      <c r="J203">
        <v>50.4</v>
      </c>
      <c r="K203">
        <v>23.6</v>
      </c>
      <c r="L203">
        <v>2.2999999999999998</v>
      </c>
      <c r="M203">
        <v>19.899999999999999</v>
      </c>
      <c r="N203">
        <v>22.4</v>
      </c>
      <c r="O203">
        <v>23.8</v>
      </c>
      <c r="P203" s="8">
        <v>26600</v>
      </c>
      <c r="Q203" s="8">
        <v>31400</v>
      </c>
      <c r="R203" s="8">
        <v>37900</v>
      </c>
    </row>
    <row r="204" spans="1:18" x14ac:dyDescent="0.45">
      <c r="A204" t="str">
        <f t="shared" si="6"/>
        <v>Non-EU2003/20044F+M</v>
      </c>
      <c r="B204" t="str">
        <f t="shared" si="7"/>
        <v>Non-EU2003/20042008/2009F+M</v>
      </c>
      <c r="C204" t="s">
        <v>111</v>
      </c>
      <c r="D204" t="s">
        <v>2</v>
      </c>
      <c r="E204" t="s">
        <v>8</v>
      </c>
      <c r="F204">
        <v>4</v>
      </c>
      <c r="G204" t="s">
        <v>4</v>
      </c>
      <c r="H204" t="s">
        <v>87</v>
      </c>
      <c r="I204">
        <v>3250</v>
      </c>
      <c r="J204">
        <v>50.5</v>
      </c>
      <c r="K204">
        <v>22.9</v>
      </c>
      <c r="L204">
        <v>2.5</v>
      </c>
      <c r="M204">
        <v>20.9</v>
      </c>
      <c r="N204">
        <v>23.1</v>
      </c>
      <c r="O204">
        <v>24</v>
      </c>
      <c r="P204" s="8">
        <v>28800</v>
      </c>
      <c r="Q204" s="8">
        <v>34000</v>
      </c>
      <c r="R204" s="8">
        <v>41100</v>
      </c>
    </row>
    <row r="205" spans="1:18" x14ac:dyDescent="0.45">
      <c r="A205" t="str">
        <f t="shared" si="6"/>
        <v>Non-EU2003/20045F+M</v>
      </c>
      <c r="B205" t="str">
        <f t="shared" si="7"/>
        <v>Non-EU2003/20042009/2010F+M</v>
      </c>
      <c r="C205" t="s">
        <v>111</v>
      </c>
      <c r="D205" t="s">
        <v>2</v>
      </c>
      <c r="E205" t="s">
        <v>9</v>
      </c>
      <c r="F205">
        <v>5</v>
      </c>
      <c r="G205" t="s">
        <v>4</v>
      </c>
      <c r="H205" t="s">
        <v>87</v>
      </c>
      <c r="I205">
        <v>3250</v>
      </c>
      <c r="J205">
        <v>50.6</v>
      </c>
      <c r="K205">
        <v>23.5</v>
      </c>
      <c r="L205">
        <v>2.9</v>
      </c>
      <c r="M205">
        <v>20.399999999999999</v>
      </c>
      <c r="N205">
        <v>22.4</v>
      </c>
      <c r="O205">
        <v>23</v>
      </c>
      <c r="P205" s="8">
        <v>30000</v>
      </c>
      <c r="Q205" s="8">
        <v>35900</v>
      </c>
      <c r="R205" s="8">
        <v>42500</v>
      </c>
    </row>
    <row r="206" spans="1:18" x14ac:dyDescent="0.45">
      <c r="A206" t="str">
        <f t="shared" si="6"/>
        <v>Non-EU2003/20046F+M</v>
      </c>
      <c r="B206" t="str">
        <f t="shared" si="7"/>
        <v>Non-EU2003/20042010/2011F+M</v>
      </c>
      <c r="C206" t="s">
        <v>111</v>
      </c>
      <c r="D206" t="s">
        <v>2</v>
      </c>
      <c r="E206" t="s">
        <v>10</v>
      </c>
      <c r="F206">
        <v>6</v>
      </c>
      <c r="G206" t="s">
        <v>4</v>
      </c>
      <c r="H206" t="s">
        <v>87</v>
      </c>
      <c r="I206">
        <v>3250</v>
      </c>
      <c r="J206">
        <v>50.7</v>
      </c>
      <c r="K206">
        <v>24.9</v>
      </c>
      <c r="L206">
        <v>1.8</v>
      </c>
      <c r="M206">
        <v>20.5</v>
      </c>
      <c r="N206">
        <v>22.1</v>
      </c>
      <c r="O206">
        <v>22.5</v>
      </c>
      <c r="P206" s="8">
        <v>29200</v>
      </c>
      <c r="Q206" s="8">
        <v>36600</v>
      </c>
      <c r="R206" s="8">
        <v>43900</v>
      </c>
    </row>
    <row r="207" spans="1:18" x14ac:dyDescent="0.45">
      <c r="A207" t="str">
        <f t="shared" si="6"/>
        <v>Non-EU2003/20047F+M</v>
      </c>
      <c r="B207" t="str">
        <f t="shared" si="7"/>
        <v>Non-EU2003/20042011/2012F+M</v>
      </c>
      <c r="C207" t="s">
        <v>111</v>
      </c>
      <c r="D207" t="s">
        <v>2</v>
      </c>
      <c r="E207" t="s">
        <v>11</v>
      </c>
      <c r="F207">
        <v>7</v>
      </c>
      <c r="G207" t="s">
        <v>4</v>
      </c>
      <c r="H207" t="s">
        <v>87</v>
      </c>
      <c r="I207">
        <v>3250</v>
      </c>
      <c r="J207">
        <v>50.8</v>
      </c>
      <c r="K207">
        <v>25.4</v>
      </c>
      <c r="L207">
        <v>2.2999999999999998</v>
      </c>
      <c r="M207">
        <v>19.899999999999999</v>
      </c>
      <c r="N207">
        <v>21.1</v>
      </c>
      <c r="O207">
        <v>21.6</v>
      </c>
      <c r="P207" s="8">
        <v>30800</v>
      </c>
      <c r="Q207" s="8">
        <v>38100</v>
      </c>
      <c r="R207" s="8">
        <v>47300</v>
      </c>
    </row>
    <row r="208" spans="1:18" x14ac:dyDescent="0.45">
      <c r="A208" t="str">
        <f t="shared" si="6"/>
        <v>Non-EU2003/20048F+M</v>
      </c>
      <c r="B208" t="str">
        <f t="shared" si="7"/>
        <v>Non-EU2003/20042012/2013F+M</v>
      </c>
      <c r="C208" t="s">
        <v>111</v>
      </c>
      <c r="D208" t="s">
        <v>2</v>
      </c>
      <c r="E208" t="s">
        <v>12</v>
      </c>
      <c r="F208">
        <v>8</v>
      </c>
      <c r="G208" t="s">
        <v>4</v>
      </c>
      <c r="H208" t="s">
        <v>87</v>
      </c>
      <c r="I208">
        <v>3250</v>
      </c>
      <c r="J208">
        <v>50.8</v>
      </c>
      <c r="K208">
        <v>26.5</v>
      </c>
      <c r="L208">
        <v>1.8</v>
      </c>
      <c r="M208">
        <v>19.399999999999999</v>
      </c>
      <c r="N208">
        <v>20.399999999999999</v>
      </c>
      <c r="O208">
        <v>20.9</v>
      </c>
      <c r="P208" s="8">
        <v>32400</v>
      </c>
      <c r="Q208" s="8">
        <v>39300</v>
      </c>
      <c r="R208" s="8">
        <v>49900</v>
      </c>
    </row>
    <row r="209" spans="1:18" x14ac:dyDescent="0.45">
      <c r="A209" t="str">
        <f t="shared" si="6"/>
        <v>Non-EU2003/20049F+M</v>
      </c>
      <c r="B209" t="str">
        <f t="shared" si="7"/>
        <v>Non-EU2003/20042013/2014F+M</v>
      </c>
      <c r="C209" t="s">
        <v>111</v>
      </c>
      <c r="D209" t="s">
        <v>2</v>
      </c>
      <c r="E209" t="s">
        <v>13</v>
      </c>
      <c r="F209">
        <v>9</v>
      </c>
      <c r="G209" t="s">
        <v>4</v>
      </c>
      <c r="H209" t="s">
        <v>87</v>
      </c>
      <c r="I209">
        <v>3250</v>
      </c>
      <c r="J209">
        <v>50.8</v>
      </c>
      <c r="K209">
        <v>27.1</v>
      </c>
      <c r="L209">
        <v>1.4</v>
      </c>
      <c r="M209">
        <v>19.600000000000001</v>
      </c>
      <c r="N209">
        <v>20.399999999999999</v>
      </c>
      <c r="O209">
        <v>20.7</v>
      </c>
      <c r="P209" s="8">
        <v>31200</v>
      </c>
      <c r="Q209" s="8">
        <v>41100</v>
      </c>
      <c r="R209" s="8">
        <v>52600</v>
      </c>
    </row>
    <row r="210" spans="1:18" x14ac:dyDescent="0.45">
      <c r="A210" t="str">
        <f t="shared" si="6"/>
        <v>Non-EU2003/200410F+M</v>
      </c>
      <c r="B210" t="str">
        <f t="shared" si="7"/>
        <v>Non-EU2003/20042014/2015F+M</v>
      </c>
      <c r="C210" t="s">
        <v>111</v>
      </c>
      <c r="D210" t="s">
        <v>2</v>
      </c>
      <c r="E210" t="s">
        <v>14</v>
      </c>
      <c r="F210">
        <v>10</v>
      </c>
      <c r="G210" t="s">
        <v>4</v>
      </c>
      <c r="H210" t="s">
        <v>87</v>
      </c>
      <c r="I210">
        <v>3250</v>
      </c>
      <c r="J210">
        <v>50.8</v>
      </c>
      <c r="K210">
        <v>27.4</v>
      </c>
      <c r="L210">
        <v>1.5</v>
      </c>
      <c r="M210">
        <v>19.2</v>
      </c>
      <c r="N210">
        <v>19.899999999999999</v>
      </c>
      <c r="O210">
        <v>20.2</v>
      </c>
      <c r="P210" s="8">
        <v>33300</v>
      </c>
      <c r="Q210" s="8">
        <v>42700</v>
      </c>
      <c r="R210" s="8">
        <v>57000</v>
      </c>
    </row>
    <row r="211" spans="1:18" x14ac:dyDescent="0.45">
      <c r="A211" t="str">
        <f t="shared" si="6"/>
        <v>Non-EU2003/200411F+M</v>
      </c>
      <c r="B211" t="str">
        <f t="shared" si="7"/>
        <v>Non-EU2003/20042015/2016F+M</v>
      </c>
      <c r="C211" t="s">
        <v>111</v>
      </c>
      <c r="D211" t="s">
        <v>2</v>
      </c>
      <c r="E211" t="s">
        <v>15</v>
      </c>
      <c r="F211">
        <v>11</v>
      </c>
      <c r="G211" t="s">
        <v>4</v>
      </c>
      <c r="H211" t="s">
        <v>87</v>
      </c>
      <c r="I211">
        <v>3250</v>
      </c>
      <c r="J211">
        <v>50.9</v>
      </c>
      <c r="K211">
        <v>27.8</v>
      </c>
      <c r="L211">
        <v>1.2</v>
      </c>
      <c r="M211">
        <v>19.399999999999999</v>
      </c>
      <c r="N211">
        <v>20</v>
      </c>
      <c r="O211">
        <v>20.2</v>
      </c>
      <c r="P211" s="8">
        <v>32100</v>
      </c>
      <c r="Q211" s="8">
        <v>43400</v>
      </c>
      <c r="R211" s="8">
        <v>57000</v>
      </c>
    </row>
    <row r="212" spans="1:18" x14ac:dyDescent="0.45">
      <c r="A212" t="str">
        <f t="shared" si="6"/>
        <v>Non-EU2004/20051F+M</v>
      </c>
      <c r="B212" t="str">
        <f t="shared" si="7"/>
        <v>Non-EU2004/20052006/2007F+M</v>
      </c>
      <c r="C212" t="s">
        <v>111</v>
      </c>
      <c r="D212" t="s">
        <v>6</v>
      </c>
      <c r="E212" t="s">
        <v>5</v>
      </c>
      <c r="F212">
        <v>1</v>
      </c>
      <c r="G212" t="s">
        <v>4</v>
      </c>
      <c r="H212" t="s">
        <v>87</v>
      </c>
      <c r="I212">
        <v>3430</v>
      </c>
      <c r="J212">
        <v>50.4</v>
      </c>
      <c r="K212">
        <v>22.3</v>
      </c>
      <c r="L212">
        <v>3.8</v>
      </c>
      <c r="M212">
        <v>19.600000000000001</v>
      </c>
      <c r="N212">
        <v>21.8</v>
      </c>
      <c r="O212">
        <v>23.6</v>
      </c>
      <c r="P212" s="8">
        <v>23000</v>
      </c>
      <c r="Q212" s="8">
        <v>26500</v>
      </c>
      <c r="R212" s="8">
        <v>31300</v>
      </c>
    </row>
    <row r="213" spans="1:18" x14ac:dyDescent="0.45">
      <c r="A213" t="str">
        <f t="shared" si="6"/>
        <v>Non-EU2004/20052F+M</v>
      </c>
      <c r="B213" t="str">
        <f t="shared" si="7"/>
        <v>Non-EU2004/20052007/2008F+M</v>
      </c>
      <c r="C213" t="s">
        <v>111</v>
      </c>
      <c r="D213" t="s">
        <v>6</v>
      </c>
      <c r="E213" t="s">
        <v>7</v>
      </c>
      <c r="F213">
        <v>2</v>
      </c>
      <c r="G213" t="s">
        <v>4</v>
      </c>
      <c r="H213" t="s">
        <v>87</v>
      </c>
      <c r="I213">
        <v>3430</v>
      </c>
      <c r="J213">
        <v>50.5</v>
      </c>
      <c r="K213">
        <v>23.6</v>
      </c>
      <c r="L213">
        <v>2.8</v>
      </c>
      <c r="M213">
        <v>19.3</v>
      </c>
      <c r="N213">
        <v>21.4</v>
      </c>
      <c r="O213">
        <v>23</v>
      </c>
      <c r="P213" s="8">
        <v>25100</v>
      </c>
      <c r="Q213" s="8">
        <v>29800</v>
      </c>
      <c r="R213" s="8">
        <v>35000</v>
      </c>
    </row>
    <row r="214" spans="1:18" x14ac:dyDescent="0.45">
      <c r="A214" t="str">
        <f t="shared" si="6"/>
        <v>Non-EU2004/20053F+M</v>
      </c>
      <c r="B214" t="str">
        <f t="shared" si="7"/>
        <v>Non-EU2004/20052008/2009F+M</v>
      </c>
      <c r="C214" t="s">
        <v>111</v>
      </c>
      <c r="D214" t="s">
        <v>6</v>
      </c>
      <c r="E214" t="s">
        <v>8</v>
      </c>
      <c r="F214">
        <v>3</v>
      </c>
      <c r="G214" t="s">
        <v>4</v>
      </c>
      <c r="H214" t="s">
        <v>87</v>
      </c>
      <c r="I214">
        <v>3430</v>
      </c>
      <c r="J214">
        <v>50.8</v>
      </c>
      <c r="K214">
        <v>22.7</v>
      </c>
      <c r="L214">
        <v>2.9</v>
      </c>
      <c r="M214">
        <v>20.5</v>
      </c>
      <c r="N214">
        <v>22.5</v>
      </c>
      <c r="O214">
        <v>23.6</v>
      </c>
      <c r="P214" s="8">
        <v>27300</v>
      </c>
      <c r="Q214" s="8">
        <v>32800</v>
      </c>
      <c r="R214" s="8">
        <v>40000</v>
      </c>
    </row>
    <row r="215" spans="1:18" x14ac:dyDescent="0.45">
      <c r="A215" t="str">
        <f t="shared" si="6"/>
        <v>Non-EU2004/20054F+M</v>
      </c>
      <c r="B215" t="str">
        <f t="shared" si="7"/>
        <v>Non-EU2004/20052009/2010F+M</v>
      </c>
      <c r="C215" t="s">
        <v>111</v>
      </c>
      <c r="D215" t="s">
        <v>6</v>
      </c>
      <c r="E215" t="s">
        <v>9</v>
      </c>
      <c r="F215">
        <v>4</v>
      </c>
      <c r="G215" t="s">
        <v>4</v>
      </c>
      <c r="H215" t="s">
        <v>87</v>
      </c>
      <c r="I215">
        <v>3430</v>
      </c>
      <c r="J215">
        <v>50.9</v>
      </c>
      <c r="K215">
        <v>23.2</v>
      </c>
      <c r="L215">
        <v>2.6</v>
      </c>
      <c r="M215">
        <v>20.5</v>
      </c>
      <c r="N215">
        <v>22.5</v>
      </c>
      <c r="O215">
        <v>23.3</v>
      </c>
      <c r="P215" s="8">
        <v>28500</v>
      </c>
      <c r="Q215" s="8">
        <v>35100</v>
      </c>
      <c r="R215" s="8">
        <v>42200</v>
      </c>
    </row>
    <row r="216" spans="1:18" x14ac:dyDescent="0.45">
      <c r="A216" t="str">
        <f t="shared" si="6"/>
        <v>Non-EU2004/20055F+M</v>
      </c>
      <c r="B216" t="str">
        <f t="shared" si="7"/>
        <v>Non-EU2004/20052010/2011F+M</v>
      </c>
      <c r="C216" t="s">
        <v>111</v>
      </c>
      <c r="D216" t="s">
        <v>6</v>
      </c>
      <c r="E216" t="s">
        <v>10</v>
      </c>
      <c r="F216">
        <v>5</v>
      </c>
      <c r="G216" t="s">
        <v>4</v>
      </c>
      <c r="H216" t="s">
        <v>87</v>
      </c>
      <c r="I216">
        <v>3430</v>
      </c>
      <c r="J216">
        <v>50.9</v>
      </c>
      <c r="K216">
        <v>24.5</v>
      </c>
      <c r="L216">
        <v>2</v>
      </c>
      <c r="M216">
        <v>20.100000000000001</v>
      </c>
      <c r="N216">
        <v>22.1</v>
      </c>
      <c r="O216">
        <v>22.6</v>
      </c>
      <c r="P216" s="8">
        <v>29200</v>
      </c>
      <c r="Q216" s="8">
        <v>36300</v>
      </c>
      <c r="R216" s="8">
        <v>43900</v>
      </c>
    </row>
    <row r="217" spans="1:18" x14ac:dyDescent="0.45">
      <c r="A217" t="str">
        <f t="shared" si="6"/>
        <v>Non-EU2004/20056F+M</v>
      </c>
      <c r="B217" t="str">
        <f t="shared" si="7"/>
        <v>Non-EU2004/20052011/2012F+M</v>
      </c>
      <c r="C217" t="s">
        <v>111</v>
      </c>
      <c r="D217" t="s">
        <v>6</v>
      </c>
      <c r="E217" t="s">
        <v>11</v>
      </c>
      <c r="F217">
        <v>6</v>
      </c>
      <c r="G217" t="s">
        <v>4</v>
      </c>
      <c r="H217" t="s">
        <v>87</v>
      </c>
      <c r="I217">
        <v>3430</v>
      </c>
      <c r="J217">
        <v>51</v>
      </c>
      <c r="K217">
        <v>24.9</v>
      </c>
      <c r="L217">
        <v>2.1</v>
      </c>
      <c r="M217">
        <v>19.7</v>
      </c>
      <c r="N217">
        <v>21.4</v>
      </c>
      <c r="O217">
        <v>22</v>
      </c>
      <c r="P217" s="8">
        <v>30000</v>
      </c>
      <c r="Q217" s="8">
        <v>38100</v>
      </c>
      <c r="R217" s="8">
        <v>47000</v>
      </c>
    </row>
    <row r="218" spans="1:18" x14ac:dyDescent="0.45">
      <c r="A218" t="str">
        <f t="shared" si="6"/>
        <v>Non-EU2004/20057F+M</v>
      </c>
      <c r="B218" t="str">
        <f t="shared" si="7"/>
        <v>Non-EU2004/20052012/2013F+M</v>
      </c>
      <c r="C218" t="s">
        <v>111</v>
      </c>
      <c r="D218" t="s">
        <v>6</v>
      </c>
      <c r="E218" t="s">
        <v>12</v>
      </c>
      <c r="F218">
        <v>7</v>
      </c>
      <c r="G218" t="s">
        <v>4</v>
      </c>
      <c r="H218" t="s">
        <v>87</v>
      </c>
      <c r="I218">
        <v>3430</v>
      </c>
      <c r="J218">
        <v>51.1</v>
      </c>
      <c r="K218">
        <v>25.9</v>
      </c>
      <c r="L218">
        <v>2.2000000000000002</v>
      </c>
      <c r="M218">
        <v>19</v>
      </c>
      <c r="N218">
        <v>20.399999999999999</v>
      </c>
      <c r="O218">
        <v>20.8</v>
      </c>
      <c r="P218" s="8">
        <v>30300</v>
      </c>
      <c r="Q218" s="8">
        <v>39400</v>
      </c>
      <c r="R218" s="8">
        <v>48800</v>
      </c>
    </row>
    <row r="219" spans="1:18" x14ac:dyDescent="0.45">
      <c r="A219" t="str">
        <f t="shared" si="6"/>
        <v>Non-EU2004/20058F+M</v>
      </c>
      <c r="B219" t="str">
        <f t="shared" si="7"/>
        <v>Non-EU2004/20052013/2014F+M</v>
      </c>
      <c r="C219" t="s">
        <v>111</v>
      </c>
      <c r="D219" t="s">
        <v>6</v>
      </c>
      <c r="E219" t="s">
        <v>13</v>
      </c>
      <c r="F219">
        <v>8</v>
      </c>
      <c r="G219" t="s">
        <v>4</v>
      </c>
      <c r="H219" t="s">
        <v>87</v>
      </c>
      <c r="I219">
        <v>3430</v>
      </c>
      <c r="J219">
        <v>51.1</v>
      </c>
      <c r="K219">
        <v>26.3</v>
      </c>
      <c r="L219">
        <v>1.6</v>
      </c>
      <c r="M219">
        <v>19.5</v>
      </c>
      <c r="N219">
        <v>20.7</v>
      </c>
      <c r="O219">
        <v>21</v>
      </c>
      <c r="P219" s="8">
        <v>31400</v>
      </c>
      <c r="Q219" s="8">
        <v>40600</v>
      </c>
      <c r="R219" s="8">
        <v>52300</v>
      </c>
    </row>
    <row r="220" spans="1:18" x14ac:dyDescent="0.45">
      <c r="A220" t="str">
        <f t="shared" si="6"/>
        <v>Non-EU2004/20059F+M</v>
      </c>
      <c r="B220" t="str">
        <f t="shared" si="7"/>
        <v>Non-EU2004/20052014/2015F+M</v>
      </c>
      <c r="C220" t="s">
        <v>111</v>
      </c>
      <c r="D220" t="s">
        <v>6</v>
      </c>
      <c r="E220" t="s">
        <v>14</v>
      </c>
      <c r="F220">
        <v>9</v>
      </c>
      <c r="G220" t="s">
        <v>4</v>
      </c>
      <c r="H220" t="s">
        <v>87</v>
      </c>
      <c r="I220">
        <v>3430</v>
      </c>
      <c r="J220">
        <v>51.2</v>
      </c>
      <c r="K220">
        <v>26.4</v>
      </c>
      <c r="L220">
        <v>1.5</v>
      </c>
      <c r="M220">
        <v>19.399999999999999</v>
      </c>
      <c r="N220">
        <v>20.7</v>
      </c>
      <c r="O220">
        <v>20.9</v>
      </c>
      <c r="P220" s="8">
        <v>30900</v>
      </c>
      <c r="Q220" s="8">
        <v>41800</v>
      </c>
      <c r="R220" s="8">
        <v>54700</v>
      </c>
    </row>
    <row r="221" spans="1:18" x14ac:dyDescent="0.45">
      <c r="A221" t="str">
        <f t="shared" si="6"/>
        <v>Non-EU2004/200510F+M</v>
      </c>
      <c r="B221" t="str">
        <f t="shared" si="7"/>
        <v>Non-EU2004/20052015/2016F+M</v>
      </c>
      <c r="C221" t="s">
        <v>111</v>
      </c>
      <c r="D221" t="s">
        <v>6</v>
      </c>
      <c r="E221" t="s">
        <v>15</v>
      </c>
      <c r="F221">
        <v>10</v>
      </c>
      <c r="G221" t="s">
        <v>4</v>
      </c>
      <c r="H221" t="s">
        <v>87</v>
      </c>
      <c r="I221">
        <v>3430</v>
      </c>
      <c r="J221">
        <v>51.2</v>
      </c>
      <c r="K221">
        <v>27</v>
      </c>
      <c r="L221">
        <v>1.3</v>
      </c>
      <c r="M221">
        <v>19.399999999999999</v>
      </c>
      <c r="N221">
        <v>20.3</v>
      </c>
      <c r="O221">
        <v>20.5</v>
      </c>
      <c r="P221" s="8">
        <v>32100</v>
      </c>
      <c r="Q221" s="8">
        <v>43200</v>
      </c>
      <c r="R221" s="8">
        <v>56200</v>
      </c>
    </row>
    <row r="222" spans="1:18" x14ac:dyDescent="0.45">
      <c r="A222" t="str">
        <f t="shared" si="6"/>
        <v>Non-EU2005/20061F+M</v>
      </c>
      <c r="B222" t="str">
        <f t="shared" si="7"/>
        <v>Non-EU2005/20062007/2008F+M</v>
      </c>
      <c r="C222" t="s">
        <v>111</v>
      </c>
      <c r="D222" t="s">
        <v>1</v>
      </c>
      <c r="E222" t="s">
        <v>7</v>
      </c>
      <c r="F222">
        <v>1</v>
      </c>
      <c r="G222" t="s">
        <v>4</v>
      </c>
      <c r="H222" t="s">
        <v>87</v>
      </c>
      <c r="I222">
        <v>3880</v>
      </c>
      <c r="J222">
        <v>47</v>
      </c>
      <c r="K222">
        <v>23.3</v>
      </c>
      <c r="L222">
        <v>3.5</v>
      </c>
      <c r="M222">
        <v>22.5</v>
      </c>
      <c r="N222">
        <v>24.6</v>
      </c>
      <c r="O222">
        <v>26.3</v>
      </c>
      <c r="P222" s="8">
        <v>23500</v>
      </c>
      <c r="Q222" s="8">
        <v>27600</v>
      </c>
      <c r="R222" s="8">
        <v>34700</v>
      </c>
    </row>
    <row r="223" spans="1:18" x14ac:dyDescent="0.45">
      <c r="A223" t="str">
        <f t="shared" si="6"/>
        <v>Non-EU2005/20062F+M</v>
      </c>
      <c r="B223" t="str">
        <f t="shared" si="7"/>
        <v>Non-EU2005/20062008/2009F+M</v>
      </c>
      <c r="C223" t="s">
        <v>111</v>
      </c>
      <c r="D223" t="s">
        <v>1</v>
      </c>
      <c r="E223" t="s">
        <v>8</v>
      </c>
      <c r="F223">
        <v>2</v>
      </c>
      <c r="G223" t="s">
        <v>4</v>
      </c>
      <c r="H223" t="s">
        <v>87</v>
      </c>
      <c r="I223">
        <v>3880</v>
      </c>
      <c r="J223">
        <v>47.2</v>
      </c>
      <c r="K223">
        <v>23.8</v>
      </c>
      <c r="L223">
        <v>3.6</v>
      </c>
      <c r="M223">
        <v>22</v>
      </c>
      <c r="N223">
        <v>24.2</v>
      </c>
      <c r="O223">
        <v>25.4</v>
      </c>
      <c r="P223" s="8">
        <v>26200</v>
      </c>
      <c r="Q223" s="8">
        <v>30900</v>
      </c>
      <c r="R223" s="8">
        <v>38600</v>
      </c>
    </row>
    <row r="224" spans="1:18" x14ac:dyDescent="0.45">
      <c r="A224" t="str">
        <f t="shared" si="6"/>
        <v>Non-EU2005/20063F+M</v>
      </c>
      <c r="B224" t="str">
        <f t="shared" si="7"/>
        <v>Non-EU2005/20062009/2010F+M</v>
      </c>
      <c r="C224" t="s">
        <v>111</v>
      </c>
      <c r="D224" t="s">
        <v>1</v>
      </c>
      <c r="E224" t="s">
        <v>9</v>
      </c>
      <c r="F224">
        <v>3</v>
      </c>
      <c r="G224" t="s">
        <v>4</v>
      </c>
      <c r="H224" t="s">
        <v>87</v>
      </c>
      <c r="I224">
        <v>3880</v>
      </c>
      <c r="J224">
        <v>47.3</v>
      </c>
      <c r="K224">
        <v>25</v>
      </c>
      <c r="L224">
        <v>3.2</v>
      </c>
      <c r="M224">
        <v>21.5</v>
      </c>
      <c r="N224">
        <v>23.4</v>
      </c>
      <c r="O224">
        <v>24.4</v>
      </c>
      <c r="P224" s="8">
        <v>27800</v>
      </c>
      <c r="Q224" s="8">
        <v>33300</v>
      </c>
      <c r="R224" s="8">
        <v>41600</v>
      </c>
    </row>
    <row r="225" spans="1:18" x14ac:dyDescent="0.45">
      <c r="A225" t="str">
        <f t="shared" si="6"/>
        <v>Non-EU2005/20064F+M</v>
      </c>
      <c r="B225" t="str">
        <f t="shared" si="7"/>
        <v>Non-EU2005/20062010/2011F+M</v>
      </c>
      <c r="C225" t="s">
        <v>111</v>
      </c>
      <c r="D225" t="s">
        <v>1</v>
      </c>
      <c r="E225" t="s">
        <v>10</v>
      </c>
      <c r="F225">
        <v>4</v>
      </c>
      <c r="G225" t="s">
        <v>4</v>
      </c>
      <c r="H225" t="s">
        <v>87</v>
      </c>
      <c r="I225">
        <v>3880</v>
      </c>
      <c r="J225">
        <v>47.4</v>
      </c>
      <c r="K225">
        <v>26.2</v>
      </c>
      <c r="L225">
        <v>2.4</v>
      </c>
      <c r="M225">
        <v>21.6</v>
      </c>
      <c r="N225">
        <v>23.4</v>
      </c>
      <c r="O225">
        <v>24</v>
      </c>
      <c r="P225" s="8">
        <v>28000</v>
      </c>
      <c r="Q225" s="8">
        <v>34800</v>
      </c>
      <c r="R225" s="8">
        <v>43500</v>
      </c>
    </row>
    <row r="226" spans="1:18" x14ac:dyDescent="0.45">
      <c r="A226" t="str">
        <f t="shared" si="6"/>
        <v>Non-EU2005/20065F+M</v>
      </c>
      <c r="B226" t="str">
        <f t="shared" si="7"/>
        <v>Non-EU2005/20062011/2012F+M</v>
      </c>
      <c r="C226" t="s">
        <v>111</v>
      </c>
      <c r="D226" t="s">
        <v>1</v>
      </c>
      <c r="E226" t="s">
        <v>11</v>
      </c>
      <c r="F226">
        <v>5</v>
      </c>
      <c r="G226" t="s">
        <v>4</v>
      </c>
      <c r="H226" t="s">
        <v>87</v>
      </c>
      <c r="I226">
        <v>3880</v>
      </c>
      <c r="J226">
        <v>47.5</v>
      </c>
      <c r="K226">
        <v>26.9</v>
      </c>
      <c r="L226">
        <v>2.2000000000000002</v>
      </c>
      <c r="M226">
        <v>21.2</v>
      </c>
      <c r="N226">
        <v>22.9</v>
      </c>
      <c r="O226">
        <v>23.4</v>
      </c>
      <c r="P226" s="8">
        <v>29400</v>
      </c>
      <c r="Q226" s="8">
        <v>36800</v>
      </c>
      <c r="R226" s="8">
        <v>47600</v>
      </c>
    </row>
    <row r="227" spans="1:18" x14ac:dyDescent="0.45">
      <c r="A227" t="str">
        <f t="shared" si="6"/>
        <v>Non-EU2005/20066F+M</v>
      </c>
      <c r="B227" t="str">
        <f t="shared" si="7"/>
        <v>Non-EU2005/20062012/2013F+M</v>
      </c>
      <c r="C227" t="s">
        <v>111</v>
      </c>
      <c r="D227" t="s">
        <v>1</v>
      </c>
      <c r="E227" t="s">
        <v>12</v>
      </c>
      <c r="F227">
        <v>6</v>
      </c>
      <c r="G227" t="s">
        <v>4</v>
      </c>
      <c r="H227" t="s">
        <v>87</v>
      </c>
      <c r="I227">
        <v>3880</v>
      </c>
      <c r="J227">
        <v>47.5</v>
      </c>
      <c r="K227">
        <v>28</v>
      </c>
      <c r="L227">
        <v>2.6</v>
      </c>
      <c r="M227">
        <v>20.100000000000001</v>
      </c>
      <c r="N227">
        <v>21.4</v>
      </c>
      <c r="O227">
        <v>22</v>
      </c>
      <c r="P227" s="8">
        <v>30200</v>
      </c>
      <c r="Q227" s="8">
        <v>38300</v>
      </c>
      <c r="R227" s="8">
        <v>49300</v>
      </c>
    </row>
    <row r="228" spans="1:18" x14ac:dyDescent="0.45">
      <c r="A228" t="str">
        <f t="shared" si="6"/>
        <v>Non-EU2005/20067F+M</v>
      </c>
      <c r="B228" t="str">
        <f t="shared" si="7"/>
        <v>Non-EU2005/20062013/2014F+M</v>
      </c>
      <c r="C228" t="s">
        <v>111</v>
      </c>
      <c r="D228" t="s">
        <v>1</v>
      </c>
      <c r="E228" t="s">
        <v>13</v>
      </c>
      <c r="F228">
        <v>7</v>
      </c>
      <c r="G228" t="s">
        <v>4</v>
      </c>
      <c r="H228" t="s">
        <v>87</v>
      </c>
      <c r="I228">
        <v>3880</v>
      </c>
      <c r="J228">
        <v>47.5</v>
      </c>
      <c r="K228">
        <v>28.8</v>
      </c>
      <c r="L228">
        <v>1.9</v>
      </c>
      <c r="M228">
        <v>20.2</v>
      </c>
      <c r="N228">
        <v>21.5</v>
      </c>
      <c r="O228">
        <v>21.8</v>
      </c>
      <c r="P228" s="8">
        <v>30200</v>
      </c>
      <c r="Q228" s="8">
        <v>39800</v>
      </c>
      <c r="R228" s="8">
        <v>51300</v>
      </c>
    </row>
    <row r="229" spans="1:18" x14ac:dyDescent="0.45">
      <c r="A229" t="str">
        <f t="shared" si="6"/>
        <v>Non-EU2005/20068F+M</v>
      </c>
      <c r="B229" t="str">
        <f t="shared" si="7"/>
        <v>Non-EU2005/20062014/2015F+M</v>
      </c>
      <c r="C229" t="s">
        <v>111</v>
      </c>
      <c r="D229" t="s">
        <v>1</v>
      </c>
      <c r="E229" t="s">
        <v>14</v>
      </c>
      <c r="F229">
        <v>8</v>
      </c>
      <c r="G229" t="s">
        <v>4</v>
      </c>
      <c r="H229" t="s">
        <v>87</v>
      </c>
      <c r="I229">
        <v>3880</v>
      </c>
      <c r="J229">
        <v>47.6</v>
      </c>
      <c r="K229">
        <v>29.1</v>
      </c>
      <c r="L229">
        <v>1.8</v>
      </c>
      <c r="M229">
        <v>20.100000000000001</v>
      </c>
      <c r="N229">
        <v>21.1</v>
      </c>
      <c r="O229">
        <v>21.6</v>
      </c>
      <c r="P229" s="8">
        <v>31600</v>
      </c>
      <c r="Q229" s="8">
        <v>41600</v>
      </c>
      <c r="R229" s="8">
        <v>54800</v>
      </c>
    </row>
    <row r="230" spans="1:18" x14ac:dyDescent="0.45">
      <c r="A230" t="str">
        <f t="shared" si="6"/>
        <v>Non-EU2005/20069F+M</v>
      </c>
      <c r="B230" t="str">
        <f t="shared" si="7"/>
        <v>Non-EU2005/20062015/2016F+M</v>
      </c>
      <c r="C230" t="s">
        <v>111</v>
      </c>
      <c r="D230" t="s">
        <v>1</v>
      </c>
      <c r="E230" t="s">
        <v>15</v>
      </c>
      <c r="F230">
        <v>9</v>
      </c>
      <c r="G230" t="s">
        <v>4</v>
      </c>
      <c r="H230" t="s">
        <v>87</v>
      </c>
      <c r="I230">
        <v>3880</v>
      </c>
      <c r="J230">
        <v>47.6</v>
      </c>
      <c r="K230">
        <v>29.5</v>
      </c>
      <c r="L230">
        <v>1.4</v>
      </c>
      <c r="M230">
        <v>20.3</v>
      </c>
      <c r="N230">
        <v>21.2</v>
      </c>
      <c r="O230">
        <v>21.5</v>
      </c>
      <c r="P230" s="8">
        <v>31200</v>
      </c>
      <c r="Q230" s="8">
        <v>42500</v>
      </c>
      <c r="R230" s="8">
        <v>57300</v>
      </c>
    </row>
    <row r="231" spans="1:18" x14ac:dyDescent="0.45">
      <c r="A231" t="str">
        <f t="shared" si="6"/>
        <v>Non-EU2006/20071F+M</v>
      </c>
      <c r="B231" t="str">
        <f t="shared" si="7"/>
        <v>Non-EU2006/20072008/2009F+M</v>
      </c>
      <c r="C231" t="s">
        <v>111</v>
      </c>
      <c r="D231" t="s">
        <v>5</v>
      </c>
      <c r="E231" t="s">
        <v>8</v>
      </c>
      <c r="F231">
        <v>1</v>
      </c>
      <c r="G231" t="s">
        <v>4</v>
      </c>
      <c r="H231" t="s">
        <v>87</v>
      </c>
      <c r="I231">
        <v>4185</v>
      </c>
      <c r="J231">
        <v>44</v>
      </c>
      <c r="K231">
        <v>21.7</v>
      </c>
      <c r="L231">
        <v>5</v>
      </c>
      <c r="M231">
        <v>25.6</v>
      </c>
      <c r="N231">
        <v>28.2</v>
      </c>
      <c r="O231">
        <v>29.3</v>
      </c>
      <c r="P231" s="8">
        <v>25100</v>
      </c>
      <c r="Q231" s="8">
        <v>29500</v>
      </c>
      <c r="R231" s="8">
        <v>35900</v>
      </c>
    </row>
    <row r="232" spans="1:18" x14ac:dyDescent="0.45">
      <c r="A232" t="str">
        <f t="shared" si="6"/>
        <v>Non-EU2006/20072F+M</v>
      </c>
      <c r="B232" t="str">
        <f t="shared" si="7"/>
        <v>Non-EU2006/20072009/2010F+M</v>
      </c>
      <c r="C232" t="s">
        <v>111</v>
      </c>
      <c r="D232" t="s">
        <v>5</v>
      </c>
      <c r="E232" t="s">
        <v>9</v>
      </c>
      <c r="F232">
        <v>2</v>
      </c>
      <c r="G232" t="s">
        <v>4</v>
      </c>
      <c r="H232" t="s">
        <v>87</v>
      </c>
      <c r="I232">
        <v>4185</v>
      </c>
      <c r="J232">
        <v>44.1</v>
      </c>
      <c r="K232">
        <v>23.9</v>
      </c>
      <c r="L232">
        <v>4</v>
      </c>
      <c r="M232">
        <v>24.2</v>
      </c>
      <c r="N232">
        <v>27.2</v>
      </c>
      <c r="O232">
        <v>28</v>
      </c>
      <c r="P232" s="8">
        <v>26700</v>
      </c>
      <c r="Q232" s="8">
        <v>31800</v>
      </c>
      <c r="R232" s="8">
        <v>38200</v>
      </c>
    </row>
    <row r="233" spans="1:18" x14ac:dyDescent="0.45">
      <c r="A233" t="str">
        <f t="shared" si="6"/>
        <v>Non-EU2006/20073F+M</v>
      </c>
      <c r="B233" t="str">
        <f t="shared" si="7"/>
        <v>Non-EU2006/20072010/2011F+M</v>
      </c>
      <c r="C233" t="s">
        <v>111</v>
      </c>
      <c r="D233" t="s">
        <v>5</v>
      </c>
      <c r="E233" t="s">
        <v>10</v>
      </c>
      <c r="F233">
        <v>3</v>
      </c>
      <c r="G233" t="s">
        <v>4</v>
      </c>
      <c r="H233" t="s">
        <v>87</v>
      </c>
      <c r="I233">
        <v>4185</v>
      </c>
      <c r="J233">
        <v>44.1</v>
      </c>
      <c r="K233">
        <v>26.2</v>
      </c>
      <c r="L233">
        <v>2.5</v>
      </c>
      <c r="M233">
        <v>23.6</v>
      </c>
      <c r="N233">
        <v>26.3</v>
      </c>
      <c r="O233">
        <v>27.2</v>
      </c>
      <c r="P233" s="8">
        <v>28400</v>
      </c>
      <c r="Q233" s="8">
        <v>33500</v>
      </c>
      <c r="R233" s="8">
        <v>40800</v>
      </c>
    </row>
    <row r="234" spans="1:18" x14ac:dyDescent="0.45">
      <c r="A234" t="str">
        <f t="shared" si="6"/>
        <v>Non-EU2006/20074F+M</v>
      </c>
      <c r="B234" t="str">
        <f t="shared" si="7"/>
        <v>Non-EU2006/20072011/2012F+M</v>
      </c>
      <c r="C234" t="s">
        <v>111</v>
      </c>
      <c r="D234" t="s">
        <v>5</v>
      </c>
      <c r="E234" t="s">
        <v>11</v>
      </c>
      <c r="F234">
        <v>4</v>
      </c>
      <c r="G234" t="s">
        <v>4</v>
      </c>
      <c r="H234" t="s">
        <v>87</v>
      </c>
      <c r="I234">
        <v>4185</v>
      </c>
      <c r="J234">
        <v>44.2</v>
      </c>
      <c r="K234">
        <v>27.1</v>
      </c>
      <c r="L234">
        <v>2.8</v>
      </c>
      <c r="M234">
        <v>22.7</v>
      </c>
      <c r="N234">
        <v>25.2</v>
      </c>
      <c r="O234">
        <v>25.9</v>
      </c>
      <c r="P234" s="8">
        <v>28800</v>
      </c>
      <c r="Q234" s="8">
        <v>35000</v>
      </c>
      <c r="R234" s="8">
        <v>44100</v>
      </c>
    </row>
    <row r="235" spans="1:18" x14ac:dyDescent="0.45">
      <c r="A235" t="str">
        <f t="shared" si="6"/>
        <v>Non-EU2006/20075F+M</v>
      </c>
      <c r="B235" t="str">
        <f t="shared" si="7"/>
        <v>Non-EU2006/20072012/2013F+M</v>
      </c>
      <c r="C235" t="s">
        <v>111</v>
      </c>
      <c r="D235" t="s">
        <v>5</v>
      </c>
      <c r="E235" t="s">
        <v>12</v>
      </c>
      <c r="F235">
        <v>5</v>
      </c>
      <c r="G235" t="s">
        <v>4</v>
      </c>
      <c r="H235" t="s">
        <v>87</v>
      </c>
      <c r="I235">
        <v>4185</v>
      </c>
      <c r="J235">
        <v>44.2</v>
      </c>
      <c r="K235">
        <v>28.3</v>
      </c>
      <c r="L235">
        <v>2.1</v>
      </c>
      <c r="M235">
        <v>22.8</v>
      </c>
      <c r="N235">
        <v>24.8</v>
      </c>
      <c r="O235">
        <v>25.4</v>
      </c>
      <c r="P235" s="8">
        <v>29100</v>
      </c>
      <c r="Q235" s="8">
        <v>36300</v>
      </c>
      <c r="R235" s="8">
        <v>45800</v>
      </c>
    </row>
    <row r="236" spans="1:18" x14ac:dyDescent="0.45">
      <c r="A236" t="str">
        <f t="shared" si="6"/>
        <v>Non-EU2006/20076F+M</v>
      </c>
      <c r="B236" t="str">
        <f t="shared" si="7"/>
        <v>Non-EU2006/20072013/2014F+M</v>
      </c>
      <c r="C236" t="s">
        <v>111</v>
      </c>
      <c r="D236" t="s">
        <v>5</v>
      </c>
      <c r="E236" t="s">
        <v>13</v>
      </c>
      <c r="F236">
        <v>6</v>
      </c>
      <c r="G236" t="s">
        <v>4</v>
      </c>
      <c r="H236" t="s">
        <v>87</v>
      </c>
      <c r="I236">
        <v>4185</v>
      </c>
      <c r="J236">
        <v>44.3</v>
      </c>
      <c r="K236">
        <v>28.8</v>
      </c>
      <c r="L236">
        <v>1.9</v>
      </c>
      <c r="M236">
        <v>22.8</v>
      </c>
      <c r="N236">
        <v>24.4</v>
      </c>
      <c r="O236">
        <v>25</v>
      </c>
      <c r="P236" s="8">
        <v>30000</v>
      </c>
      <c r="Q236" s="8">
        <v>38400</v>
      </c>
      <c r="R236" s="8">
        <v>49200</v>
      </c>
    </row>
    <row r="237" spans="1:18" x14ac:dyDescent="0.45">
      <c r="A237" t="str">
        <f t="shared" si="6"/>
        <v>Non-EU2006/20077F+M</v>
      </c>
      <c r="B237" t="str">
        <f t="shared" si="7"/>
        <v>Non-EU2006/20072014/2015F+M</v>
      </c>
      <c r="C237" t="s">
        <v>111</v>
      </c>
      <c r="D237" t="s">
        <v>5</v>
      </c>
      <c r="E237" t="s">
        <v>14</v>
      </c>
      <c r="F237">
        <v>7</v>
      </c>
      <c r="G237" t="s">
        <v>4</v>
      </c>
      <c r="H237" t="s">
        <v>87</v>
      </c>
      <c r="I237">
        <v>4185</v>
      </c>
      <c r="J237">
        <v>44.4</v>
      </c>
      <c r="K237">
        <v>29.3</v>
      </c>
      <c r="L237">
        <v>2.1</v>
      </c>
      <c r="M237">
        <v>22.6</v>
      </c>
      <c r="N237">
        <v>24.1</v>
      </c>
      <c r="O237">
        <v>24.3</v>
      </c>
      <c r="P237" s="8">
        <v>30700</v>
      </c>
      <c r="Q237" s="8">
        <v>40600</v>
      </c>
      <c r="R237" s="8">
        <v>51200</v>
      </c>
    </row>
    <row r="238" spans="1:18" x14ac:dyDescent="0.45">
      <c r="A238" t="str">
        <f t="shared" si="6"/>
        <v>Non-EU2006/20078F+M</v>
      </c>
      <c r="B238" t="str">
        <f t="shared" si="7"/>
        <v>Non-EU2006/20072015/2016F+M</v>
      </c>
      <c r="C238" t="s">
        <v>111</v>
      </c>
      <c r="D238" t="s">
        <v>5</v>
      </c>
      <c r="E238" t="s">
        <v>15</v>
      </c>
      <c r="F238">
        <v>8</v>
      </c>
      <c r="G238" t="s">
        <v>4</v>
      </c>
      <c r="H238" t="s">
        <v>87</v>
      </c>
      <c r="I238">
        <v>4185</v>
      </c>
      <c r="J238">
        <v>44.3</v>
      </c>
      <c r="K238">
        <v>30.2</v>
      </c>
      <c r="L238">
        <v>1.7</v>
      </c>
      <c r="M238">
        <v>22.2</v>
      </c>
      <c r="N238">
        <v>23.6</v>
      </c>
      <c r="O238">
        <v>23.8</v>
      </c>
      <c r="P238" s="8">
        <v>31900</v>
      </c>
      <c r="Q238" s="8">
        <v>41800</v>
      </c>
      <c r="R238" s="8">
        <v>53000</v>
      </c>
    </row>
    <row r="239" spans="1:18" x14ac:dyDescent="0.45">
      <c r="A239" t="str">
        <f t="shared" si="6"/>
        <v>Non-EU2007/20081F+M</v>
      </c>
      <c r="B239" t="str">
        <f t="shared" si="7"/>
        <v>Non-EU2007/20082009/2010F+M</v>
      </c>
      <c r="C239" t="s">
        <v>111</v>
      </c>
      <c r="D239" t="s">
        <v>7</v>
      </c>
      <c r="E239" t="s">
        <v>9</v>
      </c>
      <c r="F239">
        <v>1</v>
      </c>
      <c r="G239" t="s">
        <v>4</v>
      </c>
      <c r="H239" t="s">
        <v>87</v>
      </c>
      <c r="I239">
        <v>4055</v>
      </c>
      <c r="J239">
        <v>42.6</v>
      </c>
      <c r="K239">
        <v>22.6</v>
      </c>
      <c r="L239">
        <v>5.3</v>
      </c>
      <c r="M239">
        <v>25.6</v>
      </c>
      <c r="N239">
        <v>28.5</v>
      </c>
      <c r="O239">
        <v>29.5</v>
      </c>
      <c r="P239" s="8">
        <v>25300</v>
      </c>
      <c r="Q239" s="8">
        <v>29800</v>
      </c>
      <c r="R239" s="8">
        <v>35500</v>
      </c>
    </row>
    <row r="240" spans="1:18" x14ac:dyDescent="0.45">
      <c r="A240" t="str">
        <f t="shared" si="6"/>
        <v>Non-EU2007/20082F+M</v>
      </c>
      <c r="B240" t="str">
        <f t="shared" si="7"/>
        <v>Non-EU2007/20082010/2011F+M</v>
      </c>
      <c r="C240" t="s">
        <v>111</v>
      </c>
      <c r="D240" t="s">
        <v>7</v>
      </c>
      <c r="E240" t="s">
        <v>10</v>
      </c>
      <c r="F240">
        <v>2</v>
      </c>
      <c r="G240" t="s">
        <v>4</v>
      </c>
      <c r="H240" t="s">
        <v>87</v>
      </c>
      <c r="I240">
        <v>4055</v>
      </c>
      <c r="J240">
        <v>42.5</v>
      </c>
      <c r="K240">
        <v>26</v>
      </c>
      <c r="L240">
        <v>4.0999999999999996</v>
      </c>
      <c r="M240">
        <v>23.8</v>
      </c>
      <c r="N240">
        <v>26.5</v>
      </c>
      <c r="O240">
        <v>27.4</v>
      </c>
      <c r="P240" s="8">
        <v>27200</v>
      </c>
      <c r="Q240" s="8">
        <v>31600</v>
      </c>
      <c r="R240" s="8">
        <v>38200</v>
      </c>
    </row>
    <row r="241" spans="1:18" x14ac:dyDescent="0.45">
      <c r="A241" t="str">
        <f t="shared" si="6"/>
        <v>Non-EU2007/20083F+M</v>
      </c>
      <c r="B241" t="str">
        <f t="shared" si="7"/>
        <v>Non-EU2007/20082011/2012F+M</v>
      </c>
      <c r="C241" t="s">
        <v>111</v>
      </c>
      <c r="D241" t="s">
        <v>7</v>
      </c>
      <c r="E241" t="s">
        <v>11</v>
      </c>
      <c r="F241">
        <v>3</v>
      </c>
      <c r="G241" t="s">
        <v>4</v>
      </c>
      <c r="H241" t="s">
        <v>87</v>
      </c>
      <c r="I241">
        <v>4055</v>
      </c>
      <c r="J241">
        <v>42.5</v>
      </c>
      <c r="K241">
        <v>27.9</v>
      </c>
      <c r="L241">
        <v>3.2</v>
      </c>
      <c r="M241">
        <v>23.2</v>
      </c>
      <c r="N241">
        <v>25.7</v>
      </c>
      <c r="O241">
        <v>26.4</v>
      </c>
      <c r="P241" s="8">
        <v>28300</v>
      </c>
      <c r="Q241" s="8">
        <v>33800</v>
      </c>
      <c r="R241" s="8">
        <v>42200</v>
      </c>
    </row>
    <row r="242" spans="1:18" x14ac:dyDescent="0.45">
      <c r="A242" t="str">
        <f t="shared" si="6"/>
        <v>Non-EU2007/20084F+M</v>
      </c>
      <c r="B242" t="str">
        <f t="shared" si="7"/>
        <v>Non-EU2007/20082012/2013F+M</v>
      </c>
      <c r="C242" t="s">
        <v>111</v>
      </c>
      <c r="D242" t="s">
        <v>7</v>
      </c>
      <c r="E242" t="s">
        <v>12</v>
      </c>
      <c r="F242">
        <v>4</v>
      </c>
      <c r="G242" t="s">
        <v>4</v>
      </c>
      <c r="H242" t="s">
        <v>87</v>
      </c>
      <c r="I242">
        <v>4055</v>
      </c>
      <c r="J242">
        <v>42.6</v>
      </c>
      <c r="K242">
        <v>29.6</v>
      </c>
      <c r="L242">
        <v>2.7</v>
      </c>
      <c r="M242">
        <v>22.5</v>
      </c>
      <c r="N242">
        <v>24.4</v>
      </c>
      <c r="O242">
        <v>25</v>
      </c>
      <c r="P242" s="8">
        <v>29400</v>
      </c>
      <c r="Q242" s="8">
        <v>35100</v>
      </c>
      <c r="R242" s="8">
        <v>43700</v>
      </c>
    </row>
    <row r="243" spans="1:18" x14ac:dyDescent="0.45">
      <c r="A243" t="str">
        <f t="shared" si="6"/>
        <v>Non-EU2007/20085F+M</v>
      </c>
      <c r="B243" t="str">
        <f t="shared" si="7"/>
        <v>Non-EU2007/20082013/2014F+M</v>
      </c>
      <c r="C243" t="s">
        <v>111</v>
      </c>
      <c r="D243" t="s">
        <v>7</v>
      </c>
      <c r="E243" t="s">
        <v>13</v>
      </c>
      <c r="F243">
        <v>5</v>
      </c>
      <c r="G243" t="s">
        <v>4</v>
      </c>
      <c r="H243" t="s">
        <v>87</v>
      </c>
      <c r="I243">
        <v>4055</v>
      </c>
      <c r="J243">
        <v>42.7</v>
      </c>
      <c r="K243">
        <v>31</v>
      </c>
      <c r="L243">
        <v>1.6</v>
      </c>
      <c r="M243">
        <v>22.6</v>
      </c>
      <c r="N243">
        <v>24.1</v>
      </c>
      <c r="O243">
        <v>24.7</v>
      </c>
      <c r="P243" s="8">
        <v>30300</v>
      </c>
      <c r="Q243" s="8">
        <v>36700</v>
      </c>
      <c r="R243" s="8">
        <v>47400</v>
      </c>
    </row>
    <row r="244" spans="1:18" x14ac:dyDescent="0.45">
      <c r="A244" t="str">
        <f t="shared" si="6"/>
        <v>Non-EU2007/20086F+M</v>
      </c>
      <c r="B244" t="str">
        <f t="shared" si="7"/>
        <v>Non-EU2007/20082014/2015F+M</v>
      </c>
      <c r="C244" t="s">
        <v>111</v>
      </c>
      <c r="D244" t="s">
        <v>7</v>
      </c>
      <c r="E244" t="s">
        <v>14</v>
      </c>
      <c r="F244">
        <v>6</v>
      </c>
      <c r="G244" t="s">
        <v>4</v>
      </c>
      <c r="H244" t="s">
        <v>87</v>
      </c>
      <c r="I244">
        <v>4055</v>
      </c>
      <c r="J244">
        <v>42.7</v>
      </c>
      <c r="K244">
        <v>31.5</v>
      </c>
      <c r="L244">
        <v>2</v>
      </c>
      <c r="M244">
        <v>22</v>
      </c>
      <c r="N244">
        <v>23.5</v>
      </c>
      <c r="O244">
        <v>23.8</v>
      </c>
      <c r="P244" s="8">
        <v>31600</v>
      </c>
      <c r="Q244" s="8">
        <v>39000</v>
      </c>
      <c r="R244" s="8">
        <v>50700</v>
      </c>
    </row>
    <row r="245" spans="1:18" x14ac:dyDescent="0.45">
      <c r="A245" t="str">
        <f t="shared" si="6"/>
        <v>Non-EU2007/20087F+M</v>
      </c>
      <c r="B245" t="str">
        <f t="shared" si="7"/>
        <v>Non-EU2007/20082015/2016F+M</v>
      </c>
      <c r="C245" t="s">
        <v>111</v>
      </c>
      <c r="D245" t="s">
        <v>7</v>
      </c>
      <c r="E245" t="s">
        <v>15</v>
      </c>
      <c r="F245">
        <v>7</v>
      </c>
      <c r="G245" t="s">
        <v>4</v>
      </c>
      <c r="H245" t="s">
        <v>87</v>
      </c>
      <c r="I245">
        <v>4055</v>
      </c>
      <c r="J245">
        <v>42.7</v>
      </c>
      <c r="K245">
        <v>32.200000000000003</v>
      </c>
      <c r="L245">
        <v>1.7</v>
      </c>
      <c r="M245">
        <v>21.9</v>
      </c>
      <c r="N245">
        <v>23</v>
      </c>
      <c r="O245">
        <v>23.3</v>
      </c>
      <c r="P245" s="8">
        <v>32600</v>
      </c>
      <c r="Q245" s="8">
        <v>40600</v>
      </c>
      <c r="R245" s="8">
        <v>52700</v>
      </c>
    </row>
    <row r="246" spans="1:18" x14ac:dyDescent="0.45">
      <c r="A246" t="str">
        <f t="shared" si="6"/>
        <v>Non-EU2008/20091F+M</v>
      </c>
      <c r="B246" t="str">
        <f t="shared" si="7"/>
        <v>Non-EU2008/20092010/2011F+M</v>
      </c>
      <c r="C246" t="s">
        <v>111</v>
      </c>
      <c r="D246" t="s">
        <v>8</v>
      </c>
      <c r="E246" t="s">
        <v>10</v>
      </c>
      <c r="F246">
        <v>1</v>
      </c>
      <c r="G246" t="s">
        <v>4</v>
      </c>
      <c r="H246" t="s">
        <v>87</v>
      </c>
      <c r="I246">
        <v>4420</v>
      </c>
      <c r="J246">
        <v>39.4</v>
      </c>
      <c r="K246">
        <v>26.2</v>
      </c>
      <c r="L246">
        <v>4.8</v>
      </c>
      <c r="M246">
        <v>25.9</v>
      </c>
      <c r="N246">
        <v>28.5</v>
      </c>
      <c r="O246">
        <v>29.7</v>
      </c>
      <c r="P246" s="8">
        <v>24100</v>
      </c>
      <c r="Q246" s="8">
        <v>29100</v>
      </c>
      <c r="R246" s="8">
        <v>34500</v>
      </c>
    </row>
    <row r="247" spans="1:18" x14ac:dyDescent="0.45">
      <c r="A247" t="str">
        <f t="shared" si="6"/>
        <v>Non-EU2008/20092F+M</v>
      </c>
      <c r="B247" t="str">
        <f t="shared" si="7"/>
        <v>Non-EU2008/20092011/2012F+M</v>
      </c>
      <c r="C247" t="s">
        <v>111</v>
      </c>
      <c r="D247" t="s">
        <v>8</v>
      </c>
      <c r="E247" t="s">
        <v>11</v>
      </c>
      <c r="F247">
        <v>2</v>
      </c>
      <c r="G247" t="s">
        <v>4</v>
      </c>
      <c r="H247" t="s">
        <v>87</v>
      </c>
      <c r="I247">
        <v>4420</v>
      </c>
      <c r="J247">
        <v>39.6</v>
      </c>
      <c r="K247">
        <v>28.9</v>
      </c>
      <c r="L247">
        <v>3.8</v>
      </c>
      <c r="M247">
        <v>24.7</v>
      </c>
      <c r="N247">
        <v>26.8</v>
      </c>
      <c r="O247">
        <v>27.7</v>
      </c>
      <c r="P247" s="8">
        <v>26100</v>
      </c>
      <c r="Q247" s="8">
        <v>31100</v>
      </c>
      <c r="R247" s="8">
        <v>37300</v>
      </c>
    </row>
    <row r="248" spans="1:18" x14ac:dyDescent="0.45">
      <c r="A248" t="str">
        <f t="shared" si="6"/>
        <v>Non-EU2008/20093F+M</v>
      </c>
      <c r="B248" t="str">
        <f t="shared" si="7"/>
        <v>Non-EU2008/20092012/2013F+M</v>
      </c>
      <c r="C248" t="s">
        <v>111</v>
      </c>
      <c r="D248" t="s">
        <v>8</v>
      </c>
      <c r="E248" t="s">
        <v>12</v>
      </c>
      <c r="F248">
        <v>3</v>
      </c>
      <c r="G248" t="s">
        <v>4</v>
      </c>
      <c r="H248" t="s">
        <v>87</v>
      </c>
      <c r="I248">
        <v>4420</v>
      </c>
      <c r="J248">
        <v>39.700000000000003</v>
      </c>
      <c r="K248">
        <v>31.3</v>
      </c>
      <c r="L248">
        <v>3.8</v>
      </c>
      <c r="M248">
        <v>22.6</v>
      </c>
      <c r="N248">
        <v>24.3</v>
      </c>
      <c r="O248">
        <v>25.2</v>
      </c>
      <c r="P248" s="8">
        <v>27900</v>
      </c>
      <c r="Q248" s="8">
        <v>33000</v>
      </c>
      <c r="R248" s="8">
        <v>40000</v>
      </c>
    </row>
    <row r="249" spans="1:18" x14ac:dyDescent="0.45">
      <c r="A249" t="str">
        <f t="shared" si="6"/>
        <v>Non-EU2008/20094F+M</v>
      </c>
      <c r="B249" t="str">
        <f t="shared" si="7"/>
        <v>Non-EU2008/20092013/2014F+M</v>
      </c>
      <c r="C249" t="s">
        <v>111</v>
      </c>
      <c r="D249" t="s">
        <v>8</v>
      </c>
      <c r="E249" t="s">
        <v>13</v>
      </c>
      <c r="F249">
        <v>4</v>
      </c>
      <c r="G249" t="s">
        <v>4</v>
      </c>
      <c r="H249" t="s">
        <v>87</v>
      </c>
      <c r="I249">
        <v>4420</v>
      </c>
      <c r="J249">
        <v>39.799999999999997</v>
      </c>
      <c r="K249">
        <v>33</v>
      </c>
      <c r="L249">
        <v>2.1</v>
      </c>
      <c r="M249">
        <v>22.5</v>
      </c>
      <c r="N249">
        <v>24.6</v>
      </c>
      <c r="O249">
        <v>25.2</v>
      </c>
      <c r="P249" s="8">
        <v>28100</v>
      </c>
      <c r="Q249" s="8">
        <v>34800</v>
      </c>
      <c r="R249" s="8">
        <v>42500</v>
      </c>
    </row>
    <row r="250" spans="1:18" x14ac:dyDescent="0.45">
      <c r="A250" t="str">
        <f t="shared" si="6"/>
        <v>Non-EU2008/20095F+M</v>
      </c>
      <c r="B250" t="str">
        <f t="shared" si="7"/>
        <v>Non-EU2008/20092014/2015F+M</v>
      </c>
      <c r="C250" t="s">
        <v>111</v>
      </c>
      <c r="D250" t="s">
        <v>8</v>
      </c>
      <c r="E250" t="s">
        <v>14</v>
      </c>
      <c r="F250">
        <v>5</v>
      </c>
      <c r="G250" t="s">
        <v>4</v>
      </c>
      <c r="H250" t="s">
        <v>87</v>
      </c>
      <c r="I250">
        <v>4420</v>
      </c>
      <c r="J250">
        <v>39.700000000000003</v>
      </c>
      <c r="K250">
        <v>33.5</v>
      </c>
      <c r="L250">
        <v>2.1</v>
      </c>
      <c r="M250">
        <v>22</v>
      </c>
      <c r="N250">
        <v>24.1</v>
      </c>
      <c r="O250">
        <v>24.6</v>
      </c>
      <c r="P250" s="8">
        <v>29900</v>
      </c>
      <c r="Q250" s="8">
        <v>36800</v>
      </c>
      <c r="R250" s="8">
        <v>46100</v>
      </c>
    </row>
    <row r="251" spans="1:18" x14ac:dyDescent="0.45">
      <c r="A251" t="str">
        <f t="shared" si="6"/>
        <v>Non-EU2008/20096F+M</v>
      </c>
      <c r="B251" t="str">
        <f t="shared" si="7"/>
        <v>Non-EU2008/20092015/2016F+M</v>
      </c>
      <c r="C251" t="s">
        <v>111</v>
      </c>
      <c r="D251" t="s">
        <v>8</v>
      </c>
      <c r="E251" t="s">
        <v>15</v>
      </c>
      <c r="F251">
        <v>6</v>
      </c>
      <c r="G251" t="s">
        <v>4</v>
      </c>
      <c r="H251" t="s">
        <v>87</v>
      </c>
      <c r="I251">
        <v>4420</v>
      </c>
      <c r="J251">
        <v>39.700000000000003</v>
      </c>
      <c r="K251">
        <v>34.4</v>
      </c>
      <c r="L251">
        <v>1.9</v>
      </c>
      <c r="M251">
        <v>21.8</v>
      </c>
      <c r="N251">
        <v>23.4</v>
      </c>
      <c r="O251">
        <v>23.9</v>
      </c>
      <c r="P251" s="8">
        <v>30700</v>
      </c>
      <c r="Q251" s="8">
        <v>38300</v>
      </c>
      <c r="R251" s="8">
        <v>48400</v>
      </c>
    </row>
    <row r="252" spans="1:18" x14ac:dyDescent="0.45">
      <c r="A252" t="str">
        <f t="shared" si="6"/>
        <v>Non-EU2009/20101F+M</v>
      </c>
      <c r="B252" t="str">
        <f t="shared" si="7"/>
        <v>Non-EU2009/20102011/2012F+M</v>
      </c>
      <c r="C252" t="s">
        <v>111</v>
      </c>
      <c r="D252" t="s">
        <v>9</v>
      </c>
      <c r="E252" t="s">
        <v>11</v>
      </c>
      <c r="F252">
        <v>1</v>
      </c>
      <c r="G252" t="s">
        <v>4</v>
      </c>
      <c r="H252" t="s">
        <v>87</v>
      </c>
      <c r="I252">
        <v>4645</v>
      </c>
      <c r="J252">
        <v>40.200000000000003</v>
      </c>
      <c r="K252">
        <v>25</v>
      </c>
      <c r="L252">
        <v>5.5</v>
      </c>
      <c r="M252">
        <v>25.7</v>
      </c>
      <c r="N252">
        <v>28.3</v>
      </c>
      <c r="O252">
        <v>29.3</v>
      </c>
      <c r="P252" s="8">
        <v>23100</v>
      </c>
      <c r="Q252" s="8">
        <v>29700</v>
      </c>
      <c r="R252" s="8">
        <v>36900</v>
      </c>
    </row>
    <row r="253" spans="1:18" x14ac:dyDescent="0.45">
      <c r="A253" t="str">
        <f t="shared" si="6"/>
        <v>Non-EU2009/20102F+M</v>
      </c>
      <c r="B253" t="str">
        <f t="shared" si="7"/>
        <v>Non-EU2009/20102012/2013F+M</v>
      </c>
      <c r="C253" t="s">
        <v>111</v>
      </c>
      <c r="D253" t="s">
        <v>9</v>
      </c>
      <c r="E253" t="s">
        <v>12</v>
      </c>
      <c r="F253">
        <v>2</v>
      </c>
      <c r="G253" t="s">
        <v>4</v>
      </c>
      <c r="H253" t="s">
        <v>87</v>
      </c>
      <c r="I253">
        <v>4645</v>
      </c>
      <c r="J253">
        <v>40.299999999999997</v>
      </c>
      <c r="K253">
        <v>28.4</v>
      </c>
      <c r="L253">
        <v>5.2</v>
      </c>
      <c r="M253">
        <v>22.6</v>
      </c>
      <c r="N253">
        <v>24.9</v>
      </c>
      <c r="O253">
        <v>26</v>
      </c>
      <c r="P253" s="8">
        <v>25700</v>
      </c>
      <c r="Q253" s="8">
        <v>32000</v>
      </c>
      <c r="R253" s="8">
        <v>40300</v>
      </c>
    </row>
    <row r="254" spans="1:18" x14ac:dyDescent="0.45">
      <c r="A254" t="str">
        <f t="shared" si="6"/>
        <v>Non-EU2009/20103F+M</v>
      </c>
      <c r="B254" t="str">
        <f t="shared" si="7"/>
        <v>Non-EU2009/20102013/2014F+M</v>
      </c>
      <c r="C254" t="s">
        <v>111</v>
      </c>
      <c r="D254" t="s">
        <v>9</v>
      </c>
      <c r="E254" t="s">
        <v>13</v>
      </c>
      <c r="F254">
        <v>3</v>
      </c>
      <c r="G254" t="s">
        <v>4</v>
      </c>
      <c r="H254" t="s">
        <v>87</v>
      </c>
      <c r="I254">
        <v>4645</v>
      </c>
      <c r="J254">
        <v>40.4</v>
      </c>
      <c r="K254">
        <v>31.5</v>
      </c>
      <c r="L254">
        <v>2.6</v>
      </c>
      <c r="M254">
        <v>22.8</v>
      </c>
      <c r="N254">
        <v>24.8</v>
      </c>
      <c r="O254">
        <v>25.5</v>
      </c>
      <c r="P254" s="8">
        <v>26500</v>
      </c>
      <c r="Q254" s="8">
        <v>33800</v>
      </c>
      <c r="R254" s="8">
        <v>43000</v>
      </c>
    </row>
    <row r="255" spans="1:18" x14ac:dyDescent="0.45">
      <c r="A255" t="str">
        <f t="shared" si="6"/>
        <v>Non-EU2009/20104F+M</v>
      </c>
      <c r="B255" t="str">
        <f t="shared" si="7"/>
        <v>Non-EU2009/20102014/2015F+M</v>
      </c>
      <c r="C255" t="s">
        <v>111</v>
      </c>
      <c r="D255" t="s">
        <v>9</v>
      </c>
      <c r="E255" t="s">
        <v>14</v>
      </c>
      <c r="F255">
        <v>4</v>
      </c>
      <c r="G255" t="s">
        <v>4</v>
      </c>
      <c r="H255" t="s">
        <v>87</v>
      </c>
      <c r="I255">
        <v>4645</v>
      </c>
      <c r="J255">
        <v>40.4</v>
      </c>
      <c r="K255">
        <v>32.5</v>
      </c>
      <c r="L255">
        <v>2</v>
      </c>
      <c r="M255">
        <v>22.5</v>
      </c>
      <c r="N255">
        <v>24.4</v>
      </c>
      <c r="O255">
        <v>25.1</v>
      </c>
      <c r="P255" s="8">
        <v>28600</v>
      </c>
      <c r="Q255" s="8">
        <v>36200</v>
      </c>
      <c r="R255" s="8">
        <v>46500</v>
      </c>
    </row>
    <row r="256" spans="1:18" x14ac:dyDescent="0.45">
      <c r="A256" t="str">
        <f t="shared" si="6"/>
        <v>Non-EU2009/20105F+M</v>
      </c>
      <c r="B256" t="str">
        <f t="shared" si="7"/>
        <v>Non-EU2009/20102015/2016F+M</v>
      </c>
      <c r="C256" t="s">
        <v>111</v>
      </c>
      <c r="D256" t="s">
        <v>9</v>
      </c>
      <c r="E256" t="s">
        <v>15</v>
      </c>
      <c r="F256">
        <v>5</v>
      </c>
      <c r="G256" t="s">
        <v>4</v>
      </c>
      <c r="H256" t="s">
        <v>87</v>
      </c>
      <c r="I256">
        <v>4645</v>
      </c>
      <c r="J256">
        <v>40.4</v>
      </c>
      <c r="K256">
        <v>33.299999999999997</v>
      </c>
      <c r="L256">
        <v>1.9</v>
      </c>
      <c r="M256">
        <v>22.2</v>
      </c>
      <c r="N256">
        <v>23.8</v>
      </c>
      <c r="O256">
        <v>24.4</v>
      </c>
      <c r="P256" s="8">
        <v>29700</v>
      </c>
      <c r="Q256" s="8">
        <v>37800</v>
      </c>
      <c r="R256" s="8">
        <v>49400</v>
      </c>
    </row>
    <row r="257" spans="1:18" x14ac:dyDescent="0.45">
      <c r="A257" t="str">
        <f t="shared" si="6"/>
        <v>Non-EU2010/20111F+M</v>
      </c>
      <c r="B257" t="str">
        <f t="shared" si="7"/>
        <v>Non-EU2010/20112012/2013F+M</v>
      </c>
      <c r="C257" t="s">
        <v>111</v>
      </c>
      <c r="D257" t="s">
        <v>10</v>
      </c>
      <c r="E257" t="s">
        <v>12</v>
      </c>
      <c r="F257">
        <v>1</v>
      </c>
      <c r="G257" t="s">
        <v>4</v>
      </c>
      <c r="H257" t="s">
        <v>87</v>
      </c>
      <c r="I257">
        <v>5230</v>
      </c>
      <c r="J257">
        <v>38.299999999999997</v>
      </c>
      <c r="K257">
        <v>28.1</v>
      </c>
      <c r="L257">
        <v>6.5</v>
      </c>
      <c r="M257">
        <v>24.2</v>
      </c>
      <c r="N257">
        <v>26.3</v>
      </c>
      <c r="O257">
        <v>27</v>
      </c>
      <c r="P257" s="8">
        <v>23600</v>
      </c>
      <c r="Q257" s="8">
        <v>30000</v>
      </c>
      <c r="R257" s="8">
        <v>35900</v>
      </c>
    </row>
    <row r="258" spans="1:18" x14ac:dyDescent="0.45">
      <c r="A258" t="str">
        <f t="shared" si="6"/>
        <v>Non-EU2010/20112F+M</v>
      </c>
      <c r="B258" t="str">
        <f t="shared" si="7"/>
        <v>Non-EU2010/20112013/2014F+M</v>
      </c>
      <c r="C258" t="s">
        <v>111</v>
      </c>
      <c r="D258" t="s">
        <v>10</v>
      </c>
      <c r="E258" t="s">
        <v>13</v>
      </c>
      <c r="F258">
        <v>2</v>
      </c>
      <c r="G258" t="s">
        <v>4</v>
      </c>
      <c r="H258" t="s">
        <v>87</v>
      </c>
      <c r="I258">
        <v>5230</v>
      </c>
      <c r="J258">
        <v>38.4</v>
      </c>
      <c r="K258">
        <v>31.7</v>
      </c>
      <c r="L258">
        <v>3.3</v>
      </c>
      <c r="M258">
        <v>23.4</v>
      </c>
      <c r="N258">
        <v>25.8</v>
      </c>
      <c r="O258">
        <v>26.5</v>
      </c>
      <c r="P258" s="8">
        <v>26800</v>
      </c>
      <c r="Q258" s="8">
        <v>32300</v>
      </c>
      <c r="R258" s="8">
        <v>39500</v>
      </c>
    </row>
    <row r="259" spans="1:18" x14ac:dyDescent="0.45">
      <c r="A259" t="str">
        <f t="shared" si="6"/>
        <v>Non-EU2010/20113F+M</v>
      </c>
      <c r="B259" t="str">
        <f t="shared" si="7"/>
        <v>Non-EU2010/20112014/2015F+M</v>
      </c>
      <c r="C259" t="s">
        <v>111</v>
      </c>
      <c r="D259" t="s">
        <v>10</v>
      </c>
      <c r="E259" t="s">
        <v>14</v>
      </c>
      <c r="F259">
        <v>3</v>
      </c>
      <c r="G259" t="s">
        <v>4</v>
      </c>
      <c r="H259" t="s">
        <v>87</v>
      </c>
      <c r="I259">
        <v>5230</v>
      </c>
      <c r="J259">
        <v>38.5</v>
      </c>
      <c r="K259">
        <v>32.9</v>
      </c>
      <c r="L259">
        <v>3</v>
      </c>
      <c r="M259">
        <v>23</v>
      </c>
      <c r="N259">
        <v>24.9</v>
      </c>
      <c r="O259">
        <v>25.7</v>
      </c>
      <c r="P259" s="8">
        <v>27700</v>
      </c>
      <c r="Q259" s="8">
        <v>34000</v>
      </c>
      <c r="R259" s="8">
        <v>42900</v>
      </c>
    </row>
    <row r="260" spans="1:18" x14ac:dyDescent="0.45">
      <c r="A260" t="str">
        <f t="shared" ref="A260:A323" si="8">C260&amp;D260&amp;F260&amp;G260</f>
        <v>Non-EU2010/20114F+M</v>
      </c>
      <c r="B260" t="str">
        <f t="shared" ref="B260:B323" si="9">C260&amp;D260&amp;E260&amp;G260</f>
        <v>Non-EU2010/20112015/2016F+M</v>
      </c>
      <c r="C260" t="s">
        <v>111</v>
      </c>
      <c r="D260" t="s">
        <v>10</v>
      </c>
      <c r="E260" t="s">
        <v>15</v>
      </c>
      <c r="F260">
        <v>4</v>
      </c>
      <c r="G260" t="s">
        <v>4</v>
      </c>
      <c r="H260" t="s">
        <v>87</v>
      </c>
      <c r="I260">
        <v>5230</v>
      </c>
      <c r="J260">
        <v>38.5</v>
      </c>
      <c r="K260">
        <v>34.200000000000003</v>
      </c>
      <c r="L260">
        <v>2.2000000000000002</v>
      </c>
      <c r="M260">
        <v>22.7</v>
      </c>
      <c r="N260">
        <v>24.6</v>
      </c>
      <c r="O260">
        <v>25.2</v>
      </c>
      <c r="P260" s="8">
        <v>29100</v>
      </c>
      <c r="Q260" s="8">
        <v>35700</v>
      </c>
      <c r="R260" s="8">
        <v>46600</v>
      </c>
    </row>
    <row r="261" spans="1:18" x14ac:dyDescent="0.45">
      <c r="A261" t="str">
        <f t="shared" si="8"/>
        <v>Non-EU2011/20121F+M</v>
      </c>
      <c r="B261" t="str">
        <f t="shared" si="9"/>
        <v>Non-EU2011/20122013/2014F+M</v>
      </c>
      <c r="C261" t="s">
        <v>111</v>
      </c>
      <c r="D261" t="s">
        <v>11</v>
      </c>
      <c r="E261" t="s">
        <v>13</v>
      </c>
      <c r="F261">
        <v>1</v>
      </c>
      <c r="G261" t="s">
        <v>4</v>
      </c>
      <c r="H261" t="s">
        <v>87</v>
      </c>
      <c r="I261">
        <v>5525</v>
      </c>
      <c r="J261">
        <v>39.200000000000003</v>
      </c>
      <c r="K261">
        <v>30.1</v>
      </c>
      <c r="L261">
        <v>5.2</v>
      </c>
      <c r="M261">
        <v>22.9</v>
      </c>
      <c r="N261">
        <v>24.9</v>
      </c>
      <c r="O261">
        <v>25.6</v>
      </c>
      <c r="P261" s="8">
        <v>23300</v>
      </c>
      <c r="Q261" s="8">
        <v>30200</v>
      </c>
      <c r="R261" s="8">
        <v>36200</v>
      </c>
    </row>
    <row r="262" spans="1:18" x14ac:dyDescent="0.45">
      <c r="A262" t="str">
        <f t="shared" si="8"/>
        <v>Non-EU2011/20122F+M</v>
      </c>
      <c r="B262" t="str">
        <f t="shared" si="9"/>
        <v>Non-EU2011/20122014/2015F+M</v>
      </c>
      <c r="C262" t="s">
        <v>111</v>
      </c>
      <c r="D262" t="s">
        <v>11</v>
      </c>
      <c r="E262" t="s">
        <v>14</v>
      </c>
      <c r="F262">
        <v>2</v>
      </c>
      <c r="G262" t="s">
        <v>4</v>
      </c>
      <c r="H262" t="s">
        <v>87</v>
      </c>
      <c r="I262">
        <v>5525</v>
      </c>
      <c r="J262">
        <v>39.200000000000003</v>
      </c>
      <c r="K262">
        <v>33</v>
      </c>
      <c r="L262">
        <v>4.2</v>
      </c>
      <c r="M262">
        <v>21.1</v>
      </c>
      <c r="N262">
        <v>23.1</v>
      </c>
      <c r="O262">
        <v>23.6</v>
      </c>
      <c r="P262" s="8">
        <v>26700</v>
      </c>
      <c r="Q262" s="8">
        <v>32200</v>
      </c>
      <c r="R262" s="8">
        <v>40000</v>
      </c>
    </row>
    <row r="263" spans="1:18" x14ac:dyDescent="0.45">
      <c r="A263" t="str">
        <f t="shared" si="8"/>
        <v>Non-EU2011/20123F+M</v>
      </c>
      <c r="B263" t="str">
        <f t="shared" si="9"/>
        <v>Non-EU2011/20122015/2016F+M</v>
      </c>
      <c r="C263" t="s">
        <v>111</v>
      </c>
      <c r="D263" t="s">
        <v>11</v>
      </c>
      <c r="E263" t="s">
        <v>15</v>
      </c>
      <c r="F263">
        <v>3</v>
      </c>
      <c r="G263" t="s">
        <v>4</v>
      </c>
      <c r="H263" t="s">
        <v>87</v>
      </c>
      <c r="I263">
        <v>5525</v>
      </c>
      <c r="J263">
        <v>39.200000000000003</v>
      </c>
      <c r="K263">
        <v>35.6</v>
      </c>
      <c r="L263">
        <v>2.7</v>
      </c>
      <c r="M263">
        <v>20.100000000000001</v>
      </c>
      <c r="N263">
        <v>22</v>
      </c>
      <c r="O263">
        <v>22.5</v>
      </c>
      <c r="P263" s="8">
        <v>28300</v>
      </c>
      <c r="Q263" s="8">
        <v>34300</v>
      </c>
      <c r="R263" s="8">
        <v>42600</v>
      </c>
    </row>
    <row r="264" spans="1:18" x14ac:dyDescent="0.45">
      <c r="A264" t="str">
        <f t="shared" si="8"/>
        <v>Non-EU2012/20131F+M</v>
      </c>
      <c r="B264" t="str">
        <f t="shared" si="9"/>
        <v>Non-EU2012/20132014/2015F+M</v>
      </c>
      <c r="C264" t="s">
        <v>111</v>
      </c>
      <c r="D264" t="s">
        <v>12</v>
      </c>
      <c r="E264" t="s">
        <v>14</v>
      </c>
      <c r="F264">
        <v>1</v>
      </c>
      <c r="G264" t="s">
        <v>4</v>
      </c>
      <c r="H264" t="s">
        <v>87</v>
      </c>
      <c r="I264">
        <v>5530</v>
      </c>
      <c r="J264">
        <v>40.200000000000003</v>
      </c>
      <c r="K264">
        <v>29.6</v>
      </c>
      <c r="L264">
        <v>4.9000000000000004</v>
      </c>
      <c r="M264">
        <v>22.6</v>
      </c>
      <c r="N264">
        <v>24.7</v>
      </c>
      <c r="O264">
        <v>25.3</v>
      </c>
      <c r="P264" s="8">
        <v>24500</v>
      </c>
      <c r="Q264" s="8">
        <v>30400</v>
      </c>
      <c r="R264" s="8">
        <v>36200</v>
      </c>
    </row>
    <row r="265" spans="1:18" x14ac:dyDescent="0.45">
      <c r="A265" t="str">
        <f t="shared" si="8"/>
        <v>Non-EU2012/20132F+M</v>
      </c>
      <c r="B265" t="str">
        <f t="shared" si="9"/>
        <v>Non-EU2012/20132015/2016F+M</v>
      </c>
      <c r="C265" t="s">
        <v>111</v>
      </c>
      <c r="D265" t="s">
        <v>12</v>
      </c>
      <c r="E265" t="s">
        <v>15</v>
      </c>
      <c r="F265">
        <v>2</v>
      </c>
      <c r="G265" t="s">
        <v>4</v>
      </c>
      <c r="H265" t="s">
        <v>87</v>
      </c>
      <c r="I265">
        <v>5530</v>
      </c>
      <c r="J265">
        <v>40.299999999999997</v>
      </c>
      <c r="K265">
        <v>32.9</v>
      </c>
      <c r="L265">
        <v>3.6</v>
      </c>
      <c r="M265">
        <v>20.8</v>
      </c>
      <c r="N265">
        <v>22.8</v>
      </c>
      <c r="O265">
        <v>23.3</v>
      </c>
      <c r="P265" s="8">
        <v>27700</v>
      </c>
      <c r="Q265" s="8">
        <v>32800</v>
      </c>
      <c r="R265" s="8">
        <v>39700</v>
      </c>
    </row>
    <row r="266" spans="1:18" x14ac:dyDescent="0.45">
      <c r="A266" t="str">
        <f t="shared" si="8"/>
        <v>Non-EU2013/20141F+M</v>
      </c>
      <c r="B266" t="str">
        <f t="shared" si="9"/>
        <v>Non-EU2013/20142015/2016F+M</v>
      </c>
      <c r="C266" t="s">
        <v>111</v>
      </c>
      <c r="D266" t="s">
        <v>13</v>
      </c>
      <c r="E266" t="s">
        <v>15</v>
      </c>
      <c r="F266">
        <v>1</v>
      </c>
      <c r="G266" t="s">
        <v>4</v>
      </c>
      <c r="H266" t="s">
        <v>87</v>
      </c>
      <c r="I266">
        <v>5290</v>
      </c>
      <c r="J266">
        <v>38.200000000000003</v>
      </c>
      <c r="K266">
        <v>28.2</v>
      </c>
      <c r="L266">
        <v>6.1</v>
      </c>
      <c r="M266">
        <v>24.5</v>
      </c>
      <c r="N266">
        <v>26.8</v>
      </c>
      <c r="O266">
        <v>27.5</v>
      </c>
      <c r="P266" s="8">
        <v>25700</v>
      </c>
      <c r="Q266" s="8">
        <v>30900</v>
      </c>
      <c r="R266" s="8">
        <v>36800</v>
      </c>
    </row>
    <row r="267" spans="1:18" x14ac:dyDescent="0.45">
      <c r="A267" t="str">
        <f t="shared" si="8"/>
        <v>Non-EU2003/20041F</v>
      </c>
      <c r="B267" t="str">
        <f t="shared" si="9"/>
        <v>Non-EU2003/20042005/2006F</v>
      </c>
      <c r="C267" t="s">
        <v>111</v>
      </c>
      <c r="D267" t="s">
        <v>2</v>
      </c>
      <c r="E267" t="s">
        <v>1</v>
      </c>
      <c r="F267">
        <v>1</v>
      </c>
      <c r="G267" t="s">
        <v>16</v>
      </c>
      <c r="H267" t="s">
        <v>87</v>
      </c>
      <c r="I267">
        <v>1195</v>
      </c>
      <c r="J267">
        <v>50.1</v>
      </c>
      <c r="K267">
        <v>22.5</v>
      </c>
      <c r="L267">
        <v>4</v>
      </c>
      <c r="M267">
        <v>18.5</v>
      </c>
      <c r="N267">
        <v>21.5</v>
      </c>
      <c r="O267">
        <v>23.4</v>
      </c>
      <c r="P267" s="8">
        <v>18100</v>
      </c>
      <c r="Q267" s="8">
        <v>23800</v>
      </c>
      <c r="R267" s="8">
        <v>27400</v>
      </c>
    </row>
    <row r="268" spans="1:18" x14ac:dyDescent="0.45">
      <c r="A268" t="str">
        <f t="shared" si="8"/>
        <v>Non-EU2003/20041M</v>
      </c>
      <c r="B268" t="str">
        <f t="shared" si="9"/>
        <v>Non-EU2003/20042005/2006M</v>
      </c>
      <c r="C268" t="s">
        <v>111</v>
      </c>
      <c r="D268" t="s">
        <v>2</v>
      </c>
      <c r="E268" t="s">
        <v>1</v>
      </c>
      <c r="F268">
        <v>1</v>
      </c>
      <c r="G268" t="s">
        <v>17</v>
      </c>
      <c r="H268" t="s">
        <v>87</v>
      </c>
      <c r="I268">
        <v>2055</v>
      </c>
      <c r="J268">
        <v>50.4</v>
      </c>
      <c r="K268">
        <v>21.3</v>
      </c>
      <c r="L268">
        <v>3.4</v>
      </c>
      <c r="M268">
        <v>21.7</v>
      </c>
      <c r="N268">
        <v>23.6</v>
      </c>
      <c r="O268">
        <v>24.9</v>
      </c>
      <c r="P268" s="8">
        <v>22000</v>
      </c>
      <c r="Q268" s="8">
        <v>25800</v>
      </c>
      <c r="R268" s="8">
        <v>30700</v>
      </c>
    </row>
    <row r="269" spans="1:18" x14ac:dyDescent="0.45">
      <c r="A269" t="str">
        <f t="shared" si="8"/>
        <v>Non-EU2003/20042F</v>
      </c>
      <c r="B269" t="str">
        <f t="shared" si="9"/>
        <v>Non-EU2003/20042006/2007F</v>
      </c>
      <c r="C269" t="s">
        <v>111</v>
      </c>
      <c r="D269" t="s">
        <v>2</v>
      </c>
      <c r="E269" t="s">
        <v>5</v>
      </c>
      <c r="F269">
        <v>2</v>
      </c>
      <c r="G269" t="s">
        <v>16</v>
      </c>
      <c r="H269" t="s">
        <v>87</v>
      </c>
      <c r="I269">
        <v>1195</v>
      </c>
      <c r="J269">
        <v>50.1</v>
      </c>
      <c r="K269">
        <v>23.2</v>
      </c>
      <c r="L269">
        <v>2.9</v>
      </c>
      <c r="M269">
        <v>19.2</v>
      </c>
      <c r="N269">
        <v>21.8</v>
      </c>
      <c r="O269">
        <v>23.7</v>
      </c>
      <c r="P269" s="8">
        <v>23600</v>
      </c>
      <c r="Q269" s="8">
        <v>27500</v>
      </c>
      <c r="R269" s="8">
        <v>32200</v>
      </c>
    </row>
    <row r="270" spans="1:18" x14ac:dyDescent="0.45">
      <c r="A270" t="str">
        <f t="shared" si="8"/>
        <v>Non-EU2003/20042M</v>
      </c>
      <c r="B270" t="str">
        <f t="shared" si="9"/>
        <v>Non-EU2003/20042006/2007M</v>
      </c>
      <c r="C270" t="s">
        <v>111</v>
      </c>
      <c r="D270" t="s">
        <v>2</v>
      </c>
      <c r="E270" t="s">
        <v>5</v>
      </c>
      <c r="F270">
        <v>2</v>
      </c>
      <c r="G270" t="s">
        <v>17</v>
      </c>
      <c r="H270" t="s">
        <v>87</v>
      </c>
      <c r="I270">
        <v>2055</v>
      </c>
      <c r="J270">
        <v>50.5</v>
      </c>
      <c r="K270">
        <v>22.6</v>
      </c>
      <c r="L270">
        <v>2.5</v>
      </c>
      <c r="M270">
        <v>21.2</v>
      </c>
      <c r="N270">
        <v>23.4</v>
      </c>
      <c r="O270">
        <v>24.5</v>
      </c>
      <c r="P270" s="8">
        <v>24600</v>
      </c>
      <c r="Q270" s="8">
        <v>28600</v>
      </c>
      <c r="R270" s="8">
        <v>35100</v>
      </c>
    </row>
    <row r="271" spans="1:18" x14ac:dyDescent="0.45">
      <c r="A271" t="str">
        <f t="shared" si="8"/>
        <v>Non-EU2003/20043F</v>
      </c>
      <c r="B271" t="str">
        <f t="shared" si="9"/>
        <v>Non-EU2003/20042007/2008F</v>
      </c>
      <c r="C271" t="s">
        <v>111</v>
      </c>
      <c r="D271" t="s">
        <v>2</v>
      </c>
      <c r="E271" t="s">
        <v>7</v>
      </c>
      <c r="F271">
        <v>3</v>
      </c>
      <c r="G271" t="s">
        <v>16</v>
      </c>
      <c r="H271" t="s">
        <v>87</v>
      </c>
      <c r="I271">
        <v>1195</v>
      </c>
      <c r="J271">
        <v>50.2</v>
      </c>
      <c r="K271">
        <v>24.6</v>
      </c>
      <c r="L271">
        <v>2.2000000000000002</v>
      </c>
      <c r="M271">
        <v>18.899999999999999</v>
      </c>
      <c r="N271">
        <v>21.5</v>
      </c>
      <c r="O271">
        <v>23.1</v>
      </c>
      <c r="P271" s="8">
        <v>25500</v>
      </c>
      <c r="Q271" s="8">
        <v>30000</v>
      </c>
      <c r="R271" s="8">
        <v>35300</v>
      </c>
    </row>
    <row r="272" spans="1:18" x14ac:dyDescent="0.45">
      <c r="A272" t="str">
        <f t="shared" si="8"/>
        <v>Non-EU2003/20043M</v>
      </c>
      <c r="B272" t="str">
        <f t="shared" si="9"/>
        <v>Non-EU2003/20042007/2008M</v>
      </c>
      <c r="C272" t="s">
        <v>111</v>
      </c>
      <c r="D272" t="s">
        <v>2</v>
      </c>
      <c r="E272" t="s">
        <v>7</v>
      </c>
      <c r="F272">
        <v>3</v>
      </c>
      <c r="G272" t="s">
        <v>17</v>
      </c>
      <c r="H272" t="s">
        <v>87</v>
      </c>
      <c r="I272">
        <v>2055</v>
      </c>
      <c r="J272">
        <v>50.5</v>
      </c>
      <c r="K272">
        <v>23</v>
      </c>
      <c r="L272">
        <v>2.2999999999999998</v>
      </c>
      <c r="M272">
        <v>20.6</v>
      </c>
      <c r="N272">
        <v>22.9</v>
      </c>
      <c r="O272">
        <v>24.2</v>
      </c>
      <c r="P272" s="8">
        <v>27000</v>
      </c>
      <c r="Q272" s="8">
        <v>31900</v>
      </c>
      <c r="R272" s="8">
        <v>41100</v>
      </c>
    </row>
    <row r="273" spans="1:18" x14ac:dyDescent="0.45">
      <c r="A273" t="str">
        <f t="shared" si="8"/>
        <v>Non-EU2003/20044F</v>
      </c>
      <c r="B273" t="str">
        <f t="shared" si="9"/>
        <v>Non-EU2003/20042008/2009F</v>
      </c>
      <c r="C273" t="s">
        <v>111</v>
      </c>
      <c r="D273" t="s">
        <v>2</v>
      </c>
      <c r="E273" t="s">
        <v>8</v>
      </c>
      <c r="F273">
        <v>4</v>
      </c>
      <c r="G273" t="s">
        <v>16</v>
      </c>
      <c r="H273" t="s">
        <v>87</v>
      </c>
      <c r="I273">
        <v>1195</v>
      </c>
      <c r="J273">
        <v>50.5</v>
      </c>
      <c r="K273">
        <v>23.6</v>
      </c>
      <c r="L273">
        <v>2.2999999999999998</v>
      </c>
      <c r="M273">
        <v>19.899999999999999</v>
      </c>
      <c r="N273">
        <v>22.1</v>
      </c>
      <c r="O273">
        <v>23.6</v>
      </c>
      <c r="P273" s="8">
        <v>26100</v>
      </c>
      <c r="Q273" s="8">
        <v>32700</v>
      </c>
      <c r="R273" s="8">
        <v>38300</v>
      </c>
    </row>
    <row r="274" spans="1:18" x14ac:dyDescent="0.45">
      <c r="A274" t="str">
        <f t="shared" si="8"/>
        <v>Non-EU2003/20044M</v>
      </c>
      <c r="B274" t="str">
        <f t="shared" si="9"/>
        <v>Non-EU2003/20042008/2009M</v>
      </c>
      <c r="C274" t="s">
        <v>111</v>
      </c>
      <c r="D274" t="s">
        <v>2</v>
      </c>
      <c r="E274" t="s">
        <v>8</v>
      </c>
      <c r="F274">
        <v>4</v>
      </c>
      <c r="G274" t="s">
        <v>17</v>
      </c>
      <c r="H274" t="s">
        <v>87</v>
      </c>
      <c r="I274">
        <v>2055</v>
      </c>
      <c r="J274">
        <v>50.6</v>
      </c>
      <c r="K274">
        <v>22.5</v>
      </c>
      <c r="L274">
        <v>2.6</v>
      </c>
      <c r="M274">
        <v>21.5</v>
      </c>
      <c r="N274">
        <v>23.7</v>
      </c>
      <c r="O274">
        <v>24.3</v>
      </c>
      <c r="P274" s="8">
        <v>29900</v>
      </c>
      <c r="Q274" s="8">
        <v>34700</v>
      </c>
      <c r="R274" s="8">
        <v>43800</v>
      </c>
    </row>
    <row r="275" spans="1:18" x14ac:dyDescent="0.45">
      <c r="A275" t="str">
        <f t="shared" si="8"/>
        <v>Non-EU2003/20045F</v>
      </c>
      <c r="B275" t="str">
        <f t="shared" si="9"/>
        <v>Non-EU2003/20042009/2010F</v>
      </c>
      <c r="C275" t="s">
        <v>111</v>
      </c>
      <c r="D275" t="s">
        <v>2</v>
      </c>
      <c r="E275" t="s">
        <v>9</v>
      </c>
      <c r="F275">
        <v>5</v>
      </c>
      <c r="G275" t="s">
        <v>16</v>
      </c>
      <c r="H275" t="s">
        <v>87</v>
      </c>
      <c r="I275">
        <v>1195</v>
      </c>
      <c r="J275">
        <v>50.6</v>
      </c>
      <c r="K275">
        <v>24.4</v>
      </c>
      <c r="L275">
        <v>2.6</v>
      </c>
      <c r="M275">
        <v>19.899999999999999</v>
      </c>
      <c r="N275">
        <v>21.7</v>
      </c>
      <c r="O275">
        <v>22.4</v>
      </c>
      <c r="P275" s="8">
        <v>25900</v>
      </c>
      <c r="Q275" s="8">
        <v>35000</v>
      </c>
      <c r="R275" s="8">
        <v>40900</v>
      </c>
    </row>
    <row r="276" spans="1:18" x14ac:dyDescent="0.45">
      <c r="A276" t="str">
        <f t="shared" si="8"/>
        <v>Non-EU2003/20045M</v>
      </c>
      <c r="B276" t="str">
        <f t="shared" si="9"/>
        <v>Non-EU2003/20042009/2010M</v>
      </c>
      <c r="C276" t="s">
        <v>111</v>
      </c>
      <c r="D276" t="s">
        <v>2</v>
      </c>
      <c r="E276" t="s">
        <v>9</v>
      </c>
      <c r="F276">
        <v>5</v>
      </c>
      <c r="G276" t="s">
        <v>17</v>
      </c>
      <c r="H276" t="s">
        <v>87</v>
      </c>
      <c r="I276">
        <v>2055</v>
      </c>
      <c r="J276">
        <v>50.6</v>
      </c>
      <c r="K276">
        <v>22.9</v>
      </c>
      <c r="L276">
        <v>3.1</v>
      </c>
      <c r="M276">
        <v>20.7</v>
      </c>
      <c r="N276">
        <v>22.8</v>
      </c>
      <c r="O276">
        <v>23.3</v>
      </c>
      <c r="P276" s="8">
        <v>31600</v>
      </c>
      <c r="Q276" s="8">
        <v>36400</v>
      </c>
      <c r="R276" s="8">
        <v>44700</v>
      </c>
    </row>
    <row r="277" spans="1:18" x14ac:dyDescent="0.45">
      <c r="A277" t="str">
        <f t="shared" si="8"/>
        <v>Non-EU2003/20046F</v>
      </c>
      <c r="B277" t="str">
        <f t="shared" si="9"/>
        <v>Non-EU2003/20042010/2011F</v>
      </c>
      <c r="C277" t="s">
        <v>111</v>
      </c>
      <c r="D277" t="s">
        <v>2</v>
      </c>
      <c r="E277" t="s">
        <v>10</v>
      </c>
      <c r="F277">
        <v>6</v>
      </c>
      <c r="G277" t="s">
        <v>16</v>
      </c>
      <c r="H277" t="s">
        <v>87</v>
      </c>
      <c r="I277">
        <v>1195</v>
      </c>
      <c r="J277">
        <v>50.8</v>
      </c>
      <c r="K277">
        <v>25.9</v>
      </c>
      <c r="L277">
        <v>1.2</v>
      </c>
      <c r="M277">
        <v>20.5</v>
      </c>
      <c r="N277">
        <v>21.6</v>
      </c>
      <c r="O277">
        <v>22.1</v>
      </c>
      <c r="P277" s="8">
        <v>25300</v>
      </c>
      <c r="Q277" s="8">
        <v>35300</v>
      </c>
      <c r="R277" s="8">
        <v>41500</v>
      </c>
    </row>
    <row r="278" spans="1:18" x14ac:dyDescent="0.45">
      <c r="A278" t="str">
        <f t="shared" si="8"/>
        <v>Non-EU2003/20046M</v>
      </c>
      <c r="B278" t="str">
        <f t="shared" si="9"/>
        <v>Non-EU2003/20042010/2011M</v>
      </c>
      <c r="C278" t="s">
        <v>111</v>
      </c>
      <c r="D278" t="s">
        <v>2</v>
      </c>
      <c r="E278" t="s">
        <v>10</v>
      </c>
      <c r="F278">
        <v>6</v>
      </c>
      <c r="G278" t="s">
        <v>17</v>
      </c>
      <c r="H278" t="s">
        <v>87</v>
      </c>
      <c r="I278">
        <v>2055</v>
      </c>
      <c r="J278">
        <v>50.7</v>
      </c>
      <c r="K278">
        <v>24.4</v>
      </c>
      <c r="L278">
        <v>2.2000000000000002</v>
      </c>
      <c r="M278">
        <v>20.6</v>
      </c>
      <c r="N278">
        <v>22.5</v>
      </c>
      <c r="O278">
        <v>22.7</v>
      </c>
      <c r="P278" s="8">
        <v>31500</v>
      </c>
      <c r="Q278" s="8">
        <v>37300</v>
      </c>
      <c r="R278" s="8">
        <v>47400</v>
      </c>
    </row>
    <row r="279" spans="1:18" x14ac:dyDescent="0.45">
      <c r="A279" t="str">
        <f t="shared" si="8"/>
        <v>Non-EU2003/20047F</v>
      </c>
      <c r="B279" t="str">
        <f t="shared" si="9"/>
        <v>Non-EU2003/20042011/2012F</v>
      </c>
      <c r="C279" t="s">
        <v>111</v>
      </c>
      <c r="D279" t="s">
        <v>2</v>
      </c>
      <c r="E279" t="s">
        <v>11</v>
      </c>
      <c r="F279">
        <v>7</v>
      </c>
      <c r="G279" t="s">
        <v>16</v>
      </c>
      <c r="H279" t="s">
        <v>87</v>
      </c>
      <c r="I279">
        <v>1195</v>
      </c>
      <c r="J279">
        <v>50.8</v>
      </c>
      <c r="K279">
        <v>25.6</v>
      </c>
      <c r="L279">
        <v>2.7</v>
      </c>
      <c r="M279">
        <v>19.2</v>
      </c>
      <c r="N279">
        <v>20.3</v>
      </c>
      <c r="O279">
        <v>20.9</v>
      </c>
      <c r="P279" s="8">
        <v>25300</v>
      </c>
      <c r="Q279" s="8">
        <v>36600</v>
      </c>
      <c r="R279" s="8">
        <v>43800</v>
      </c>
    </row>
    <row r="280" spans="1:18" x14ac:dyDescent="0.45">
      <c r="A280" t="str">
        <f t="shared" si="8"/>
        <v>Non-EU2003/20047M</v>
      </c>
      <c r="B280" t="str">
        <f t="shared" si="9"/>
        <v>Non-EU2003/20042011/2012M</v>
      </c>
      <c r="C280" t="s">
        <v>111</v>
      </c>
      <c r="D280" t="s">
        <v>2</v>
      </c>
      <c r="E280" t="s">
        <v>11</v>
      </c>
      <c r="F280">
        <v>7</v>
      </c>
      <c r="G280" t="s">
        <v>17</v>
      </c>
      <c r="H280" t="s">
        <v>87</v>
      </c>
      <c r="I280">
        <v>2055</v>
      </c>
      <c r="J280">
        <v>50.8</v>
      </c>
      <c r="K280">
        <v>25.2</v>
      </c>
      <c r="L280">
        <v>2.1</v>
      </c>
      <c r="M280">
        <v>20.3</v>
      </c>
      <c r="N280">
        <v>21.6</v>
      </c>
      <c r="O280">
        <v>22</v>
      </c>
      <c r="P280" s="8">
        <v>32100</v>
      </c>
      <c r="Q280" s="8">
        <v>39200</v>
      </c>
      <c r="R280" s="8">
        <v>50900</v>
      </c>
    </row>
    <row r="281" spans="1:18" x14ac:dyDescent="0.45">
      <c r="A281" t="str">
        <f t="shared" si="8"/>
        <v>Non-EU2003/20048F</v>
      </c>
      <c r="B281" t="str">
        <f t="shared" si="9"/>
        <v>Non-EU2003/20042012/2013F</v>
      </c>
      <c r="C281" t="s">
        <v>111</v>
      </c>
      <c r="D281" t="s">
        <v>2</v>
      </c>
      <c r="E281" t="s">
        <v>12</v>
      </c>
      <c r="F281">
        <v>8</v>
      </c>
      <c r="G281" t="s">
        <v>16</v>
      </c>
      <c r="H281" t="s">
        <v>87</v>
      </c>
      <c r="I281">
        <v>1195</v>
      </c>
      <c r="J281">
        <v>50.8</v>
      </c>
      <c r="K281">
        <v>27.2</v>
      </c>
      <c r="L281">
        <v>1.7</v>
      </c>
      <c r="M281">
        <v>18.5</v>
      </c>
      <c r="N281">
        <v>19.5</v>
      </c>
      <c r="O281">
        <v>20.399999999999999</v>
      </c>
      <c r="P281" s="8">
        <v>26700</v>
      </c>
      <c r="Q281" s="8">
        <v>37900</v>
      </c>
      <c r="R281" s="8">
        <v>44500</v>
      </c>
    </row>
    <row r="282" spans="1:18" x14ac:dyDescent="0.45">
      <c r="A282" t="str">
        <f t="shared" si="8"/>
        <v>Non-EU2003/20048M</v>
      </c>
      <c r="B282" t="str">
        <f t="shared" si="9"/>
        <v>Non-EU2003/20042012/2013M</v>
      </c>
      <c r="C282" t="s">
        <v>111</v>
      </c>
      <c r="D282" t="s">
        <v>2</v>
      </c>
      <c r="E282" t="s">
        <v>12</v>
      </c>
      <c r="F282">
        <v>8</v>
      </c>
      <c r="G282" t="s">
        <v>17</v>
      </c>
      <c r="H282" t="s">
        <v>87</v>
      </c>
      <c r="I282">
        <v>2055</v>
      </c>
      <c r="J282">
        <v>50.8</v>
      </c>
      <c r="K282">
        <v>26.1</v>
      </c>
      <c r="L282">
        <v>1.9</v>
      </c>
      <c r="M282">
        <v>19.899999999999999</v>
      </c>
      <c r="N282">
        <v>20.9</v>
      </c>
      <c r="O282">
        <v>21.2</v>
      </c>
      <c r="P282" s="8">
        <v>33500</v>
      </c>
      <c r="Q282" s="8">
        <v>40800</v>
      </c>
      <c r="R282" s="8">
        <v>53100</v>
      </c>
    </row>
    <row r="283" spans="1:18" x14ac:dyDescent="0.45">
      <c r="A283" t="str">
        <f t="shared" si="8"/>
        <v>Non-EU2003/20049F</v>
      </c>
      <c r="B283" t="str">
        <f t="shared" si="9"/>
        <v>Non-EU2003/20042013/2014F</v>
      </c>
      <c r="C283" t="s">
        <v>111</v>
      </c>
      <c r="D283" t="s">
        <v>2</v>
      </c>
      <c r="E283" t="s">
        <v>13</v>
      </c>
      <c r="F283">
        <v>9</v>
      </c>
      <c r="G283" t="s">
        <v>16</v>
      </c>
      <c r="H283" t="s">
        <v>87</v>
      </c>
      <c r="I283">
        <v>1195</v>
      </c>
      <c r="J283">
        <v>50.9</v>
      </c>
      <c r="K283">
        <v>27.7</v>
      </c>
      <c r="L283">
        <v>1.4</v>
      </c>
      <c r="M283">
        <v>18.600000000000001</v>
      </c>
      <c r="N283">
        <v>19.5</v>
      </c>
      <c r="O283">
        <v>20.100000000000001</v>
      </c>
      <c r="P283" s="8">
        <v>27800</v>
      </c>
      <c r="Q283" s="8">
        <v>38900</v>
      </c>
      <c r="R283" s="8">
        <v>47100</v>
      </c>
    </row>
    <row r="284" spans="1:18" x14ac:dyDescent="0.45">
      <c r="A284" t="str">
        <f t="shared" si="8"/>
        <v>Non-EU2003/20049M</v>
      </c>
      <c r="B284" t="str">
        <f t="shared" si="9"/>
        <v>Non-EU2003/20042013/2014M</v>
      </c>
      <c r="C284" t="s">
        <v>111</v>
      </c>
      <c r="D284" t="s">
        <v>2</v>
      </c>
      <c r="E284" t="s">
        <v>13</v>
      </c>
      <c r="F284">
        <v>9</v>
      </c>
      <c r="G284" t="s">
        <v>17</v>
      </c>
      <c r="H284" t="s">
        <v>87</v>
      </c>
      <c r="I284">
        <v>2055</v>
      </c>
      <c r="J284">
        <v>50.8</v>
      </c>
      <c r="K284">
        <v>26.7</v>
      </c>
      <c r="L284">
        <v>1.4</v>
      </c>
      <c r="M284">
        <v>20.2</v>
      </c>
      <c r="N284">
        <v>20.8</v>
      </c>
      <c r="O284">
        <v>21.1</v>
      </c>
      <c r="P284" s="8">
        <v>33500</v>
      </c>
      <c r="Q284" s="8">
        <v>42000</v>
      </c>
      <c r="R284" s="8">
        <v>54700</v>
      </c>
    </row>
    <row r="285" spans="1:18" x14ac:dyDescent="0.45">
      <c r="A285" t="str">
        <f t="shared" si="8"/>
        <v>Non-EU2003/200410F</v>
      </c>
      <c r="B285" t="str">
        <f t="shared" si="9"/>
        <v>Non-EU2003/20042014/2015F</v>
      </c>
      <c r="C285" t="s">
        <v>111</v>
      </c>
      <c r="D285" t="s">
        <v>2</v>
      </c>
      <c r="E285" t="s">
        <v>14</v>
      </c>
      <c r="F285">
        <v>10</v>
      </c>
      <c r="G285" t="s">
        <v>16</v>
      </c>
      <c r="H285" t="s">
        <v>87</v>
      </c>
      <c r="I285">
        <v>1195</v>
      </c>
      <c r="J285">
        <v>50.9</v>
      </c>
      <c r="K285">
        <v>27.4</v>
      </c>
      <c r="L285">
        <v>1.8</v>
      </c>
      <c r="M285">
        <v>18.600000000000001</v>
      </c>
      <c r="N285">
        <v>19.399999999999999</v>
      </c>
      <c r="O285">
        <v>20</v>
      </c>
      <c r="P285" s="8">
        <v>31400</v>
      </c>
      <c r="Q285" s="8">
        <v>39800</v>
      </c>
      <c r="R285" s="8">
        <v>49600</v>
      </c>
    </row>
    <row r="286" spans="1:18" x14ac:dyDescent="0.45">
      <c r="A286" t="str">
        <f t="shared" si="8"/>
        <v>Non-EU2003/200410M</v>
      </c>
      <c r="B286" t="str">
        <f t="shared" si="9"/>
        <v>Non-EU2003/20042014/2015M</v>
      </c>
      <c r="C286" t="s">
        <v>111</v>
      </c>
      <c r="D286" t="s">
        <v>2</v>
      </c>
      <c r="E286" t="s">
        <v>14</v>
      </c>
      <c r="F286">
        <v>10</v>
      </c>
      <c r="G286" t="s">
        <v>17</v>
      </c>
      <c r="H286" t="s">
        <v>87</v>
      </c>
      <c r="I286">
        <v>2055</v>
      </c>
      <c r="J286">
        <v>50.8</v>
      </c>
      <c r="K286">
        <v>27.4</v>
      </c>
      <c r="L286">
        <v>1.4</v>
      </c>
      <c r="M286">
        <v>19.5</v>
      </c>
      <c r="N286">
        <v>20.2</v>
      </c>
      <c r="O286">
        <v>20.399999999999999</v>
      </c>
      <c r="P286" s="8">
        <v>34900</v>
      </c>
      <c r="Q286" s="8">
        <v>44800</v>
      </c>
      <c r="R286" s="8">
        <v>61600</v>
      </c>
    </row>
    <row r="287" spans="1:18" x14ac:dyDescent="0.45">
      <c r="A287" t="str">
        <f t="shared" si="8"/>
        <v>Non-EU2003/200411F</v>
      </c>
      <c r="B287" t="str">
        <f t="shared" si="9"/>
        <v>Non-EU2003/20042015/2016F</v>
      </c>
      <c r="C287" t="s">
        <v>111</v>
      </c>
      <c r="D287" t="s">
        <v>2</v>
      </c>
      <c r="E287" t="s">
        <v>15</v>
      </c>
      <c r="F287">
        <v>11</v>
      </c>
      <c r="G287" t="s">
        <v>16</v>
      </c>
      <c r="H287" t="s">
        <v>87</v>
      </c>
      <c r="I287">
        <v>1195</v>
      </c>
      <c r="J287">
        <v>51</v>
      </c>
      <c r="K287">
        <v>27.2</v>
      </c>
      <c r="L287">
        <v>1.3</v>
      </c>
      <c r="M287">
        <v>19.3</v>
      </c>
      <c r="N287">
        <v>20.100000000000001</v>
      </c>
      <c r="O287">
        <v>20.6</v>
      </c>
      <c r="P287" s="8">
        <v>28700</v>
      </c>
      <c r="Q287" s="8">
        <v>41500</v>
      </c>
      <c r="R287" s="8">
        <v>49400</v>
      </c>
    </row>
    <row r="288" spans="1:18" x14ac:dyDescent="0.45">
      <c r="A288" t="str">
        <f t="shared" si="8"/>
        <v>Non-EU2003/200411M</v>
      </c>
      <c r="B288" t="str">
        <f t="shared" si="9"/>
        <v>Non-EU2003/20042015/2016M</v>
      </c>
      <c r="C288" t="s">
        <v>111</v>
      </c>
      <c r="D288" t="s">
        <v>2</v>
      </c>
      <c r="E288" t="s">
        <v>15</v>
      </c>
      <c r="F288">
        <v>11</v>
      </c>
      <c r="G288" t="s">
        <v>17</v>
      </c>
      <c r="H288" t="s">
        <v>87</v>
      </c>
      <c r="I288">
        <v>2055</v>
      </c>
      <c r="J288">
        <v>50.8</v>
      </c>
      <c r="K288">
        <v>28.1</v>
      </c>
      <c r="L288">
        <v>1.1000000000000001</v>
      </c>
      <c r="M288">
        <v>19.399999999999999</v>
      </c>
      <c r="N288">
        <v>19.899999999999999</v>
      </c>
      <c r="O288">
        <v>20</v>
      </c>
      <c r="P288" s="8">
        <v>34800</v>
      </c>
      <c r="Q288" s="8">
        <v>45400</v>
      </c>
      <c r="R288" s="8">
        <v>63600</v>
      </c>
    </row>
    <row r="289" spans="1:18" x14ac:dyDescent="0.45">
      <c r="A289" t="str">
        <f t="shared" si="8"/>
        <v>Non-EU2004/20051F</v>
      </c>
      <c r="B289" t="str">
        <f t="shared" si="9"/>
        <v>Non-EU2004/20052006/2007F</v>
      </c>
      <c r="C289" t="s">
        <v>111</v>
      </c>
      <c r="D289" t="s">
        <v>6</v>
      </c>
      <c r="E289" t="s">
        <v>5</v>
      </c>
      <c r="F289">
        <v>1</v>
      </c>
      <c r="G289" t="s">
        <v>16</v>
      </c>
      <c r="H289" t="s">
        <v>87</v>
      </c>
      <c r="I289">
        <v>1250</v>
      </c>
      <c r="J289">
        <v>51.5</v>
      </c>
      <c r="K289">
        <v>21.8</v>
      </c>
      <c r="L289">
        <v>3.9</v>
      </c>
      <c r="M289">
        <v>18.3</v>
      </c>
      <c r="N289">
        <v>20.8</v>
      </c>
      <c r="O289">
        <v>22.8</v>
      </c>
      <c r="P289" s="8">
        <v>22400</v>
      </c>
      <c r="Q289" s="8">
        <v>26100</v>
      </c>
      <c r="R289" s="8">
        <v>31000</v>
      </c>
    </row>
    <row r="290" spans="1:18" x14ac:dyDescent="0.45">
      <c r="A290" t="str">
        <f t="shared" si="8"/>
        <v>Non-EU2004/20051M</v>
      </c>
      <c r="B290" t="str">
        <f t="shared" si="9"/>
        <v>Non-EU2004/20052006/2007M</v>
      </c>
      <c r="C290" t="s">
        <v>111</v>
      </c>
      <c r="D290" t="s">
        <v>6</v>
      </c>
      <c r="E290" t="s">
        <v>5</v>
      </c>
      <c r="F290">
        <v>1</v>
      </c>
      <c r="G290" t="s">
        <v>17</v>
      </c>
      <c r="H290" t="s">
        <v>87</v>
      </c>
      <c r="I290">
        <v>2175</v>
      </c>
      <c r="J290">
        <v>49.7</v>
      </c>
      <c r="K290">
        <v>22.5</v>
      </c>
      <c r="L290">
        <v>3.7</v>
      </c>
      <c r="M290">
        <v>20.399999999999999</v>
      </c>
      <c r="N290">
        <v>22.4</v>
      </c>
      <c r="O290">
        <v>24.1</v>
      </c>
      <c r="P290" s="8">
        <v>23200</v>
      </c>
      <c r="Q290" s="8">
        <v>26900</v>
      </c>
      <c r="R290" s="8">
        <v>31300</v>
      </c>
    </row>
    <row r="291" spans="1:18" x14ac:dyDescent="0.45">
      <c r="A291" t="str">
        <f t="shared" si="8"/>
        <v>Non-EU2004/20052F</v>
      </c>
      <c r="B291" t="str">
        <f t="shared" si="9"/>
        <v>Non-EU2004/20052007/2008F</v>
      </c>
      <c r="C291" t="s">
        <v>111</v>
      </c>
      <c r="D291" t="s">
        <v>6</v>
      </c>
      <c r="E291" t="s">
        <v>7</v>
      </c>
      <c r="F291">
        <v>2</v>
      </c>
      <c r="G291" t="s">
        <v>16</v>
      </c>
      <c r="H291" t="s">
        <v>87</v>
      </c>
      <c r="I291">
        <v>1250</v>
      </c>
      <c r="J291">
        <v>51.6</v>
      </c>
      <c r="K291">
        <v>22.5</v>
      </c>
      <c r="L291">
        <v>2.6</v>
      </c>
      <c r="M291">
        <v>19</v>
      </c>
      <c r="N291">
        <v>21.1</v>
      </c>
      <c r="O291">
        <v>23.2</v>
      </c>
      <c r="P291" s="8">
        <v>21600</v>
      </c>
      <c r="Q291" s="8">
        <v>28300</v>
      </c>
      <c r="R291" s="8">
        <v>34800</v>
      </c>
    </row>
    <row r="292" spans="1:18" x14ac:dyDescent="0.45">
      <c r="A292" t="str">
        <f t="shared" si="8"/>
        <v>Non-EU2004/20052M</v>
      </c>
      <c r="B292" t="str">
        <f t="shared" si="9"/>
        <v>Non-EU2004/20052007/2008M</v>
      </c>
      <c r="C292" t="s">
        <v>111</v>
      </c>
      <c r="D292" t="s">
        <v>6</v>
      </c>
      <c r="E292" t="s">
        <v>7</v>
      </c>
      <c r="F292">
        <v>2</v>
      </c>
      <c r="G292" t="s">
        <v>17</v>
      </c>
      <c r="H292" t="s">
        <v>87</v>
      </c>
      <c r="I292">
        <v>2175</v>
      </c>
      <c r="J292">
        <v>49.8</v>
      </c>
      <c r="K292">
        <v>24.3</v>
      </c>
      <c r="L292">
        <v>2.9</v>
      </c>
      <c r="M292">
        <v>19.399999999999999</v>
      </c>
      <c r="N292">
        <v>21.6</v>
      </c>
      <c r="O292">
        <v>23</v>
      </c>
      <c r="P292" s="8">
        <v>26400</v>
      </c>
      <c r="Q292" s="8">
        <v>30000</v>
      </c>
      <c r="R292" s="8">
        <v>35800</v>
      </c>
    </row>
    <row r="293" spans="1:18" x14ac:dyDescent="0.45">
      <c r="A293" t="str">
        <f t="shared" si="8"/>
        <v>Non-EU2004/20053F</v>
      </c>
      <c r="B293" t="str">
        <f t="shared" si="9"/>
        <v>Non-EU2004/20052008/2009F</v>
      </c>
      <c r="C293" t="s">
        <v>111</v>
      </c>
      <c r="D293" t="s">
        <v>6</v>
      </c>
      <c r="E293" t="s">
        <v>8</v>
      </c>
      <c r="F293">
        <v>3</v>
      </c>
      <c r="G293" t="s">
        <v>16</v>
      </c>
      <c r="H293" t="s">
        <v>87</v>
      </c>
      <c r="I293">
        <v>1250</v>
      </c>
      <c r="J293">
        <v>52</v>
      </c>
      <c r="K293">
        <v>21.6</v>
      </c>
      <c r="L293">
        <v>3.4</v>
      </c>
      <c r="M293">
        <v>19.3</v>
      </c>
      <c r="N293">
        <v>21.3</v>
      </c>
      <c r="O293">
        <v>22.9</v>
      </c>
      <c r="P293" s="8">
        <v>24300</v>
      </c>
      <c r="Q293" s="8">
        <v>31200</v>
      </c>
      <c r="R293" s="8">
        <v>37500</v>
      </c>
    </row>
    <row r="294" spans="1:18" x14ac:dyDescent="0.45">
      <c r="A294" t="str">
        <f t="shared" si="8"/>
        <v>Non-EU2004/20053M</v>
      </c>
      <c r="B294" t="str">
        <f t="shared" si="9"/>
        <v>Non-EU2004/20052008/2009M</v>
      </c>
      <c r="C294" t="s">
        <v>111</v>
      </c>
      <c r="D294" t="s">
        <v>6</v>
      </c>
      <c r="E294" t="s">
        <v>8</v>
      </c>
      <c r="F294">
        <v>3</v>
      </c>
      <c r="G294" t="s">
        <v>17</v>
      </c>
      <c r="H294" t="s">
        <v>87</v>
      </c>
      <c r="I294">
        <v>2175</v>
      </c>
      <c r="J294">
        <v>50.1</v>
      </c>
      <c r="K294">
        <v>23.3</v>
      </c>
      <c r="L294">
        <v>2.6</v>
      </c>
      <c r="M294">
        <v>21.1</v>
      </c>
      <c r="N294">
        <v>23.2</v>
      </c>
      <c r="O294">
        <v>24</v>
      </c>
      <c r="P294" s="8">
        <v>28400</v>
      </c>
      <c r="Q294" s="8">
        <v>34500</v>
      </c>
      <c r="R294" s="8">
        <v>42000</v>
      </c>
    </row>
    <row r="295" spans="1:18" x14ac:dyDescent="0.45">
      <c r="A295" t="str">
        <f t="shared" si="8"/>
        <v>Non-EU2004/20054F</v>
      </c>
      <c r="B295" t="str">
        <f t="shared" si="9"/>
        <v>Non-EU2004/20052009/2010F</v>
      </c>
      <c r="C295" t="s">
        <v>111</v>
      </c>
      <c r="D295" t="s">
        <v>6</v>
      </c>
      <c r="E295" t="s">
        <v>9</v>
      </c>
      <c r="F295">
        <v>4</v>
      </c>
      <c r="G295" t="s">
        <v>16</v>
      </c>
      <c r="H295" t="s">
        <v>87</v>
      </c>
      <c r="I295">
        <v>1250</v>
      </c>
      <c r="J295">
        <v>52.3</v>
      </c>
      <c r="K295">
        <v>22.5</v>
      </c>
      <c r="L295">
        <v>2.7</v>
      </c>
      <c r="M295">
        <v>19.399999999999999</v>
      </c>
      <c r="N295">
        <v>21.4</v>
      </c>
      <c r="O295">
        <v>22.5</v>
      </c>
      <c r="P295" s="8">
        <v>24300</v>
      </c>
      <c r="Q295" s="8">
        <v>32200</v>
      </c>
      <c r="R295" s="8">
        <v>39200</v>
      </c>
    </row>
    <row r="296" spans="1:18" x14ac:dyDescent="0.45">
      <c r="A296" t="str">
        <f t="shared" si="8"/>
        <v>Non-EU2004/20054M</v>
      </c>
      <c r="B296" t="str">
        <f t="shared" si="9"/>
        <v>Non-EU2004/20052009/2010M</v>
      </c>
      <c r="C296" t="s">
        <v>111</v>
      </c>
      <c r="D296" t="s">
        <v>6</v>
      </c>
      <c r="E296" t="s">
        <v>9</v>
      </c>
      <c r="F296">
        <v>4</v>
      </c>
      <c r="G296" t="s">
        <v>17</v>
      </c>
      <c r="H296" t="s">
        <v>87</v>
      </c>
      <c r="I296">
        <v>2175</v>
      </c>
      <c r="J296">
        <v>50.1</v>
      </c>
      <c r="K296">
        <v>23.7</v>
      </c>
      <c r="L296">
        <v>2.5</v>
      </c>
      <c r="M296">
        <v>21.1</v>
      </c>
      <c r="N296">
        <v>23.1</v>
      </c>
      <c r="O296">
        <v>23.7</v>
      </c>
      <c r="P296" s="8">
        <v>30000</v>
      </c>
      <c r="Q296" s="8">
        <v>36500</v>
      </c>
      <c r="R296" s="8">
        <v>44500</v>
      </c>
    </row>
    <row r="297" spans="1:18" x14ac:dyDescent="0.45">
      <c r="A297" t="str">
        <f t="shared" si="8"/>
        <v>Non-EU2004/20055F</v>
      </c>
      <c r="B297" t="str">
        <f t="shared" si="9"/>
        <v>Non-EU2004/20052010/2011F</v>
      </c>
      <c r="C297" t="s">
        <v>111</v>
      </c>
      <c r="D297" t="s">
        <v>6</v>
      </c>
      <c r="E297" t="s">
        <v>10</v>
      </c>
      <c r="F297">
        <v>5</v>
      </c>
      <c r="G297" t="s">
        <v>16</v>
      </c>
      <c r="H297" t="s">
        <v>87</v>
      </c>
      <c r="I297">
        <v>1250</v>
      </c>
      <c r="J297">
        <v>52.4</v>
      </c>
      <c r="K297">
        <v>23.9</v>
      </c>
      <c r="L297">
        <v>1.8</v>
      </c>
      <c r="M297">
        <v>19.3</v>
      </c>
      <c r="N297">
        <v>21.3</v>
      </c>
      <c r="O297">
        <v>21.9</v>
      </c>
      <c r="P297" s="8">
        <v>26900</v>
      </c>
      <c r="Q297" s="8">
        <v>33700</v>
      </c>
      <c r="R297" s="8">
        <v>41000</v>
      </c>
    </row>
    <row r="298" spans="1:18" x14ac:dyDescent="0.45">
      <c r="A298" t="str">
        <f t="shared" si="8"/>
        <v>Non-EU2004/20055M</v>
      </c>
      <c r="B298" t="str">
        <f t="shared" si="9"/>
        <v>Non-EU2004/20052010/2011M</v>
      </c>
      <c r="C298" t="s">
        <v>111</v>
      </c>
      <c r="D298" t="s">
        <v>6</v>
      </c>
      <c r="E298" t="s">
        <v>10</v>
      </c>
      <c r="F298">
        <v>5</v>
      </c>
      <c r="G298" t="s">
        <v>17</v>
      </c>
      <c r="H298" t="s">
        <v>87</v>
      </c>
      <c r="I298">
        <v>2175</v>
      </c>
      <c r="J298">
        <v>50.1</v>
      </c>
      <c r="K298">
        <v>24.8</v>
      </c>
      <c r="L298">
        <v>2</v>
      </c>
      <c r="M298">
        <v>20.6</v>
      </c>
      <c r="N298">
        <v>22.5</v>
      </c>
      <c r="O298">
        <v>23.1</v>
      </c>
      <c r="P298" s="8">
        <v>30800</v>
      </c>
      <c r="Q298" s="8">
        <v>37500</v>
      </c>
      <c r="R298" s="8">
        <v>45800</v>
      </c>
    </row>
    <row r="299" spans="1:18" x14ac:dyDescent="0.45">
      <c r="A299" t="str">
        <f t="shared" si="8"/>
        <v>Non-EU2004/20056F</v>
      </c>
      <c r="B299" t="str">
        <f t="shared" si="9"/>
        <v>Non-EU2004/20052011/2012F</v>
      </c>
      <c r="C299" t="s">
        <v>111</v>
      </c>
      <c r="D299" t="s">
        <v>6</v>
      </c>
      <c r="E299" t="s">
        <v>11</v>
      </c>
      <c r="F299">
        <v>6</v>
      </c>
      <c r="G299" t="s">
        <v>16</v>
      </c>
      <c r="H299" t="s">
        <v>87</v>
      </c>
      <c r="I299">
        <v>1250</v>
      </c>
      <c r="J299">
        <v>52.4</v>
      </c>
      <c r="K299">
        <v>24.5</v>
      </c>
      <c r="L299">
        <v>2.4</v>
      </c>
      <c r="M299">
        <v>18</v>
      </c>
      <c r="N299">
        <v>20.100000000000001</v>
      </c>
      <c r="O299">
        <v>20.7</v>
      </c>
      <c r="P299" s="8">
        <v>26700</v>
      </c>
      <c r="Q299" s="8">
        <v>35200</v>
      </c>
      <c r="R299" s="8">
        <v>43300</v>
      </c>
    </row>
    <row r="300" spans="1:18" x14ac:dyDescent="0.45">
      <c r="A300" t="str">
        <f t="shared" si="8"/>
        <v>Non-EU2004/20056M</v>
      </c>
      <c r="B300" t="str">
        <f t="shared" si="9"/>
        <v>Non-EU2004/20052011/2012M</v>
      </c>
      <c r="C300" t="s">
        <v>111</v>
      </c>
      <c r="D300" t="s">
        <v>6</v>
      </c>
      <c r="E300" t="s">
        <v>11</v>
      </c>
      <c r="F300">
        <v>6</v>
      </c>
      <c r="G300" t="s">
        <v>17</v>
      </c>
      <c r="H300" t="s">
        <v>87</v>
      </c>
      <c r="I300">
        <v>2175</v>
      </c>
      <c r="J300">
        <v>50.2</v>
      </c>
      <c r="K300">
        <v>25.2</v>
      </c>
      <c r="L300">
        <v>1.9</v>
      </c>
      <c r="M300">
        <v>20.7</v>
      </c>
      <c r="N300">
        <v>22.2</v>
      </c>
      <c r="O300">
        <v>22.7</v>
      </c>
      <c r="P300" s="8">
        <v>30700</v>
      </c>
      <c r="Q300" s="8">
        <v>39200</v>
      </c>
      <c r="R300" s="8">
        <v>49700</v>
      </c>
    </row>
    <row r="301" spans="1:18" x14ac:dyDescent="0.45">
      <c r="A301" t="str">
        <f t="shared" si="8"/>
        <v>Non-EU2004/20057F</v>
      </c>
      <c r="B301" t="str">
        <f t="shared" si="9"/>
        <v>Non-EU2004/20052012/2013F</v>
      </c>
      <c r="C301" t="s">
        <v>111</v>
      </c>
      <c r="D301" t="s">
        <v>6</v>
      </c>
      <c r="E301" t="s">
        <v>12</v>
      </c>
      <c r="F301">
        <v>7</v>
      </c>
      <c r="G301" t="s">
        <v>16</v>
      </c>
      <c r="H301" t="s">
        <v>87</v>
      </c>
      <c r="I301">
        <v>1250</v>
      </c>
      <c r="J301">
        <v>52.5</v>
      </c>
      <c r="K301">
        <v>26.1</v>
      </c>
      <c r="L301">
        <v>1.8</v>
      </c>
      <c r="M301">
        <v>17.399999999999999</v>
      </c>
      <c r="N301">
        <v>19.100000000000001</v>
      </c>
      <c r="O301">
        <v>19.600000000000001</v>
      </c>
      <c r="P301" s="8">
        <v>23900</v>
      </c>
      <c r="Q301" s="8">
        <v>36200</v>
      </c>
      <c r="R301" s="8">
        <v>44800</v>
      </c>
    </row>
    <row r="302" spans="1:18" x14ac:dyDescent="0.45">
      <c r="A302" t="str">
        <f t="shared" si="8"/>
        <v>Non-EU2004/20057M</v>
      </c>
      <c r="B302" t="str">
        <f t="shared" si="9"/>
        <v>Non-EU2004/20052012/2013M</v>
      </c>
      <c r="C302" t="s">
        <v>111</v>
      </c>
      <c r="D302" t="s">
        <v>6</v>
      </c>
      <c r="E302" t="s">
        <v>12</v>
      </c>
      <c r="F302">
        <v>7</v>
      </c>
      <c r="G302" t="s">
        <v>17</v>
      </c>
      <c r="H302" t="s">
        <v>87</v>
      </c>
      <c r="I302">
        <v>2175</v>
      </c>
      <c r="J302">
        <v>50.3</v>
      </c>
      <c r="K302">
        <v>25.8</v>
      </c>
      <c r="L302">
        <v>2.5</v>
      </c>
      <c r="M302">
        <v>19.8</v>
      </c>
      <c r="N302">
        <v>21.2</v>
      </c>
      <c r="O302">
        <v>21.5</v>
      </c>
      <c r="P302" s="8">
        <v>32300</v>
      </c>
      <c r="Q302" s="8">
        <v>40400</v>
      </c>
      <c r="R302" s="8">
        <v>50500</v>
      </c>
    </row>
    <row r="303" spans="1:18" x14ac:dyDescent="0.45">
      <c r="A303" t="str">
        <f t="shared" si="8"/>
        <v>Non-EU2004/20058F</v>
      </c>
      <c r="B303" t="str">
        <f t="shared" si="9"/>
        <v>Non-EU2004/20052013/2014F</v>
      </c>
      <c r="C303" t="s">
        <v>111</v>
      </c>
      <c r="D303" t="s">
        <v>6</v>
      </c>
      <c r="E303" t="s">
        <v>13</v>
      </c>
      <c r="F303">
        <v>8</v>
      </c>
      <c r="G303" t="s">
        <v>16</v>
      </c>
      <c r="H303" t="s">
        <v>87</v>
      </c>
      <c r="I303">
        <v>1250</v>
      </c>
      <c r="J303">
        <v>52.6</v>
      </c>
      <c r="K303">
        <v>25.7</v>
      </c>
      <c r="L303">
        <v>1.3</v>
      </c>
      <c r="M303">
        <v>18.8</v>
      </c>
      <c r="N303">
        <v>20.100000000000001</v>
      </c>
      <c r="O303">
        <v>20.399999999999999</v>
      </c>
      <c r="P303" s="8">
        <v>26800</v>
      </c>
      <c r="Q303" s="8">
        <v>37800</v>
      </c>
      <c r="R303" s="8">
        <v>45900</v>
      </c>
    </row>
    <row r="304" spans="1:18" x14ac:dyDescent="0.45">
      <c r="A304" t="str">
        <f t="shared" si="8"/>
        <v>Non-EU2004/20058M</v>
      </c>
      <c r="B304" t="str">
        <f t="shared" si="9"/>
        <v>Non-EU2004/20052013/2014M</v>
      </c>
      <c r="C304" t="s">
        <v>111</v>
      </c>
      <c r="D304" t="s">
        <v>6</v>
      </c>
      <c r="E304" t="s">
        <v>13</v>
      </c>
      <c r="F304">
        <v>8</v>
      </c>
      <c r="G304" t="s">
        <v>17</v>
      </c>
      <c r="H304" t="s">
        <v>87</v>
      </c>
      <c r="I304">
        <v>2175</v>
      </c>
      <c r="J304">
        <v>50.3</v>
      </c>
      <c r="K304">
        <v>26.6</v>
      </c>
      <c r="L304">
        <v>1.8</v>
      </c>
      <c r="M304">
        <v>19.899999999999999</v>
      </c>
      <c r="N304">
        <v>21.1</v>
      </c>
      <c r="O304">
        <v>21.3</v>
      </c>
      <c r="P304" s="8">
        <v>34100</v>
      </c>
      <c r="Q304" s="8">
        <v>41900</v>
      </c>
      <c r="R304" s="8">
        <v>55300</v>
      </c>
    </row>
    <row r="305" spans="1:18" x14ac:dyDescent="0.45">
      <c r="A305" t="str">
        <f t="shared" si="8"/>
        <v>Non-EU2004/20059F</v>
      </c>
      <c r="B305" t="str">
        <f t="shared" si="9"/>
        <v>Non-EU2004/20052014/2015F</v>
      </c>
      <c r="C305" t="s">
        <v>111</v>
      </c>
      <c r="D305" t="s">
        <v>6</v>
      </c>
      <c r="E305" t="s">
        <v>14</v>
      </c>
      <c r="F305">
        <v>9</v>
      </c>
      <c r="G305" t="s">
        <v>16</v>
      </c>
      <c r="H305" t="s">
        <v>87</v>
      </c>
      <c r="I305">
        <v>1250</v>
      </c>
      <c r="J305">
        <v>52.7</v>
      </c>
      <c r="K305">
        <v>25.1</v>
      </c>
      <c r="L305">
        <v>1.8</v>
      </c>
      <c r="M305">
        <v>18.899999999999999</v>
      </c>
      <c r="N305">
        <v>20.100000000000001</v>
      </c>
      <c r="O305">
        <v>20.399999999999999</v>
      </c>
      <c r="P305" s="8">
        <v>21400</v>
      </c>
      <c r="Q305" s="8">
        <v>38700</v>
      </c>
      <c r="R305" s="8">
        <v>47900</v>
      </c>
    </row>
    <row r="306" spans="1:18" x14ac:dyDescent="0.45">
      <c r="A306" t="str">
        <f t="shared" si="8"/>
        <v>Non-EU2004/20059M</v>
      </c>
      <c r="B306" t="str">
        <f t="shared" si="9"/>
        <v>Non-EU2004/20052014/2015M</v>
      </c>
      <c r="C306" t="s">
        <v>111</v>
      </c>
      <c r="D306" t="s">
        <v>6</v>
      </c>
      <c r="E306" t="s">
        <v>14</v>
      </c>
      <c r="F306">
        <v>9</v>
      </c>
      <c r="G306" t="s">
        <v>17</v>
      </c>
      <c r="H306" t="s">
        <v>87</v>
      </c>
      <c r="I306">
        <v>2175</v>
      </c>
      <c r="J306">
        <v>50.3</v>
      </c>
      <c r="K306">
        <v>27.1</v>
      </c>
      <c r="L306">
        <v>1.3</v>
      </c>
      <c r="M306">
        <v>19.8</v>
      </c>
      <c r="N306">
        <v>20.9</v>
      </c>
      <c r="O306">
        <v>21.2</v>
      </c>
      <c r="P306" s="8">
        <v>34400</v>
      </c>
      <c r="Q306" s="8">
        <v>43700</v>
      </c>
      <c r="R306" s="8">
        <v>58600</v>
      </c>
    </row>
    <row r="307" spans="1:18" x14ac:dyDescent="0.45">
      <c r="A307" t="str">
        <f t="shared" si="8"/>
        <v>Non-EU2004/200510F</v>
      </c>
      <c r="B307" t="str">
        <f t="shared" si="9"/>
        <v>Non-EU2004/20052015/2016F</v>
      </c>
      <c r="C307" t="s">
        <v>111</v>
      </c>
      <c r="D307" t="s">
        <v>6</v>
      </c>
      <c r="E307" t="s">
        <v>15</v>
      </c>
      <c r="F307">
        <v>10</v>
      </c>
      <c r="G307" t="s">
        <v>16</v>
      </c>
      <c r="H307" t="s">
        <v>87</v>
      </c>
      <c r="I307">
        <v>1250</v>
      </c>
      <c r="J307">
        <v>52.6</v>
      </c>
      <c r="K307">
        <v>26.4</v>
      </c>
      <c r="L307">
        <v>0.8</v>
      </c>
      <c r="M307">
        <v>19.3</v>
      </c>
      <c r="N307">
        <v>20</v>
      </c>
      <c r="O307">
        <v>20.2</v>
      </c>
      <c r="P307" s="8">
        <v>23200</v>
      </c>
      <c r="Q307" s="8">
        <v>39900</v>
      </c>
      <c r="R307" s="8">
        <v>49500</v>
      </c>
    </row>
    <row r="308" spans="1:18" x14ac:dyDescent="0.45">
      <c r="A308" t="str">
        <f t="shared" si="8"/>
        <v>Non-EU2004/200510M</v>
      </c>
      <c r="B308" t="str">
        <f t="shared" si="9"/>
        <v>Non-EU2004/20052015/2016M</v>
      </c>
      <c r="C308" t="s">
        <v>111</v>
      </c>
      <c r="D308" t="s">
        <v>6</v>
      </c>
      <c r="E308" t="s">
        <v>15</v>
      </c>
      <c r="F308">
        <v>10</v>
      </c>
      <c r="G308" t="s">
        <v>17</v>
      </c>
      <c r="H308" t="s">
        <v>87</v>
      </c>
      <c r="I308">
        <v>2175</v>
      </c>
      <c r="J308">
        <v>50.3</v>
      </c>
      <c r="K308">
        <v>27.4</v>
      </c>
      <c r="L308">
        <v>1.6</v>
      </c>
      <c r="M308">
        <v>19.399999999999999</v>
      </c>
      <c r="N308">
        <v>20.399999999999999</v>
      </c>
      <c r="O308">
        <v>20.7</v>
      </c>
      <c r="P308" s="8">
        <v>35600</v>
      </c>
      <c r="Q308" s="8">
        <v>46400</v>
      </c>
      <c r="R308" s="8">
        <v>59800</v>
      </c>
    </row>
    <row r="309" spans="1:18" x14ac:dyDescent="0.45">
      <c r="A309" t="str">
        <f t="shared" si="8"/>
        <v>Non-EU2005/20061F</v>
      </c>
      <c r="B309" t="str">
        <f t="shared" si="9"/>
        <v>Non-EU2005/20062007/2008F</v>
      </c>
      <c r="C309" t="s">
        <v>111</v>
      </c>
      <c r="D309" t="s">
        <v>1</v>
      </c>
      <c r="E309" t="s">
        <v>7</v>
      </c>
      <c r="F309">
        <v>1</v>
      </c>
      <c r="G309" t="s">
        <v>16</v>
      </c>
      <c r="H309" t="s">
        <v>87</v>
      </c>
      <c r="I309">
        <v>1440</v>
      </c>
      <c r="J309">
        <v>48.1</v>
      </c>
      <c r="K309">
        <v>22.8</v>
      </c>
      <c r="L309">
        <v>3.3</v>
      </c>
      <c r="M309">
        <v>21.4</v>
      </c>
      <c r="N309">
        <v>23.6</v>
      </c>
      <c r="O309">
        <v>25.8</v>
      </c>
      <c r="P309" s="8">
        <v>22200</v>
      </c>
      <c r="Q309" s="8">
        <v>26300</v>
      </c>
      <c r="R309" s="8">
        <v>31200</v>
      </c>
    </row>
    <row r="310" spans="1:18" x14ac:dyDescent="0.45">
      <c r="A310" t="str">
        <f t="shared" si="8"/>
        <v>Non-EU2005/20061M</v>
      </c>
      <c r="B310" t="str">
        <f t="shared" si="9"/>
        <v>Non-EU2005/20062007/2008M</v>
      </c>
      <c r="C310" t="s">
        <v>111</v>
      </c>
      <c r="D310" t="s">
        <v>1</v>
      </c>
      <c r="E310" t="s">
        <v>7</v>
      </c>
      <c r="F310">
        <v>1</v>
      </c>
      <c r="G310" t="s">
        <v>17</v>
      </c>
      <c r="H310" t="s">
        <v>87</v>
      </c>
      <c r="I310">
        <v>2440</v>
      </c>
      <c r="J310">
        <v>46.3</v>
      </c>
      <c r="K310">
        <v>23.6</v>
      </c>
      <c r="L310">
        <v>3.6</v>
      </c>
      <c r="M310">
        <v>23.1</v>
      </c>
      <c r="N310">
        <v>25.1</v>
      </c>
      <c r="O310">
        <v>26.6</v>
      </c>
      <c r="P310" s="8">
        <v>23900</v>
      </c>
      <c r="Q310" s="8">
        <v>28200</v>
      </c>
      <c r="R310" s="8">
        <v>36300</v>
      </c>
    </row>
    <row r="311" spans="1:18" x14ac:dyDescent="0.45">
      <c r="A311" t="str">
        <f t="shared" si="8"/>
        <v>Non-EU2005/20062F</v>
      </c>
      <c r="B311" t="str">
        <f t="shared" si="9"/>
        <v>Non-EU2005/20062008/2009F</v>
      </c>
      <c r="C311" t="s">
        <v>111</v>
      </c>
      <c r="D311" t="s">
        <v>1</v>
      </c>
      <c r="E311" t="s">
        <v>8</v>
      </c>
      <c r="F311">
        <v>2</v>
      </c>
      <c r="G311" t="s">
        <v>16</v>
      </c>
      <c r="H311" t="s">
        <v>87</v>
      </c>
      <c r="I311">
        <v>1440</v>
      </c>
      <c r="J311">
        <v>48.3</v>
      </c>
      <c r="K311">
        <v>23.3</v>
      </c>
      <c r="L311">
        <v>3.8</v>
      </c>
      <c r="M311">
        <v>20.7</v>
      </c>
      <c r="N311">
        <v>23</v>
      </c>
      <c r="O311">
        <v>24.6</v>
      </c>
      <c r="P311" s="8">
        <v>22400</v>
      </c>
      <c r="Q311" s="8">
        <v>28800</v>
      </c>
      <c r="R311" s="8">
        <v>34600</v>
      </c>
    </row>
    <row r="312" spans="1:18" x14ac:dyDescent="0.45">
      <c r="A312" t="str">
        <f t="shared" si="8"/>
        <v>Non-EU2005/20062M</v>
      </c>
      <c r="B312" t="str">
        <f t="shared" si="9"/>
        <v>Non-EU2005/20062008/2009M</v>
      </c>
      <c r="C312" t="s">
        <v>111</v>
      </c>
      <c r="D312" t="s">
        <v>1</v>
      </c>
      <c r="E312" t="s">
        <v>8</v>
      </c>
      <c r="F312">
        <v>2</v>
      </c>
      <c r="G312" t="s">
        <v>17</v>
      </c>
      <c r="H312" t="s">
        <v>87</v>
      </c>
      <c r="I312">
        <v>2440</v>
      </c>
      <c r="J312">
        <v>46.5</v>
      </c>
      <c r="K312">
        <v>24.1</v>
      </c>
      <c r="L312">
        <v>3.4</v>
      </c>
      <c r="M312">
        <v>22.8</v>
      </c>
      <c r="N312">
        <v>24.8</v>
      </c>
      <c r="O312">
        <v>25.9</v>
      </c>
      <c r="P312" s="8">
        <v>27300</v>
      </c>
      <c r="Q312" s="8">
        <v>32500</v>
      </c>
      <c r="R312" s="8">
        <v>41500</v>
      </c>
    </row>
    <row r="313" spans="1:18" x14ac:dyDescent="0.45">
      <c r="A313" t="str">
        <f t="shared" si="8"/>
        <v>Non-EU2005/20063F</v>
      </c>
      <c r="B313" t="str">
        <f t="shared" si="9"/>
        <v>Non-EU2005/20062009/2010F</v>
      </c>
      <c r="C313" t="s">
        <v>111</v>
      </c>
      <c r="D313" t="s">
        <v>1</v>
      </c>
      <c r="E313" t="s">
        <v>9</v>
      </c>
      <c r="F313">
        <v>3</v>
      </c>
      <c r="G313" t="s">
        <v>16</v>
      </c>
      <c r="H313" t="s">
        <v>87</v>
      </c>
      <c r="I313">
        <v>1440</v>
      </c>
      <c r="J313">
        <v>48.4</v>
      </c>
      <c r="K313">
        <v>23.8</v>
      </c>
      <c r="L313">
        <v>3.4</v>
      </c>
      <c r="M313">
        <v>20.5</v>
      </c>
      <c r="N313">
        <v>22.9</v>
      </c>
      <c r="O313">
        <v>24.4</v>
      </c>
      <c r="P313" s="8">
        <v>23200</v>
      </c>
      <c r="Q313" s="8">
        <v>31600</v>
      </c>
      <c r="R313" s="8">
        <v>39000</v>
      </c>
    </row>
    <row r="314" spans="1:18" x14ac:dyDescent="0.45">
      <c r="A314" t="str">
        <f t="shared" si="8"/>
        <v>Non-EU2005/20063M</v>
      </c>
      <c r="B314" t="str">
        <f t="shared" si="9"/>
        <v>Non-EU2005/20062009/2010M</v>
      </c>
      <c r="C314" t="s">
        <v>111</v>
      </c>
      <c r="D314" t="s">
        <v>1</v>
      </c>
      <c r="E314" t="s">
        <v>9</v>
      </c>
      <c r="F314">
        <v>3</v>
      </c>
      <c r="G314" t="s">
        <v>17</v>
      </c>
      <c r="H314" t="s">
        <v>87</v>
      </c>
      <c r="I314">
        <v>2440</v>
      </c>
      <c r="J314">
        <v>46.7</v>
      </c>
      <c r="K314">
        <v>25.8</v>
      </c>
      <c r="L314">
        <v>3.1</v>
      </c>
      <c r="M314">
        <v>22.1</v>
      </c>
      <c r="N314">
        <v>23.8</v>
      </c>
      <c r="O314">
        <v>24.5</v>
      </c>
      <c r="P314" s="8">
        <v>29100</v>
      </c>
      <c r="Q314" s="8">
        <v>34800</v>
      </c>
      <c r="R314" s="8">
        <v>43900</v>
      </c>
    </row>
    <row r="315" spans="1:18" x14ac:dyDescent="0.45">
      <c r="A315" t="str">
        <f t="shared" si="8"/>
        <v>Non-EU2005/20064F</v>
      </c>
      <c r="B315" t="str">
        <f t="shared" si="9"/>
        <v>Non-EU2005/20062010/2011F</v>
      </c>
      <c r="C315" t="s">
        <v>111</v>
      </c>
      <c r="D315" t="s">
        <v>1</v>
      </c>
      <c r="E315" t="s">
        <v>10</v>
      </c>
      <c r="F315">
        <v>4</v>
      </c>
      <c r="G315" t="s">
        <v>16</v>
      </c>
      <c r="H315" t="s">
        <v>87</v>
      </c>
      <c r="I315">
        <v>1440</v>
      </c>
      <c r="J315">
        <v>48.7</v>
      </c>
      <c r="K315">
        <v>25.1</v>
      </c>
      <c r="L315">
        <v>2.2000000000000002</v>
      </c>
      <c r="M315">
        <v>21.1</v>
      </c>
      <c r="N315">
        <v>23.2</v>
      </c>
      <c r="O315">
        <v>23.9</v>
      </c>
      <c r="P315" s="8">
        <v>24800</v>
      </c>
      <c r="Q315" s="8">
        <v>32700</v>
      </c>
      <c r="R315" s="8">
        <v>39300</v>
      </c>
    </row>
    <row r="316" spans="1:18" x14ac:dyDescent="0.45">
      <c r="A316" t="str">
        <f t="shared" si="8"/>
        <v>Non-EU2005/20064M</v>
      </c>
      <c r="B316" t="str">
        <f t="shared" si="9"/>
        <v>Non-EU2005/20062010/2011M</v>
      </c>
      <c r="C316" t="s">
        <v>111</v>
      </c>
      <c r="D316" t="s">
        <v>1</v>
      </c>
      <c r="E316" t="s">
        <v>10</v>
      </c>
      <c r="F316">
        <v>4</v>
      </c>
      <c r="G316" t="s">
        <v>17</v>
      </c>
      <c r="H316" t="s">
        <v>87</v>
      </c>
      <c r="I316">
        <v>2440</v>
      </c>
      <c r="J316">
        <v>46.7</v>
      </c>
      <c r="K316">
        <v>26.9</v>
      </c>
      <c r="L316">
        <v>2.5</v>
      </c>
      <c r="M316">
        <v>21.8</v>
      </c>
      <c r="N316">
        <v>23.6</v>
      </c>
      <c r="O316">
        <v>24</v>
      </c>
      <c r="P316" s="8">
        <v>29900</v>
      </c>
      <c r="Q316" s="8">
        <v>36100</v>
      </c>
      <c r="R316" s="8">
        <v>45500</v>
      </c>
    </row>
    <row r="317" spans="1:18" x14ac:dyDescent="0.45">
      <c r="A317" t="str">
        <f t="shared" si="8"/>
        <v>Non-EU2005/20065F</v>
      </c>
      <c r="B317" t="str">
        <f t="shared" si="9"/>
        <v>Non-EU2005/20062011/2012F</v>
      </c>
      <c r="C317" t="s">
        <v>111</v>
      </c>
      <c r="D317" t="s">
        <v>1</v>
      </c>
      <c r="E317" t="s">
        <v>11</v>
      </c>
      <c r="F317">
        <v>5</v>
      </c>
      <c r="G317" t="s">
        <v>16</v>
      </c>
      <c r="H317" t="s">
        <v>87</v>
      </c>
      <c r="I317">
        <v>1440</v>
      </c>
      <c r="J317">
        <v>48.7</v>
      </c>
      <c r="K317">
        <v>24.9</v>
      </c>
      <c r="L317">
        <v>1.9</v>
      </c>
      <c r="M317">
        <v>21.6</v>
      </c>
      <c r="N317">
        <v>23.7</v>
      </c>
      <c r="O317">
        <v>24.5</v>
      </c>
      <c r="P317" s="8">
        <v>25600</v>
      </c>
      <c r="Q317" s="8">
        <v>33100</v>
      </c>
      <c r="R317" s="8">
        <v>43500</v>
      </c>
    </row>
    <row r="318" spans="1:18" x14ac:dyDescent="0.45">
      <c r="A318" t="str">
        <f t="shared" si="8"/>
        <v>Non-EU2005/20065M</v>
      </c>
      <c r="B318" t="str">
        <f t="shared" si="9"/>
        <v>Non-EU2005/20062011/2012M</v>
      </c>
      <c r="C318" t="s">
        <v>111</v>
      </c>
      <c r="D318" t="s">
        <v>1</v>
      </c>
      <c r="E318" t="s">
        <v>11</v>
      </c>
      <c r="F318">
        <v>5</v>
      </c>
      <c r="G318" t="s">
        <v>17</v>
      </c>
      <c r="H318" t="s">
        <v>87</v>
      </c>
      <c r="I318">
        <v>2440</v>
      </c>
      <c r="J318">
        <v>46.8</v>
      </c>
      <c r="K318">
        <v>28.1</v>
      </c>
      <c r="L318">
        <v>2.4</v>
      </c>
      <c r="M318">
        <v>20.9</v>
      </c>
      <c r="N318">
        <v>22.4</v>
      </c>
      <c r="O318">
        <v>22.7</v>
      </c>
      <c r="P318" s="8">
        <v>31800</v>
      </c>
      <c r="Q318" s="8">
        <v>38800</v>
      </c>
      <c r="R318" s="8">
        <v>50200</v>
      </c>
    </row>
    <row r="319" spans="1:18" x14ac:dyDescent="0.45">
      <c r="A319" t="str">
        <f t="shared" si="8"/>
        <v>Non-EU2005/20066F</v>
      </c>
      <c r="B319" t="str">
        <f t="shared" si="9"/>
        <v>Non-EU2005/20062012/2013F</v>
      </c>
      <c r="C319" t="s">
        <v>111</v>
      </c>
      <c r="D319" t="s">
        <v>1</v>
      </c>
      <c r="E319" t="s">
        <v>12</v>
      </c>
      <c r="F319">
        <v>6</v>
      </c>
      <c r="G319" t="s">
        <v>16</v>
      </c>
      <c r="H319" t="s">
        <v>87</v>
      </c>
      <c r="I319">
        <v>1440</v>
      </c>
      <c r="J319">
        <v>48.7</v>
      </c>
      <c r="K319">
        <v>25.9</v>
      </c>
      <c r="L319">
        <v>2.8</v>
      </c>
      <c r="M319">
        <v>20.399999999999999</v>
      </c>
      <c r="N319">
        <v>21.8</v>
      </c>
      <c r="O319">
        <v>22.6</v>
      </c>
      <c r="P319" s="8">
        <v>26900</v>
      </c>
      <c r="Q319" s="8">
        <v>35900</v>
      </c>
      <c r="R319" s="8">
        <v>43800</v>
      </c>
    </row>
    <row r="320" spans="1:18" x14ac:dyDescent="0.45">
      <c r="A320" t="str">
        <f t="shared" si="8"/>
        <v>Non-EU2005/20066M</v>
      </c>
      <c r="B320" t="str">
        <f t="shared" si="9"/>
        <v>Non-EU2005/20062012/2013M</v>
      </c>
      <c r="C320" t="s">
        <v>111</v>
      </c>
      <c r="D320" t="s">
        <v>1</v>
      </c>
      <c r="E320" t="s">
        <v>12</v>
      </c>
      <c r="F320">
        <v>6</v>
      </c>
      <c r="G320" t="s">
        <v>17</v>
      </c>
      <c r="H320" t="s">
        <v>87</v>
      </c>
      <c r="I320">
        <v>2440</v>
      </c>
      <c r="J320">
        <v>46.8</v>
      </c>
      <c r="K320">
        <v>29.2</v>
      </c>
      <c r="L320">
        <v>2.4</v>
      </c>
      <c r="M320">
        <v>19.899999999999999</v>
      </c>
      <c r="N320">
        <v>21.2</v>
      </c>
      <c r="O320">
        <v>21.6</v>
      </c>
      <c r="P320" s="8">
        <v>32400</v>
      </c>
      <c r="Q320" s="8">
        <v>40500</v>
      </c>
      <c r="R320" s="8">
        <v>51200</v>
      </c>
    </row>
    <row r="321" spans="1:18" x14ac:dyDescent="0.45">
      <c r="A321" t="str">
        <f t="shared" si="8"/>
        <v>Non-EU2005/20067F</v>
      </c>
      <c r="B321" t="str">
        <f t="shared" si="9"/>
        <v>Non-EU2005/20062013/2014F</v>
      </c>
      <c r="C321" t="s">
        <v>111</v>
      </c>
      <c r="D321" t="s">
        <v>1</v>
      </c>
      <c r="E321" t="s">
        <v>13</v>
      </c>
      <c r="F321">
        <v>7</v>
      </c>
      <c r="G321" t="s">
        <v>16</v>
      </c>
      <c r="H321" t="s">
        <v>87</v>
      </c>
      <c r="I321">
        <v>1440</v>
      </c>
      <c r="J321">
        <v>48.7</v>
      </c>
      <c r="K321">
        <v>26.9</v>
      </c>
      <c r="L321">
        <v>1.8</v>
      </c>
      <c r="M321">
        <v>20.6</v>
      </c>
      <c r="N321">
        <v>22.2</v>
      </c>
      <c r="O321">
        <v>22.6</v>
      </c>
      <c r="P321" s="8">
        <v>25800</v>
      </c>
      <c r="Q321" s="8">
        <v>36800</v>
      </c>
      <c r="R321" s="8">
        <v>46800</v>
      </c>
    </row>
    <row r="322" spans="1:18" x14ac:dyDescent="0.45">
      <c r="A322" t="str">
        <f t="shared" si="8"/>
        <v>Non-EU2005/20067M</v>
      </c>
      <c r="B322" t="str">
        <f t="shared" si="9"/>
        <v>Non-EU2005/20062013/2014M</v>
      </c>
      <c r="C322" t="s">
        <v>111</v>
      </c>
      <c r="D322" t="s">
        <v>1</v>
      </c>
      <c r="E322" t="s">
        <v>13</v>
      </c>
      <c r="F322">
        <v>7</v>
      </c>
      <c r="G322" t="s">
        <v>17</v>
      </c>
      <c r="H322" t="s">
        <v>87</v>
      </c>
      <c r="I322">
        <v>2440</v>
      </c>
      <c r="J322">
        <v>46.8</v>
      </c>
      <c r="K322">
        <v>29.9</v>
      </c>
      <c r="L322">
        <v>2</v>
      </c>
      <c r="M322">
        <v>19.899999999999999</v>
      </c>
      <c r="N322">
        <v>21.1</v>
      </c>
      <c r="O322">
        <v>21.4</v>
      </c>
      <c r="P322" s="8">
        <v>33000</v>
      </c>
      <c r="Q322" s="8">
        <v>41300</v>
      </c>
      <c r="R322" s="8">
        <v>54300</v>
      </c>
    </row>
    <row r="323" spans="1:18" x14ac:dyDescent="0.45">
      <c r="A323" t="str">
        <f t="shared" si="8"/>
        <v>Non-EU2005/20068F</v>
      </c>
      <c r="B323" t="str">
        <f t="shared" si="9"/>
        <v>Non-EU2005/20062014/2015F</v>
      </c>
      <c r="C323" t="s">
        <v>111</v>
      </c>
      <c r="D323" t="s">
        <v>1</v>
      </c>
      <c r="E323" t="s">
        <v>14</v>
      </c>
      <c r="F323">
        <v>8</v>
      </c>
      <c r="G323" t="s">
        <v>16</v>
      </c>
      <c r="H323" t="s">
        <v>87</v>
      </c>
      <c r="I323">
        <v>1440</v>
      </c>
      <c r="J323">
        <v>48.8</v>
      </c>
      <c r="K323">
        <v>27.5</v>
      </c>
      <c r="L323">
        <v>1.9</v>
      </c>
      <c r="M323">
        <v>20</v>
      </c>
      <c r="N323">
        <v>21.3</v>
      </c>
      <c r="O323">
        <v>21.8</v>
      </c>
      <c r="P323" s="8">
        <v>27000</v>
      </c>
      <c r="Q323" s="8">
        <v>39200</v>
      </c>
      <c r="R323" s="8">
        <v>49900</v>
      </c>
    </row>
    <row r="324" spans="1:18" x14ac:dyDescent="0.45">
      <c r="A324" t="str">
        <f t="shared" ref="A324:A387" si="10">C324&amp;D324&amp;F324&amp;G324</f>
        <v>Non-EU2005/20068M</v>
      </c>
      <c r="B324" t="str">
        <f t="shared" ref="B324:B387" si="11">C324&amp;D324&amp;E324&amp;G324</f>
        <v>Non-EU2005/20062014/2015M</v>
      </c>
      <c r="C324" t="s">
        <v>111</v>
      </c>
      <c r="D324" t="s">
        <v>1</v>
      </c>
      <c r="E324" t="s">
        <v>14</v>
      </c>
      <c r="F324">
        <v>8</v>
      </c>
      <c r="G324" t="s">
        <v>17</v>
      </c>
      <c r="H324" t="s">
        <v>87</v>
      </c>
      <c r="I324">
        <v>2440</v>
      </c>
      <c r="J324">
        <v>46.8</v>
      </c>
      <c r="K324">
        <v>30.1</v>
      </c>
      <c r="L324">
        <v>1.7</v>
      </c>
      <c r="M324">
        <v>20.2</v>
      </c>
      <c r="N324">
        <v>21.1</v>
      </c>
      <c r="O324">
        <v>21.4</v>
      </c>
      <c r="P324" s="8">
        <v>34100</v>
      </c>
      <c r="Q324" s="8">
        <v>43100</v>
      </c>
      <c r="R324" s="8">
        <v>58300</v>
      </c>
    </row>
    <row r="325" spans="1:18" x14ac:dyDescent="0.45">
      <c r="A325" t="str">
        <f t="shared" si="10"/>
        <v>Non-EU2005/20069F</v>
      </c>
      <c r="B325" t="str">
        <f t="shared" si="11"/>
        <v>Non-EU2005/20062015/2016F</v>
      </c>
      <c r="C325" t="s">
        <v>111</v>
      </c>
      <c r="D325" t="s">
        <v>1</v>
      </c>
      <c r="E325" t="s">
        <v>15</v>
      </c>
      <c r="F325">
        <v>9</v>
      </c>
      <c r="G325" t="s">
        <v>16</v>
      </c>
      <c r="H325" t="s">
        <v>87</v>
      </c>
      <c r="I325">
        <v>1440</v>
      </c>
      <c r="J325">
        <v>48.8</v>
      </c>
      <c r="K325">
        <v>27.7</v>
      </c>
      <c r="L325">
        <v>1.8</v>
      </c>
      <c r="M325">
        <v>20.3</v>
      </c>
      <c r="N325">
        <v>21.2</v>
      </c>
      <c r="O325">
        <v>21.6</v>
      </c>
      <c r="P325" s="8">
        <v>26800</v>
      </c>
      <c r="Q325" s="8">
        <v>39000</v>
      </c>
      <c r="R325" s="8">
        <v>50200</v>
      </c>
    </row>
    <row r="326" spans="1:18" x14ac:dyDescent="0.45">
      <c r="A326" t="str">
        <f t="shared" si="10"/>
        <v>Non-EU2005/20069M</v>
      </c>
      <c r="B326" t="str">
        <f t="shared" si="11"/>
        <v>Non-EU2005/20062015/2016M</v>
      </c>
      <c r="C326" t="s">
        <v>111</v>
      </c>
      <c r="D326" t="s">
        <v>1</v>
      </c>
      <c r="E326" t="s">
        <v>15</v>
      </c>
      <c r="F326">
        <v>9</v>
      </c>
      <c r="G326" t="s">
        <v>17</v>
      </c>
      <c r="H326" t="s">
        <v>87</v>
      </c>
      <c r="I326">
        <v>2440</v>
      </c>
      <c r="J326">
        <v>46.8</v>
      </c>
      <c r="K326">
        <v>30.5</v>
      </c>
      <c r="L326">
        <v>1.2</v>
      </c>
      <c r="M326">
        <v>20.3</v>
      </c>
      <c r="N326">
        <v>21.2</v>
      </c>
      <c r="O326">
        <v>21.5</v>
      </c>
      <c r="P326" s="8">
        <v>33400</v>
      </c>
      <c r="Q326" s="8">
        <v>44600</v>
      </c>
      <c r="R326" s="8">
        <v>61100</v>
      </c>
    </row>
    <row r="327" spans="1:18" x14ac:dyDescent="0.45">
      <c r="A327" t="str">
        <f t="shared" si="10"/>
        <v>Non-EU2006/20071F</v>
      </c>
      <c r="B327" t="str">
        <f t="shared" si="11"/>
        <v>Non-EU2006/20072008/2009F</v>
      </c>
      <c r="C327" t="s">
        <v>111</v>
      </c>
      <c r="D327" t="s">
        <v>5</v>
      </c>
      <c r="E327" t="s">
        <v>8</v>
      </c>
      <c r="F327">
        <v>1</v>
      </c>
      <c r="G327" t="s">
        <v>16</v>
      </c>
      <c r="H327" t="s">
        <v>87</v>
      </c>
      <c r="I327">
        <v>1630</v>
      </c>
      <c r="J327">
        <v>45.5</v>
      </c>
      <c r="K327">
        <v>20.9</v>
      </c>
      <c r="L327">
        <v>4.5</v>
      </c>
      <c r="M327">
        <v>25.2</v>
      </c>
      <c r="N327">
        <v>27.9</v>
      </c>
      <c r="O327">
        <v>29.1</v>
      </c>
      <c r="P327" s="8">
        <v>22500</v>
      </c>
      <c r="Q327" s="8">
        <v>28900</v>
      </c>
      <c r="R327" s="8">
        <v>33400</v>
      </c>
    </row>
    <row r="328" spans="1:18" x14ac:dyDescent="0.45">
      <c r="A328" t="str">
        <f t="shared" si="10"/>
        <v>Non-EU2006/20071M</v>
      </c>
      <c r="B328" t="str">
        <f t="shared" si="11"/>
        <v>Non-EU2006/20072008/2009M</v>
      </c>
      <c r="C328" t="s">
        <v>111</v>
      </c>
      <c r="D328" t="s">
        <v>5</v>
      </c>
      <c r="E328" t="s">
        <v>8</v>
      </c>
      <c r="F328">
        <v>1</v>
      </c>
      <c r="G328" t="s">
        <v>17</v>
      </c>
      <c r="H328" t="s">
        <v>87</v>
      </c>
      <c r="I328">
        <v>2560</v>
      </c>
      <c r="J328">
        <v>43</v>
      </c>
      <c r="K328">
        <v>22.2</v>
      </c>
      <c r="L328">
        <v>5.4</v>
      </c>
      <c r="M328">
        <v>25.8</v>
      </c>
      <c r="N328">
        <v>28.4</v>
      </c>
      <c r="O328">
        <v>29.4</v>
      </c>
      <c r="P328" s="8">
        <v>26000</v>
      </c>
      <c r="Q328" s="8">
        <v>30300</v>
      </c>
      <c r="R328" s="8">
        <v>37900</v>
      </c>
    </row>
    <row r="329" spans="1:18" x14ac:dyDescent="0.45">
      <c r="A329" t="str">
        <f t="shared" si="10"/>
        <v>Non-EU2006/20072F</v>
      </c>
      <c r="B329" t="str">
        <f t="shared" si="11"/>
        <v>Non-EU2006/20072009/2010F</v>
      </c>
      <c r="C329" t="s">
        <v>111</v>
      </c>
      <c r="D329" t="s">
        <v>5</v>
      </c>
      <c r="E329" t="s">
        <v>9</v>
      </c>
      <c r="F329">
        <v>2</v>
      </c>
      <c r="G329" t="s">
        <v>16</v>
      </c>
      <c r="H329" t="s">
        <v>87</v>
      </c>
      <c r="I329">
        <v>1630</v>
      </c>
      <c r="J329">
        <v>45.6</v>
      </c>
      <c r="K329">
        <v>21.8</v>
      </c>
      <c r="L329">
        <v>4</v>
      </c>
      <c r="M329">
        <v>24.3</v>
      </c>
      <c r="N329">
        <v>27.6</v>
      </c>
      <c r="O329">
        <v>28.6</v>
      </c>
      <c r="P329" s="8">
        <v>24900</v>
      </c>
      <c r="Q329" s="8">
        <v>30400</v>
      </c>
      <c r="R329" s="8">
        <v>36100</v>
      </c>
    </row>
    <row r="330" spans="1:18" x14ac:dyDescent="0.45">
      <c r="A330" t="str">
        <f t="shared" si="10"/>
        <v>Non-EU2006/20072M</v>
      </c>
      <c r="B330" t="str">
        <f t="shared" si="11"/>
        <v>Non-EU2006/20072009/2010M</v>
      </c>
      <c r="C330" t="s">
        <v>111</v>
      </c>
      <c r="D330" t="s">
        <v>5</v>
      </c>
      <c r="E330" t="s">
        <v>9</v>
      </c>
      <c r="F330">
        <v>2</v>
      </c>
      <c r="G330" t="s">
        <v>17</v>
      </c>
      <c r="H330" t="s">
        <v>87</v>
      </c>
      <c r="I330">
        <v>2560</v>
      </c>
      <c r="J330">
        <v>43.2</v>
      </c>
      <c r="K330">
        <v>25.2</v>
      </c>
      <c r="L330">
        <v>4.0999999999999996</v>
      </c>
      <c r="M330">
        <v>24.1</v>
      </c>
      <c r="N330">
        <v>26.9</v>
      </c>
      <c r="O330">
        <v>27.6</v>
      </c>
      <c r="P330" s="8">
        <v>28000</v>
      </c>
      <c r="Q330" s="8">
        <v>32500</v>
      </c>
      <c r="R330" s="8">
        <v>40700</v>
      </c>
    </row>
    <row r="331" spans="1:18" x14ac:dyDescent="0.45">
      <c r="A331" t="str">
        <f t="shared" si="10"/>
        <v>Non-EU2006/20073F</v>
      </c>
      <c r="B331" t="str">
        <f t="shared" si="11"/>
        <v>Non-EU2006/20072010/2011F</v>
      </c>
      <c r="C331" t="s">
        <v>111</v>
      </c>
      <c r="D331" t="s">
        <v>5</v>
      </c>
      <c r="E331" t="s">
        <v>10</v>
      </c>
      <c r="F331">
        <v>3</v>
      </c>
      <c r="G331" t="s">
        <v>16</v>
      </c>
      <c r="H331" t="s">
        <v>87</v>
      </c>
      <c r="I331">
        <v>1630</v>
      </c>
      <c r="J331">
        <v>45.6</v>
      </c>
      <c r="K331">
        <v>24.1</v>
      </c>
      <c r="L331">
        <v>2.5</v>
      </c>
      <c r="M331">
        <v>23.2</v>
      </c>
      <c r="N331">
        <v>27</v>
      </c>
      <c r="O331">
        <v>27.8</v>
      </c>
      <c r="P331" s="8">
        <v>27200</v>
      </c>
      <c r="Q331" s="8">
        <v>32300</v>
      </c>
      <c r="R331" s="8">
        <v>38700</v>
      </c>
    </row>
    <row r="332" spans="1:18" x14ac:dyDescent="0.45">
      <c r="A332" t="str">
        <f t="shared" si="10"/>
        <v>Non-EU2006/20073M</v>
      </c>
      <c r="B332" t="str">
        <f t="shared" si="11"/>
        <v>Non-EU2006/20072010/2011M</v>
      </c>
      <c r="C332" t="s">
        <v>111</v>
      </c>
      <c r="D332" t="s">
        <v>5</v>
      </c>
      <c r="E332" t="s">
        <v>10</v>
      </c>
      <c r="F332">
        <v>3</v>
      </c>
      <c r="G332" t="s">
        <v>17</v>
      </c>
      <c r="H332" t="s">
        <v>87</v>
      </c>
      <c r="I332">
        <v>2560</v>
      </c>
      <c r="J332">
        <v>43.2</v>
      </c>
      <c r="K332">
        <v>27.6</v>
      </c>
      <c r="L332">
        <v>2.5</v>
      </c>
      <c r="M332">
        <v>23.9</v>
      </c>
      <c r="N332">
        <v>25.9</v>
      </c>
      <c r="O332">
        <v>26.8</v>
      </c>
      <c r="P332" s="8">
        <v>29200</v>
      </c>
      <c r="Q332" s="8">
        <v>34300</v>
      </c>
      <c r="R332" s="8">
        <v>42200</v>
      </c>
    </row>
    <row r="333" spans="1:18" x14ac:dyDescent="0.45">
      <c r="A333" t="str">
        <f t="shared" si="10"/>
        <v>Non-EU2006/20074F</v>
      </c>
      <c r="B333" t="str">
        <f t="shared" si="11"/>
        <v>Non-EU2006/20072011/2012F</v>
      </c>
      <c r="C333" t="s">
        <v>111</v>
      </c>
      <c r="D333" t="s">
        <v>5</v>
      </c>
      <c r="E333" t="s">
        <v>11</v>
      </c>
      <c r="F333">
        <v>4</v>
      </c>
      <c r="G333" t="s">
        <v>16</v>
      </c>
      <c r="H333" t="s">
        <v>87</v>
      </c>
      <c r="I333">
        <v>1630</v>
      </c>
      <c r="J333">
        <v>45.7</v>
      </c>
      <c r="K333">
        <v>24.8</v>
      </c>
      <c r="L333">
        <v>3.2</v>
      </c>
      <c r="M333">
        <v>21.9</v>
      </c>
      <c r="N333">
        <v>25.2</v>
      </c>
      <c r="O333">
        <v>26.3</v>
      </c>
      <c r="P333" s="8">
        <v>26100</v>
      </c>
      <c r="Q333" s="8">
        <v>32900</v>
      </c>
      <c r="R333" s="8">
        <v>41300</v>
      </c>
    </row>
    <row r="334" spans="1:18" x14ac:dyDescent="0.45">
      <c r="A334" t="str">
        <f t="shared" si="10"/>
        <v>Non-EU2006/20074M</v>
      </c>
      <c r="B334" t="str">
        <f t="shared" si="11"/>
        <v>Non-EU2006/20072011/2012M</v>
      </c>
      <c r="C334" t="s">
        <v>111</v>
      </c>
      <c r="D334" t="s">
        <v>5</v>
      </c>
      <c r="E334" t="s">
        <v>11</v>
      </c>
      <c r="F334">
        <v>4</v>
      </c>
      <c r="G334" t="s">
        <v>17</v>
      </c>
      <c r="H334" t="s">
        <v>87</v>
      </c>
      <c r="I334">
        <v>2560</v>
      </c>
      <c r="J334">
        <v>43.2</v>
      </c>
      <c r="K334">
        <v>28.6</v>
      </c>
      <c r="L334">
        <v>2.5</v>
      </c>
      <c r="M334">
        <v>23.3</v>
      </c>
      <c r="N334">
        <v>25.2</v>
      </c>
      <c r="O334">
        <v>25.7</v>
      </c>
      <c r="P334" s="8">
        <v>30600</v>
      </c>
      <c r="Q334" s="8">
        <v>36200</v>
      </c>
      <c r="R334" s="8">
        <v>45300</v>
      </c>
    </row>
    <row r="335" spans="1:18" x14ac:dyDescent="0.45">
      <c r="A335" t="str">
        <f t="shared" si="10"/>
        <v>Non-EU2006/20075F</v>
      </c>
      <c r="B335" t="str">
        <f t="shared" si="11"/>
        <v>Non-EU2006/20072012/2013F</v>
      </c>
      <c r="C335" t="s">
        <v>111</v>
      </c>
      <c r="D335" t="s">
        <v>5</v>
      </c>
      <c r="E335" t="s">
        <v>12</v>
      </c>
      <c r="F335">
        <v>5</v>
      </c>
      <c r="G335" t="s">
        <v>16</v>
      </c>
      <c r="H335" t="s">
        <v>87</v>
      </c>
      <c r="I335">
        <v>1630</v>
      </c>
      <c r="J335">
        <v>45.7</v>
      </c>
      <c r="K335">
        <v>26.2</v>
      </c>
      <c r="L335">
        <v>2.4</v>
      </c>
      <c r="M335">
        <v>22.2</v>
      </c>
      <c r="N335">
        <v>24.8</v>
      </c>
      <c r="O335">
        <v>25.7</v>
      </c>
      <c r="P335" s="8">
        <v>24800</v>
      </c>
      <c r="Q335" s="8">
        <v>33800</v>
      </c>
      <c r="R335" s="8">
        <v>43000</v>
      </c>
    </row>
    <row r="336" spans="1:18" x14ac:dyDescent="0.45">
      <c r="A336" t="str">
        <f t="shared" si="10"/>
        <v>Non-EU2006/20075M</v>
      </c>
      <c r="B336" t="str">
        <f t="shared" si="11"/>
        <v>Non-EU2006/20072012/2013M</v>
      </c>
      <c r="C336" t="s">
        <v>111</v>
      </c>
      <c r="D336" t="s">
        <v>5</v>
      </c>
      <c r="E336" t="s">
        <v>12</v>
      </c>
      <c r="F336">
        <v>5</v>
      </c>
      <c r="G336" t="s">
        <v>17</v>
      </c>
      <c r="H336" t="s">
        <v>87</v>
      </c>
      <c r="I336">
        <v>2560</v>
      </c>
      <c r="J336">
        <v>43.3</v>
      </c>
      <c r="K336">
        <v>29.7</v>
      </c>
      <c r="L336">
        <v>1.9</v>
      </c>
      <c r="M336">
        <v>23.2</v>
      </c>
      <c r="N336">
        <v>24.8</v>
      </c>
      <c r="O336">
        <v>25.2</v>
      </c>
      <c r="P336" s="8">
        <v>30900</v>
      </c>
      <c r="Q336" s="8">
        <v>37600</v>
      </c>
      <c r="R336" s="8">
        <v>48200</v>
      </c>
    </row>
    <row r="337" spans="1:18" x14ac:dyDescent="0.45">
      <c r="A337" t="str">
        <f t="shared" si="10"/>
        <v>Non-EU2006/20076F</v>
      </c>
      <c r="B337" t="str">
        <f t="shared" si="11"/>
        <v>Non-EU2006/20072013/2014F</v>
      </c>
      <c r="C337" t="s">
        <v>111</v>
      </c>
      <c r="D337" t="s">
        <v>5</v>
      </c>
      <c r="E337" t="s">
        <v>13</v>
      </c>
      <c r="F337">
        <v>6</v>
      </c>
      <c r="G337" t="s">
        <v>16</v>
      </c>
      <c r="H337" t="s">
        <v>87</v>
      </c>
      <c r="I337">
        <v>1630</v>
      </c>
      <c r="J337">
        <v>45.8</v>
      </c>
      <c r="K337">
        <v>27</v>
      </c>
      <c r="L337">
        <v>1.8</v>
      </c>
      <c r="M337">
        <v>23.2</v>
      </c>
      <c r="N337">
        <v>24.6</v>
      </c>
      <c r="O337">
        <v>25.4</v>
      </c>
      <c r="P337" s="8">
        <v>24300</v>
      </c>
      <c r="Q337" s="8">
        <v>35600</v>
      </c>
      <c r="R337" s="8">
        <v>44000</v>
      </c>
    </row>
    <row r="338" spans="1:18" x14ac:dyDescent="0.45">
      <c r="A338" t="str">
        <f t="shared" si="10"/>
        <v>Non-EU2006/20076M</v>
      </c>
      <c r="B338" t="str">
        <f t="shared" si="11"/>
        <v>Non-EU2006/20072013/2014M</v>
      </c>
      <c r="C338" t="s">
        <v>111</v>
      </c>
      <c r="D338" t="s">
        <v>5</v>
      </c>
      <c r="E338" t="s">
        <v>13</v>
      </c>
      <c r="F338">
        <v>6</v>
      </c>
      <c r="G338" t="s">
        <v>17</v>
      </c>
      <c r="H338" t="s">
        <v>87</v>
      </c>
      <c r="I338">
        <v>2560</v>
      </c>
      <c r="J338">
        <v>43.3</v>
      </c>
      <c r="K338">
        <v>30</v>
      </c>
      <c r="L338">
        <v>2</v>
      </c>
      <c r="M338">
        <v>22.6</v>
      </c>
      <c r="N338">
        <v>24.4</v>
      </c>
      <c r="O338">
        <v>24.7</v>
      </c>
      <c r="P338" s="8">
        <v>32200</v>
      </c>
      <c r="Q338" s="8">
        <v>40600</v>
      </c>
      <c r="R338" s="8">
        <v>51300</v>
      </c>
    </row>
    <row r="339" spans="1:18" x14ac:dyDescent="0.45">
      <c r="A339" t="str">
        <f t="shared" si="10"/>
        <v>Non-EU2006/20077F</v>
      </c>
      <c r="B339" t="str">
        <f t="shared" si="11"/>
        <v>Non-EU2006/20072014/2015F</v>
      </c>
      <c r="C339" t="s">
        <v>111</v>
      </c>
      <c r="D339" t="s">
        <v>5</v>
      </c>
      <c r="E339" t="s">
        <v>14</v>
      </c>
      <c r="F339">
        <v>7</v>
      </c>
      <c r="G339" t="s">
        <v>16</v>
      </c>
      <c r="H339" t="s">
        <v>87</v>
      </c>
      <c r="I339">
        <v>1630</v>
      </c>
      <c r="J339">
        <v>45.9</v>
      </c>
      <c r="K339">
        <v>27.5</v>
      </c>
      <c r="L339">
        <v>2</v>
      </c>
      <c r="M339">
        <v>22.9</v>
      </c>
      <c r="N339">
        <v>24.3</v>
      </c>
      <c r="O339">
        <v>24.6</v>
      </c>
      <c r="P339" s="8">
        <v>23300</v>
      </c>
      <c r="Q339" s="8">
        <v>36900</v>
      </c>
      <c r="R339" s="8">
        <v>47200</v>
      </c>
    </row>
    <row r="340" spans="1:18" x14ac:dyDescent="0.45">
      <c r="A340" t="str">
        <f t="shared" si="10"/>
        <v>Non-EU2006/20077M</v>
      </c>
      <c r="B340" t="str">
        <f t="shared" si="11"/>
        <v>Non-EU2006/20072014/2015M</v>
      </c>
      <c r="C340" t="s">
        <v>111</v>
      </c>
      <c r="D340" t="s">
        <v>5</v>
      </c>
      <c r="E340" t="s">
        <v>14</v>
      </c>
      <c r="F340">
        <v>7</v>
      </c>
      <c r="G340" t="s">
        <v>17</v>
      </c>
      <c r="H340" t="s">
        <v>87</v>
      </c>
      <c r="I340">
        <v>2560</v>
      </c>
      <c r="J340">
        <v>43.4</v>
      </c>
      <c r="K340">
        <v>30.5</v>
      </c>
      <c r="L340">
        <v>2.1</v>
      </c>
      <c r="M340">
        <v>22.4</v>
      </c>
      <c r="N340">
        <v>23.9</v>
      </c>
      <c r="O340">
        <v>24</v>
      </c>
      <c r="P340" s="8">
        <v>34200</v>
      </c>
      <c r="Q340" s="8">
        <v>42800</v>
      </c>
      <c r="R340" s="8">
        <v>56000</v>
      </c>
    </row>
    <row r="341" spans="1:18" x14ac:dyDescent="0.45">
      <c r="A341" t="str">
        <f t="shared" si="10"/>
        <v>Non-EU2006/20078F</v>
      </c>
      <c r="B341" t="str">
        <f t="shared" si="11"/>
        <v>Non-EU2006/20072015/2016F</v>
      </c>
      <c r="C341" t="s">
        <v>111</v>
      </c>
      <c r="D341" t="s">
        <v>5</v>
      </c>
      <c r="E341" t="s">
        <v>15</v>
      </c>
      <c r="F341">
        <v>8</v>
      </c>
      <c r="G341" t="s">
        <v>16</v>
      </c>
      <c r="H341" t="s">
        <v>87</v>
      </c>
      <c r="I341">
        <v>1630</v>
      </c>
      <c r="J341">
        <v>45.8</v>
      </c>
      <c r="K341">
        <v>28.2</v>
      </c>
      <c r="L341">
        <v>1.7</v>
      </c>
      <c r="M341">
        <v>22.9</v>
      </c>
      <c r="N341">
        <v>24.1</v>
      </c>
      <c r="O341">
        <v>24.3</v>
      </c>
      <c r="P341" s="8">
        <v>25600</v>
      </c>
      <c r="Q341" s="8">
        <v>38800</v>
      </c>
      <c r="R341" s="8">
        <v>49400</v>
      </c>
    </row>
    <row r="342" spans="1:18" x14ac:dyDescent="0.45">
      <c r="A342" t="str">
        <f t="shared" si="10"/>
        <v>Non-EU2006/20078M</v>
      </c>
      <c r="B342" t="str">
        <f t="shared" si="11"/>
        <v>Non-EU2006/20072015/2016M</v>
      </c>
      <c r="C342" t="s">
        <v>111</v>
      </c>
      <c r="D342" t="s">
        <v>5</v>
      </c>
      <c r="E342" t="s">
        <v>15</v>
      </c>
      <c r="F342">
        <v>8</v>
      </c>
      <c r="G342" t="s">
        <v>17</v>
      </c>
      <c r="H342" t="s">
        <v>87</v>
      </c>
      <c r="I342">
        <v>2560</v>
      </c>
      <c r="J342">
        <v>43.4</v>
      </c>
      <c r="K342">
        <v>31.5</v>
      </c>
      <c r="L342">
        <v>1.7</v>
      </c>
      <c r="M342">
        <v>21.8</v>
      </c>
      <c r="N342">
        <v>23.3</v>
      </c>
      <c r="O342">
        <v>23.5</v>
      </c>
      <c r="P342" s="8">
        <v>34100</v>
      </c>
      <c r="Q342" s="8">
        <v>44100</v>
      </c>
      <c r="R342" s="8">
        <v>57400</v>
      </c>
    </row>
    <row r="343" spans="1:18" x14ac:dyDescent="0.45">
      <c r="A343" t="str">
        <f t="shared" si="10"/>
        <v>Non-EU2007/20081F</v>
      </c>
      <c r="B343" t="str">
        <f t="shared" si="11"/>
        <v>Non-EU2007/20082009/2010F</v>
      </c>
      <c r="C343" t="s">
        <v>111</v>
      </c>
      <c r="D343" t="s">
        <v>7</v>
      </c>
      <c r="E343" t="s">
        <v>9</v>
      </c>
      <c r="F343">
        <v>1</v>
      </c>
      <c r="G343" t="s">
        <v>16</v>
      </c>
      <c r="H343" t="s">
        <v>87</v>
      </c>
      <c r="I343">
        <v>1570</v>
      </c>
      <c r="J343">
        <v>44.8</v>
      </c>
      <c r="K343">
        <v>21.8</v>
      </c>
      <c r="L343">
        <v>4.9000000000000004</v>
      </c>
      <c r="M343">
        <v>23.6</v>
      </c>
      <c r="N343">
        <v>27</v>
      </c>
      <c r="O343">
        <v>28.4</v>
      </c>
      <c r="P343" s="8">
        <v>22000</v>
      </c>
      <c r="Q343" s="8">
        <v>28700</v>
      </c>
      <c r="R343" s="8">
        <v>33300</v>
      </c>
    </row>
    <row r="344" spans="1:18" x14ac:dyDescent="0.45">
      <c r="A344" t="str">
        <f t="shared" si="10"/>
        <v>Non-EU2007/20081M</v>
      </c>
      <c r="B344" t="str">
        <f t="shared" si="11"/>
        <v>Non-EU2007/20082009/2010M</v>
      </c>
      <c r="C344" t="s">
        <v>111</v>
      </c>
      <c r="D344" t="s">
        <v>7</v>
      </c>
      <c r="E344" t="s">
        <v>9</v>
      </c>
      <c r="F344">
        <v>1</v>
      </c>
      <c r="G344" t="s">
        <v>17</v>
      </c>
      <c r="H344" t="s">
        <v>87</v>
      </c>
      <c r="I344">
        <v>2485</v>
      </c>
      <c r="J344">
        <v>41.1</v>
      </c>
      <c r="K344">
        <v>23.1</v>
      </c>
      <c r="L344">
        <v>5.6</v>
      </c>
      <c r="M344">
        <v>26.9</v>
      </c>
      <c r="N344">
        <v>29.5</v>
      </c>
      <c r="O344">
        <v>30.2</v>
      </c>
      <c r="P344" s="8">
        <v>26400</v>
      </c>
      <c r="Q344" s="8">
        <v>30800</v>
      </c>
      <c r="R344" s="8">
        <v>36800</v>
      </c>
    </row>
    <row r="345" spans="1:18" x14ac:dyDescent="0.45">
      <c r="A345" t="str">
        <f t="shared" si="10"/>
        <v>Non-EU2007/20082F</v>
      </c>
      <c r="B345" t="str">
        <f t="shared" si="11"/>
        <v>Non-EU2007/20082010/2011F</v>
      </c>
      <c r="C345" t="s">
        <v>111</v>
      </c>
      <c r="D345" t="s">
        <v>7</v>
      </c>
      <c r="E345" t="s">
        <v>10</v>
      </c>
      <c r="F345">
        <v>2</v>
      </c>
      <c r="G345" t="s">
        <v>16</v>
      </c>
      <c r="H345" t="s">
        <v>87</v>
      </c>
      <c r="I345">
        <v>1570</v>
      </c>
      <c r="J345">
        <v>44.7</v>
      </c>
      <c r="K345">
        <v>25.1</v>
      </c>
      <c r="L345">
        <v>3.8</v>
      </c>
      <c r="M345">
        <v>21.7</v>
      </c>
      <c r="N345">
        <v>25.1</v>
      </c>
      <c r="O345">
        <v>26.4</v>
      </c>
      <c r="P345" s="8">
        <v>25300</v>
      </c>
      <c r="Q345" s="8">
        <v>30400</v>
      </c>
      <c r="R345" s="8">
        <v>35800</v>
      </c>
    </row>
    <row r="346" spans="1:18" x14ac:dyDescent="0.45">
      <c r="A346" t="str">
        <f t="shared" si="10"/>
        <v>Non-EU2007/20082M</v>
      </c>
      <c r="B346" t="str">
        <f t="shared" si="11"/>
        <v>Non-EU2007/20082010/2011M</v>
      </c>
      <c r="C346" t="s">
        <v>111</v>
      </c>
      <c r="D346" t="s">
        <v>7</v>
      </c>
      <c r="E346" t="s">
        <v>10</v>
      </c>
      <c r="F346">
        <v>2</v>
      </c>
      <c r="G346" t="s">
        <v>17</v>
      </c>
      <c r="H346" t="s">
        <v>87</v>
      </c>
      <c r="I346">
        <v>2485</v>
      </c>
      <c r="J346">
        <v>41.1</v>
      </c>
      <c r="K346">
        <v>26.6</v>
      </c>
      <c r="L346">
        <v>4.2</v>
      </c>
      <c r="M346">
        <v>25.1</v>
      </c>
      <c r="N346">
        <v>27.3</v>
      </c>
      <c r="O346">
        <v>28.1</v>
      </c>
      <c r="P346" s="8">
        <v>28000</v>
      </c>
      <c r="Q346" s="8">
        <v>32900</v>
      </c>
      <c r="R346" s="8">
        <v>41000</v>
      </c>
    </row>
    <row r="347" spans="1:18" x14ac:dyDescent="0.45">
      <c r="A347" t="str">
        <f t="shared" si="10"/>
        <v>Non-EU2007/20083F</v>
      </c>
      <c r="B347" t="str">
        <f t="shared" si="11"/>
        <v>Non-EU2007/20082011/2012F</v>
      </c>
      <c r="C347" t="s">
        <v>111</v>
      </c>
      <c r="D347" t="s">
        <v>7</v>
      </c>
      <c r="E347" t="s">
        <v>11</v>
      </c>
      <c r="F347">
        <v>3</v>
      </c>
      <c r="G347" t="s">
        <v>16</v>
      </c>
      <c r="H347" t="s">
        <v>87</v>
      </c>
      <c r="I347">
        <v>1570</v>
      </c>
      <c r="J347">
        <v>44.8</v>
      </c>
      <c r="K347">
        <v>26.6</v>
      </c>
      <c r="L347">
        <v>3.3</v>
      </c>
      <c r="M347">
        <v>21.6</v>
      </c>
      <c r="N347">
        <v>24.4</v>
      </c>
      <c r="O347">
        <v>25.4</v>
      </c>
      <c r="P347" s="8">
        <v>25300</v>
      </c>
      <c r="Q347" s="8">
        <v>32100</v>
      </c>
      <c r="R347" s="8">
        <v>38300</v>
      </c>
    </row>
    <row r="348" spans="1:18" x14ac:dyDescent="0.45">
      <c r="A348" t="str">
        <f t="shared" si="10"/>
        <v>Non-EU2007/20083M</v>
      </c>
      <c r="B348" t="str">
        <f t="shared" si="11"/>
        <v>Non-EU2007/20082011/2012M</v>
      </c>
      <c r="C348" t="s">
        <v>111</v>
      </c>
      <c r="D348" t="s">
        <v>7</v>
      </c>
      <c r="E348" t="s">
        <v>11</v>
      </c>
      <c r="F348">
        <v>3</v>
      </c>
      <c r="G348" t="s">
        <v>17</v>
      </c>
      <c r="H348" t="s">
        <v>87</v>
      </c>
      <c r="I348">
        <v>2485</v>
      </c>
      <c r="J348">
        <v>41.1</v>
      </c>
      <c r="K348">
        <v>28.7</v>
      </c>
      <c r="L348">
        <v>3.1</v>
      </c>
      <c r="M348">
        <v>24.3</v>
      </c>
      <c r="N348">
        <v>26.5</v>
      </c>
      <c r="O348">
        <v>27.1</v>
      </c>
      <c r="P348" s="8">
        <v>29500</v>
      </c>
      <c r="Q348" s="8">
        <v>34800</v>
      </c>
      <c r="R348" s="8">
        <v>46000</v>
      </c>
    </row>
    <row r="349" spans="1:18" x14ac:dyDescent="0.45">
      <c r="A349" t="str">
        <f t="shared" si="10"/>
        <v>Non-EU2007/20084F</v>
      </c>
      <c r="B349" t="str">
        <f t="shared" si="11"/>
        <v>Non-EU2007/20082012/2013F</v>
      </c>
      <c r="C349" t="s">
        <v>111</v>
      </c>
      <c r="D349" t="s">
        <v>7</v>
      </c>
      <c r="E349" t="s">
        <v>12</v>
      </c>
      <c r="F349">
        <v>4</v>
      </c>
      <c r="G349" t="s">
        <v>16</v>
      </c>
      <c r="H349" t="s">
        <v>87</v>
      </c>
      <c r="I349">
        <v>1570</v>
      </c>
      <c r="J349">
        <v>44.9</v>
      </c>
      <c r="K349">
        <v>28.2</v>
      </c>
      <c r="L349">
        <v>2.9</v>
      </c>
      <c r="M349">
        <v>20.9</v>
      </c>
      <c r="N349">
        <v>23.1</v>
      </c>
      <c r="O349">
        <v>24</v>
      </c>
      <c r="P349" s="8">
        <v>27400</v>
      </c>
      <c r="Q349" s="8">
        <v>33000</v>
      </c>
      <c r="R349" s="8">
        <v>38200</v>
      </c>
    </row>
    <row r="350" spans="1:18" x14ac:dyDescent="0.45">
      <c r="A350" t="str">
        <f t="shared" si="10"/>
        <v>Non-EU2007/20084M</v>
      </c>
      <c r="B350" t="str">
        <f t="shared" si="11"/>
        <v>Non-EU2007/20082012/2013M</v>
      </c>
      <c r="C350" t="s">
        <v>111</v>
      </c>
      <c r="D350" t="s">
        <v>7</v>
      </c>
      <c r="E350" t="s">
        <v>12</v>
      </c>
      <c r="F350">
        <v>4</v>
      </c>
      <c r="G350" t="s">
        <v>17</v>
      </c>
      <c r="H350" t="s">
        <v>87</v>
      </c>
      <c r="I350">
        <v>2485</v>
      </c>
      <c r="J350">
        <v>41.2</v>
      </c>
      <c r="K350">
        <v>30.6</v>
      </c>
      <c r="L350">
        <v>2.6</v>
      </c>
      <c r="M350">
        <v>23.5</v>
      </c>
      <c r="N350">
        <v>25.2</v>
      </c>
      <c r="O350">
        <v>25.6</v>
      </c>
      <c r="P350" s="8">
        <v>30800</v>
      </c>
      <c r="Q350" s="8">
        <v>37000</v>
      </c>
      <c r="R350" s="8">
        <v>50900</v>
      </c>
    </row>
    <row r="351" spans="1:18" x14ac:dyDescent="0.45">
      <c r="A351" t="str">
        <f t="shared" si="10"/>
        <v>Non-EU2007/20085F</v>
      </c>
      <c r="B351" t="str">
        <f t="shared" si="11"/>
        <v>Non-EU2007/20082013/2014F</v>
      </c>
      <c r="C351" t="s">
        <v>111</v>
      </c>
      <c r="D351" t="s">
        <v>7</v>
      </c>
      <c r="E351" t="s">
        <v>13</v>
      </c>
      <c r="F351">
        <v>5</v>
      </c>
      <c r="G351" t="s">
        <v>16</v>
      </c>
      <c r="H351" t="s">
        <v>87</v>
      </c>
      <c r="I351">
        <v>1570</v>
      </c>
      <c r="J351">
        <v>45.1</v>
      </c>
      <c r="K351">
        <v>29.3</v>
      </c>
      <c r="L351">
        <v>1.3</v>
      </c>
      <c r="M351">
        <v>22</v>
      </c>
      <c r="N351">
        <v>23.5</v>
      </c>
      <c r="O351">
        <v>24.2</v>
      </c>
      <c r="P351" s="8">
        <v>25800</v>
      </c>
      <c r="Q351" s="8">
        <v>34000</v>
      </c>
      <c r="R351" s="8">
        <v>41500</v>
      </c>
    </row>
    <row r="352" spans="1:18" x14ac:dyDescent="0.45">
      <c r="A352" t="str">
        <f t="shared" si="10"/>
        <v>Non-EU2007/20085M</v>
      </c>
      <c r="B352" t="str">
        <f t="shared" si="11"/>
        <v>Non-EU2007/20082013/2014M</v>
      </c>
      <c r="C352" t="s">
        <v>111</v>
      </c>
      <c r="D352" t="s">
        <v>7</v>
      </c>
      <c r="E352" t="s">
        <v>13</v>
      </c>
      <c r="F352">
        <v>5</v>
      </c>
      <c r="G352" t="s">
        <v>17</v>
      </c>
      <c r="H352" t="s">
        <v>87</v>
      </c>
      <c r="I352">
        <v>2485</v>
      </c>
      <c r="J352">
        <v>41.3</v>
      </c>
      <c r="K352">
        <v>32.1</v>
      </c>
      <c r="L352">
        <v>1.7</v>
      </c>
      <c r="M352">
        <v>22.9</v>
      </c>
      <c r="N352">
        <v>24.5</v>
      </c>
      <c r="O352">
        <v>25</v>
      </c>
      <c r="P352" s="8">
        <v>31900</v>
      </c>
      <c r="Q352" s="8">
        <v>39200</v>
      </c>
      <c r="R352" s="8">
        <v>51600</v>
      </c>
    </row>
    <row r="353" spans="1:18" x14ac:dyDescent="0.45">
      <c r="A353" t="str">
        <f t="shared" si="10"/>
        <v>Non-EU2007/20086F</v>
      </c>
      <c r="B353" t="str">
        <f t="shared" si="11"/>
        <v>Non-EU2007/20082014/2015F</v>
      </c>
      <c r="C353" t="s">
        <v>111</v>
      </c>
      <c r="D353" t="s">
        <v>7</v>
      </c>
      <c r="E353" t="s">
        <v>14</v>
      </c>
      <c r="F353">
        <v>6</v>
      </c>
      <c r="G353" t="s">
        <v>16</v>
      </c>
      <c r="H353" t="s">
        <v>87</v>
      </c>
      <c r="I353">
        <v>1570</v>
      </c>
      <c r="J353">
        <v>45</v>
      </c>
      <c r="K353">
        <v>29.8</v>
      </c>
      <c r="L353">
        <v>1.7</v>
      </c>
      <c r="M353">
        <v>21.4</v>
      </c>
      <c r="N353">
        <v>23</v>
      </c>
      <c r="O353">
        <v>23.5</v>
      </c>
      <c r="P353" s="8">
        <v>27800</v>
      </c>
      <c r="Q353" s="8">
        <v>35800</v>
      </c>
      <c r="R353" s="8">
        <v>43400</v>
      </c>
    </row>
    <row r="354" spans="1:18" x14ac:dyDescent="0.45">
      <c r="A354" t="str">
        <f t="shared" si="10"/>
        <v>Non-EU2007/20086M</v>
      </c>
      <c r="B354" t="str">
        <f t="shared" si="11"/>
        <v>Non-EU2007/20082014/2015M</v>
      </c>
      <c r="C354" t="s">
        <v>111</v>
      </c>
      <c r="D354" t="s">
        <v>7</v>
      </c>
      <c r="E354" t="s">
        <v>14</v>
      </c>
      <c r="F354">
        <v>6</v>
      </c>
      <c r="G354" t="s">
        <v>17</v>
      </c>
      <c r="H354" t="s">
        <v>87</v>
      </c>
      <c r="I354">
        <v>2485</v>
      </c>
      <c r="J354">
        <v>41.3</v>
      </c>
      <c r="K354">
        <v>32.5</v>
      </c>
      <c r="L354">
        <v>2.2000000000000002</v>
      </c>
      <c r="M354">
        <v>22.3</v>
      </c>
      <c r="N354">
        <v>23.8</v>
      </c>
      <c r="O354">
        <v>24</v>
      </c>
      <c r="P354" s="8">
        <v>33200</v>
      </c>
      <c r="Q354" s="8">
        <v>41000</v>
      </c>
      <c r="R354" s="8">
        <v>56700</v>
      </c>
    </row>
    <row r="355" spans="1:18" x14ac:dyDescent="0.45">
      <c r="A355" t="str">
        <f t="shared" si="10"/>
        <v>Non-EU2007/20087F</v>
      </c>
      <c r="B355" t="str">
        <f t="shared" si="11"/>
        <v>Non-EU2007/20082015/2016F</v>
      </c>
      <c r="C355" t="s">
        <v>111</v>
      </c>
      <c r="D355" t="s">
        <v>7</v>
      </c>
      <c r="E355" t="s">
        <v>15</v>
      </c>
      <c r="F355">
        <v>7</v>
      </c>
      <c r="G355" t="s">
        <v>16</v>
      </c>
      <c r="H355" t="s">
        <v>87</v>
      </c>
      <c r="I355">
        <v>1570</v>
      </c>
      <c r="J355">
        <v>45</v>
      </c>
      <c r="K355">
        <v>29.9</v>
      </c>
      <c r="L355">
        <v>1.5</v>
      </c>
      <c r="M355">
        <v>21.9</v>
      </c>
      <c r="N355">
        <v>23.1</v>
      </c>
      <c r="O355">
        <v>23.6</v>
      </c>
      <c r="P355" s="8">
        <v>28500</v>
      </c>
      <c r="Q355" s="8">
        <v>36400</v>
      </c>
      <c r="R355" s="8">
        <v>44100</v>
      </c>
    </row>
    <row r="356" spans="1:18" x14ac:dyDescent="0.45">
      <c r="A356" t="str">
        <f t="shared" si="10"/>
        <v>Non-EU2007/20087M</v>
      </c>
      <c r="B356" t="str">
        <f t="shared" si="11"/>
        <v>Non-EU2007/20082015/2016M</v>
      </c>
      <c r="C356" t="s">
        <v>111</v>
      </c>
      <c r="D356" t="s">
        <v>7</v>
      </c>
      <c r="E356" t="s">
        <v>15</v>
      </c>
      <c r="F356">
        <v>7</v>
      </c>
      <c r="G356" t="s">
        <v>17</v>
      </c>
      <c r="H356" t="s">
        <v>87</v>
      </c>
      <c r="I356">
        <v>2485</v>
      </c>
      <c r="J356">
        <v>41.3</v>
      </c>
      <c r="K356">
        <v>33.700000000000003</v>
      </c>
      <c r="L356">
        <v>1.9</v>
      </c>
      <c r="M356">
        <v>21.9</v>
      </c>
      <c r="N356">
        <v>23</v>
      </c>
      <c r="O356">
        <v>23.2</v>
      </c>
      <c r="P356" s="8">
        <v>34800</v>
      </c>
      <c r="Q356" s="8">
        <v>43500</v>
      </c>
      <c r="R356" s="8">
        <v>57700</v>
      </c>
    </row>
    <row r="357" spans="1:18" x14ac:dyDescent="0.45">
      <c r="A357" t="str">
        <f t="shared" si="10"/>
        <v>Non-EU2008/20091F</v>
      </c>
      <c r="B357" t="str">
        <f t="shared" si="11"/>
        <v>Non-EU2008/20092010/2011F</v>
      </c>
      <c r="C357" t="s">
        <v>111</v>
      </c>
      <c r="D357" t="s">
        <v>8</v>
      </c>
      <c r="E357" t="s">
        <v>10</v>
      </c>
      <c r="F357">
        <v>1</v>
      </c>
      <c r="G357" t="s">
        <v>16</v>
      </c>
      <c r="H357" t="s">
        <v>87</v>
      </c>
      <c r="I357">
        <v>1745</v>
      </c>
      <c r="J357">
        <v>40.4</v>
      </c>
      <c r="K357">
        <v>25.3</v>
      </c>
      <c r="L357">
        <v>4.8</v>
      </c>
      <c r="M357">
        <v>25.1</v>
      </c>
      <c r="N357">
        <v>27.8</v>
      </c>
      <c r="O357">
        <v>29.5</v>
      </c>
      <c r="P357" s="8">
        <v>21700</v>
      </c>
      <c r="Q357" s="8">
        <v>27900</v>
      </c>
      <c r="R357" s="8">
        <v>31500</v>
      </c>
    </row>
    <row r="358" spans="1:18" x14ac:dyDescent="0.45">
      <c r="A358" t="str">
        <f t="shared" si="10"/>
        <v>Non-EU2008/20091M</v>
      </c>
      <c r="B358" t="str">
        <f t="shared" si="11"/>
        <v>Non-EU2008/20092010/2011M</v>
      </c>
      <c r="C358" t="s">
        <v>111</v>
      </c>
      <c r="D358" t="s">
        <v>8</v>
      </c>
      <c r="E358" t="s">
        <v>10</v>
      </c>
      <c r="F358">
        <v>1</v>
      </c>
      <c r="G358" t="s">
        <v>17</v>
      </c>
      <c r="H358" t="s">
        <v>87</v>
      </c>
      <c r="I358">
        <v>2675</v>
      </c>
      <c r="J358">
        <v>38.700000000000003</v>
      </c>
      <c r="K358">
        <v>26.8</v>
      </c>
      <c r="L358">
        <v>4.7</v>
      </c>
      <c r="M358">
        <v>26.4</v>
      </c>
      <c r="N358">
        <v>28.9</v>
      </c>
      <c r="O358">
        <v>29.8</v>
      </c>
      <c r="P358" s="8">
        <v>25600</v>
      </c>
      <c r="Q358" s="8">
        <v>29700</v>
      </c>
      <c r="R358" s="8">
        <v>36200</v>
      </c>
    </row>
    <row r="359" spans="1:18" x14ac:dyDescent="0.45">
      <c r="A359" t="str">
        <f t="shared" si="10"/>
        <v>Non-EU2008/20092F</v>
      </c>
      <c r="B359" t="str">
        <f t="shared" si="11"/>
        <v>Non-EU2008/20092011/2012F</v>
      </c>
      <c r="C359" t="s">
        <v>111</v>
      </c>
      <c r="D359" t="s">
        <v>8</v>
      </c>
      <c r="E359" t="s">
        <v>11</v>
      </c>
      <c r="F359">
        <v>2</v>
      </c>
      <c r="G359" t="s">
        <v>16</v>
      </c>
      <c r="H359" t="s">
        <v>87</v>
      </c>
      <c r="I359">
        <v>1745</v>
      </c>
      <c r="J359">
        <v>40.700000000000003</v>
      </c>
      <c r="K359">
        <v>28.6</v>
      </c>
      <c r="L359">
        <v>3.5</v>
      </c>
      <c r="M359">
        <v>23.6</v>
      </c>
      <c r="N359">
        <v>26.1</v>
      </c>
      <c r="O359">
        <v>27.2</v>
      </c>
      <c r="P359" s="8">
        <v>22900</v>
      </c>
      <c r="Q359" s="8">
        <v>29800</v>
      </c>
      <c r="R359" s="8">
        <v>34400</v>
      </c>
    </row>
    <row r="360" spans="1:18" x14ac:dyDescent="0.45">
      <c r="A360" t="str">
        <f t="shared" si="10"/>
        <v>Non-EU2008/20092M</v>
      </c>
      <c r="B360" t="str">
        <f t="shared" si="11"/>
        <v>Non-EU2008/20092011/2012M</v>
      </c>
      <c r="C360" t="s">
        <v>111</v>
      </c>
      <c r="D360" t="s">
        <v>8</v>
      </c>
      <c r="E360" t="s">
        <v>11</v>
      </c>
      <c r="F360">
        <v>2</v>
      </c>
      <c r="G360" t="s">
        <v>17</v>
      </c>
      <c r="H360" t="s">
        <v>87</v>
      </c>
      <c r="I360">
        <v>2675</v>
      </c>
      <c r="J360">
        <v>39</v>
      </c>
      <c r="K360">
        <v>29.1</v>
      </c>
      <c r="L360">
        <v>4</v>
      </c>
      <c r="M360">
        <v>25.4</v>
      </c>
      <c r="N360">
        <v>27.3</v>
      </c>
      <c r="O360">
        <v>28</v>
      </c>
      <c r="P360" s="8">
        <v>27800</v>
      </c>
      <c r="Q360" s="8">
        <v>32200</v>
      </c>
      <c r="R360" s="8">
        <v>40700</v>
      </c>
    </row>
    <row r="361" spans="1:18" x14ac:dyDescent="0.45">
      <c r="A361" t="str">
        <f t="shared" si="10"/>
        <v>Non-EU2008/20093F</v>
      </c>
      <c r="B361" t="str">
        <f t="shared" si="11"/>
        <v>Non-EU2008/20092012/2013F</v>
      </c>
      <c r="C361" t="s">
        <v>111</v>
      </c>
      <c r="D361" t="s">
        <v>8</v>
      </c>
      <c r="E361" t="s">
        <v>12</v>
      </c>
      <c r="F361">
        <v>3</v>
      </c>
      <c r="G361" t="s">
        <v>16</v>
      </c>
      <c r="H361" t="s">
        <v>87</v>
      </c>
      <c r="I361">
        <v>1745</v>
      </c>
      <c r="J361">
        <v>40.799999999999997</v>
      </c>
      <c r="K361">
        <v>30.8</v>
      </c>
      <c r="L361">
        <v>4.7</v>
      </c>
      <c r="M361">
        <v>20.399999999999999</v>
      </c>
      <c r="N361">
        <v>22.5</v>
      </c>
      <c r="O361">
        <v>23.6</v>
      </c>
      <c r="P361" s="8">
        <v>22800</v>
      </c>
      <c r="Q361" s="8">
        <v>31100</v>
      </c>
      <c r="R361" s="8">
        <v>36400</v>
      </c>
    </row>
    <row r="362" spans="1:18" x14ac:dyDescent="0.45">
      <c r="A362" t="str">
        <f t="shared" si="10"/>
        <v>Non-EU2008/20093M</v>
      </c>
      <c r="B362" t="str">
        <f t="shared" si="11"/>
        <v>Non-EU2008/20092012/2013M</v>
      </c>
      <c r="C362" t="s">
        <v>111</v>
      </c>
      <c r="D362" t="s">
        <v>8</v>
      </c>
      <c r="E362" t="s">
        <v>12</v>
      </c>
      <c r="F362">
        <v>3</v>
      </c>
      <c r="G362" t="s">
        <v>17</v>
      </c>
      <c r="H362" t="s">
        <v>87</v>
      </c>
      <c r="I362">
        <v>2675</v>
      </c>
      <c r="J362">
        <v>39</v>
      </c>
      <c r="K362">
        <v>31.6</v>
      </c>
      <c r="L362">
        <v>3.2</v>
      </c>
      <c r="M362">
        <v>24</v>
      </c>
      <c r="N362">
        <v>25.5</v>
      </c>
      <c r="O362">
        <v>26.2</v>
      </c>
      <c r="P362" s="8">
        <v>29300</v>
      </c>
      <c r="Q362" s="8">
        <v>34200</v>
      </c>
      <c r="R362" s="8">
        <v>42200</v>
      </c>
    </row>
    <row r="363" spans="1:18" x14ac:dyDescent="0.45">
      <c r="A363" t="str">
        <f t="shared" si="10"/>
        <v>Non-EU2008/20094F</v>
      </c>
      <c r="B363" t="str">
        <f t="shared" si="11"/>
        <v>Non-EU2008/20092013/2014F</v>
      </c>
      <c r="C363" t="s">
        <v>111</v>
      </c>
      <c r="D363" t="s">
        <v>8</v>
      </c>
      <c r="E363" t="s">
        <v>13</v>
      </c>
      <c r="F363">
        <v>4</v>
      </c>
      <c r="G363" t="s">
        <v>16</v>
      </c>
      <c r="H363" t="s">
        <v>87</v>
      </c>
      <c r="I363">
        <v>1745</v>
      </c>
      <c r="J363">
        <v>41</v>
      </c>
      <c r="K363">
        <v>33.4</v>
      </c>
      <c r="L363">
        <v>1.7</v>
      </c>
      <c r="M363">
        <v>21.1</v>
      </c>
      <c r="N363">
        <v>23.4</v>
      </c>
      <c r="O363">
        <v>23.9</v>
      </c>
      <c r="P363" s="8">
        <v>21500</v>
      </c>
      <c r="Q363" s="8">
        <v>31900</v>
      </c>
      <c r="R363" s="8">
        <v>39000</v>
      </c>
    </row>
    <row r="364" spans="1:18" x14ac:dyDescent="0.45">
      <c r="A364" t="str">
        <f t="shared" si="10"/>
        <v>Non-EU2008/20094M</v>
      </c>
      <c r="B364" t="str">
        <f t="shared" si="11"/>
        <v>Non-EU2008/20092013/2014M</v>
      </c>
      <c r="C364" t="s">
        <v>111</v>
      </c>
      <c r="D364" t="s">
        <v>8</v>
      </c>
      <c r="E364" t="s">
        <v>13</v>
      </c>
      <c r="F364">
        <v>4</v>
      </c>
      <c r="G364" t="s">
        <v>17</v>
      </c>
      <c r="H364" t="s">
        <v>87</v>
      </c>
      <c r="I364">
        <v>2675</v>
      </c>
      <c r="J364">
        <v>39</v>
      </c>
      <c r="K364">
        <v>32.6</v>
      </c>
      <c r="L364">
        <v>2.4</v>
      </c>
      <c r="M364">
        <v>23.4</v>
      </c>
      <c r="N364">
        <v>25.5</v>
      </c>
      <c r="O364">
        <v>26</v>
      </c>
      <c r="P364" s="8">
        <v>30900</v>
      </c>
      <c r="Q364" s="8">
        <v>36600</v>
      </c>
      <c r="R364" s="8">
        <v>46200</v>
      </c>
    </row>
    <row r="365" spans="1:18" x14ac:dyDescent="0.45">
      <c r="A365" t="str">
        <f t="shared" si="10"/>
        <v>Non-EU2008/20095F</v>
      </c>
      <c r="B365" t="str">
        <f t="shared" si="11"/>
        <v>Non-EU2008/20092014/2015F</v>
      </c>
      <c r="C365" t="s">
        <v>111</v>
      </c>
      <c r="D365" t="s">
        <v>8</v>
      </c>
      <c r="E365" t="s">
        <v>14</v>
      </c>
      <c r="F365">
        <v>5</v>
      </c>
      <c r="G365" t="s">
        <v>16</v>
      </c>
      <c r="H365" t="s">
        <v>87</v>
      </c>
      <c r="I365">
        <v>1745</v>
      </c>
      <c r="J365">
        <v>40.799999999999997</v>
      </c>
      <c r="K365">
        <v>33.700000000000003</v>
      </c>
      <c r="L365">
        <v>2.4</v>
      </c>
      <c r="M365">
        <v>20.399999999999999</v>
      </c>
      <c r="N365">
        <v>22.4</v>
      </c>
      <c r="O365">
        <v>23.1</v>
      </c>
      <c r="P365" s="8">
        <v>24200</v>
      </c>
      <c r="Q365" s="8">
        <v>34200</v>
      </c>
      <c r="R365" s="8">
        <v>41800</v>
      </c>
    </row>
    <row r="366" spans="1:18" x14ac:dyDescent="0.45">
      <c r="A366" t="str">
        <f t="shared" si="10"/>
        <v>Non-EU2008/20095M</v>
      </c>
      <c r="B366" t="str">
        <f t="shared" si="11"/>
        <v>Non-EU2008/20092014/2015M</v>
      </c>
      <c r="C366" t="s">
        <v>111</v>
      </c>
      <c r="D366" t="s">
        <v>8</v>
      </c>
      <c r="E366" t="s">
        <v>14</v>
      </c>
      <c r="F366">
        <v>5</v>
      </c>
      <c r="G366" t="s">
        <v>17</v>
      </c>
      <c r="H366" t="s">
        <v>87</v>
      </c>
      <c r="I366">
        <v>2675</v>
      </c>
      <c r="J366">
        <v>39.1</v>
      </c>
      <c r="K366">
        <v>33.4</v>
      </c>
      <c r="L366">
        <v>1.8</v>
      </c>
      <c r="M366">
        <v>23</v>
      </c>
      <c r="N366">
        <v>25.2</v>
      </c>
      <c r="O366">
        <v>25.7</v>
      </c>
      <c r="P366" s="8">
        <v>31800</v>
      </c>
      <c r="Q366" s="8">
        <v>38200</v>
      </c>
      <c r="R366" s="8">
        <v>50400</v>
      </c>
    </row>
    <row r="367" spans="1:18" x14ac:dyDescent="0.45">
      <c r="A367" t="str">
        <f t="shared" si="10"/>
        <v>Non-EU2008/20096F</v>
      </c>
      <c r="B367" t="str">
        <f t="shared" si="11"/>
        <v>Non-EU2008/20092015/2016F</v>
      </c>
      <c r="C367" t="s">
        <v>111</v>
      </c>
      <c r="D367" t="s">
        <v>8</v>
      </c>
      <c r="E367" t="s">
        <v>15</v>
      </c>
      <c r="F367">
        <v>6</v>
      </c>
      <c r="G367" t="s">
        <v>16</v>
      </c>
      <c r="H367" t="s">
        <v>87</v>
      </c>
      <c r="I367">
        <v>1745</v>
      </c>
      <c r="J367">
        <v>40.799999999999997</v>
      </c>
      <c r="K367">
        <v>34.799999999999997</v>
      </c>
      <c r="L367">
        <v>1.9</v>
      </c>
      <c r="M367">
        <v>20.399999999999999</v>
      </c>
      <c r="N367">
        <v>21.9</v>
      </c>
      <c r="O367">
        <v>22.5</v>
      </c>
      <c r="P367" s="8">
        <v>24900</v>
      </c>
      <c r="Q367" s="8">
        <v>35400</v>
      </c>
      <c r="R367" s="8">
        <v>43200</v>
      </c>
    </row>
    <row r="368" spans="1:18" x14ac:dyDescent="0.45">
      <c r="A368" t="str">
        <f t="shared" si="10"/>
        <v>Non-EU2008/20096M</v>
      </c>
      <c r="B368" t="str">
        <f t="shared" si="11"/>
        <v>Non-EU2008/20092015/2016M</v>
      </c>
      <c r="C368" t="s">
        <v>111</v>
      </c>
      <c r="D368" t="s">
        <v>8</v>
      </c>
      <c r="E368" t="s">
        <v>15</v>
      </c>
      <c r="F368">
        <v>6</v>
      </c>
      <c r="G368" t="s">
        <v>17</v>
      </c>
      <c r="H368" t="s">
        <v>87</v>
      </c>
      <c r="I368">
        <v>2675</v>
      </c>
      <c r="J368">
        <v>39.1</v>
      </c>
      <c r="K368">
        <v>34.1</v>
      </c>
      <c r="L368">
        <v>1.9</v>
      </c>
      <c r="M368">
        <v>22.7</v>
      </c>
      <c r="N368">
        <v>24.4</v>
      </c>
      <c r="O368">
        <v>24.9</v>
      </c>
      <c r="P368" s="8">
        <v>32700</v>
      </c>
      <c r="Q368" s="8">
        <v>40400</v>
      </c>
      <c r="R368" s="8">
        <v>54100</v>
      </c>
    </row>
    <row r="369" spans="1:18" x14ac:dyDescent="0.45">
      <c r="A369" t="str">
        <f t="shared" si="10"/>
        <v>Non-EU2009/20101F</v>
      </c>
      <c r="B369" t="str">
        <f t="shared" si="11"/>
        <v>Non-EU2009/20102011/2012F</v>
      </c>
      <c r="C369" t="s">
        <v>111</v>
      </c>
      <c r="D369" t="s">
        <v>9</v>
      </c>
      <c r="E369" t="s">
        <v>11</v>
      </c>
      <c r="F369">
        <v>1</v>
      </c>
      <c r="G369" t="s">
        <v>16</v>
      </c>
      <c r="H369" t="s">
        <v>87</v>
      </c>
      <c r="I369">
        <v>1835</v>
      </c>
      <c r="J369">
        <v>42</v>
      </c>
      <c r="K369">
        <v>23.9</v>
      </c>
      <c r="L369">
        <v>5</v>
      </c>
      <c r="M369">
        <v>25.3</v>
      </c>
      <c r="N369">
        <v>27.8</v>
      </c>
      <c r="O369">
        <v>29</v>
      </c>
      <c r="P369" s="8">
        <v>17900</v>
      </c>
      <c r="Q369" s="8">
        <v>28400</v>
      </c>
      <c r="R369" s="8">
        <v>34100</v>
      </c>
    </row>
    <row r="370" spans="1:18" x14ac:dyDescent="0.45">
      <c r="A370" t="str">
        <f t="shared" si="10"/>
        <v>Non-EU2009/20101M</v>
      </c>
      <c r="B370" t="str">
        <f t="shared" si="11"/>
        <v>Non-EU2009/20102011/2012M</v>
      </c>
      <c r="C370" t="s">
        <v>111</v>
      </c>
      <c r="D370" t="s">
        <v>9</v>
      </c>
      <c r="E370" t="s">
        <v>11</v>
      </c>
      <c r="F370">
        <v>1</v>
      </c>
      <c r="G370" t="s">
        <v>17</v>
      </c>
      <c r="H370" t="s">
        <v>87</v>
      </c>
      <c r="I370">
        <v>2810</v>
      </c>
      <c r="J370">
        <v>39</v>
      </c>
      <c r="K370">
        <v>25.7</v>
      </c>
      <c r="L370">
        <v>5.8</v>
      </c>
      <c r="M370">
        <v>25.9</v>
      </c>
      <c r="N370">
        <v>28.5</v>
      </c>
      <c r="O370">
        <v>29.5</v>
      </c>
      <c r="P370" s="8">
        <v>26000</v>
      </c>
      <c r="Q370" s="8">
        <v>30500</v>
      </c>
      <c r="R370" s="8">
        <v>38100</v>
      </c>
    </row>
    <row r="371" spans="1:18" x14ac:dyDescent="0.45">
      <c r="A371" t="str">
        <f t="shared" si="10"/>
        <v>Non-EU2009/20102F</v>
      </c>
      <c r="B371" t="str">
        <f t="shared" si="11"/>
        <v>Non-EU2009/20102012/2013F</v>
      </c>
      <c r="C371" t="s">
        <v>111</v>
      </c>
      <c r="D371" t="s">
        <v>9</v>
      </c>
      <c r="E371" t="s">
        <v>12</v>
      </c>
      <c r="F371">
        <v>2</v>
      </c>
      <c r="G371" t="s">
        <v>16</v>
      </c>
      <c r="H371" t="s">
        <v>87</v>
      </c>
      <c r="I371">
        <v>1835</v>
      </c>
      <c r="J371">
        <v>42.2</v>
      </c>
      <c r="K371">
        <v>27.2</v>
      </c>
      <c r="L371">
        <v>5.5</v>
      </c>
      <c r="M371">
        <v>21.8</v>
      </c>
      <c r="N371">
        <v>23.9</v>
      </c>
      <c r="O371">
        <v>25.1</v>
      </c>
      <c r="P371" s="8">
        <v>22100</v>
      </c>
      <c r="Q371" s="8">
        <v>30200</v>
      </c>
      <c r="R371" s="8">
        <v>37200</v>
      </c>
    </row>
    <row r="372" spans="1:18" x14ac:dyDescent="0.45">
      <c r="A372" t="str">
        <f t="shared" si="10"/>
        <v>Non-EU2009/20102M</v>
      </c>
      <c r="B372" t="str">
        <f t="shared" si="11"/>
        <v>Non-EU2009/20102012/2013M</v>
      </c>
      <c r="C372" t="s">
        <v>111</v>
      </c>
      <c r="D372" t="s">
        <v>9</v>
      </c>
      <c r="E372" t="s">
        <v>12</v>
      </c>
      <c r="F372">
        <v>2</v>
      </c>
      <c r="G372" t="s">
        <v>17</v>
      </c>
      <c r="H372" t="s">
        <v>87</v>
      </c>
      <c r="I372">
        <v>2810</v>
      </c>
      <c r="J372">
        <v>39.1</v>
      </c>
      <c r="K372">
        <v>29.3</v>
      </c>
      <c r="L372">
        <v>5.0999999999999996</v>
      </c>
      <c r="M372">
        <v>23.1</v>
      </c>
      <c r="N372">
        <v>25.5</v>
      </c>
      <c r="O372">
        <v>26.6</v>
      </c>
      <c r="P372" s="8">
        <v>27900</v>
      </c>
      <c r="Q372" s="8">
        <v>33200</v>
      </c>
      <c r="R372" s="8">
        <v>42100</v>
      </c>
    </row>
    <row r="373" spans="1:18" x14ac:dyDescent="0.45">
      <c r="A373" t="str">
        <f t="shared" si="10"/>
        <v>Non-EU2009/20103F</v>
      </c>
      <c r="B373" t="str">
        <f t="shared" si="11"/>
        <v>Non-EU2009/20102013/2014F</v>
      </c>
      <c r="C373" t="s">
        <v>111</v>
      </c>
      <c r="D373" t="s">
        <v>9</v>
      </c>
      <c r="E373" t="s">
        <v>13</v>
      </c>
      <c r="F373">
        <v>3</v>
      </c>
      <c r="G373" t="s">
        <v>16</v>
      </c>
      <c r="H373" t="s">
        <v>87</v>
      </c>
      <c r="I373">
        <v>1835</v>
      </c>
      <c r="J373">
        <v>42.2</v>
      </c>
      <c r="K373">
        <v>30.7</v>
      </c>
      <c r="L373">
        <v>2.7</v>
      </c>
      <c r="M373">
        <v>21.5</v>
      </c>
      <c r="N373">
        <v>23.6</v>
      </c>
      <c r="O373">
        <v>24.4</v>
      </c>
      <c r="P373" s="8">
        <v>20500</v>
      </c>
      <c r="Q373" s="8">
        <v>31300</v>
      </c>
      <c r="R373" s="8">
        <v>38500</v>
      </c>
    </row>
    <row r="374" spans="1:18" x14ac:dyDescent="0.45">
      <c r="A374" t="str">
        <f t="shared" si="10"/>
        <v>Non-EU2009/20103M</v>
      </c>
      <c r="B374" t="str">
        <f t="shared" si="11"/>
        <v>Non-EU2009/20102013/2014M</v>
      </c>
      <c r="C374" t="s">
        <v>111</v>
      </c>
      <c r="D374" t="s">
        <v>9</v>
      </c>
      <c r="E374" t="s">
        <v>13</v>
      </c>
      <c r="F374">
        <v>3</v>
      </c>
      <c r="G374" t="s">
        <v>17</v>
      </c>
      <c r="H374" t="s">
        <v>87</v>
      </c>
      <c r="I374">
        <v>2810</v>
      </c>
      <c r="J374">
        <v>39.1</v>
      </c>
      <c r="K374">
        <v>32.1</v>
      </c>
      <c r="L374">
        <v>2.5</v>
      </c>
      <c r="M374">
        <v>23.6</v>
      </c>
      <c r="N374">
        <v>25.6</v>
      </c>
      <c r="O374">
        <v>26.3</v>
      </c>
      <c r="P374" s="8">
        <v>29000</v>
      </c>
      <c r="Q374" s="8">
        <v>35600</v>
      </c>
      <c r="R374" s="8">
        <v>47700</v>
      </c>
    </row>
    <row r="375" spans="1:18" x14ac:dyDescent="0.45">
      <c r="A375" t="str">
        <f t="shared" si="10"/>
        <v>Non-EU2009/20104F</v>
      </c>
      <c r="B375" t="str">
        <f t="shared" si="11"/>
        <v>Non-EU2009/20102014/2015F</v>
      </c>
      <c r="C375" t="s">
        <v>111</v>
      </c>
      <c r="D375" t="s">
        <v>9</v>
      </c>
      <c r="E375" t="s">
        <v>14</v>
      </c>
      <c r="F375">
        <v>4</v>
      </c>
      <c r="G375" t="s">
        <v>16</v>
      </c>
      <c r="H375" t="s">
        <v>87</v>
      </c>
      <c r="I375">
        <v>1835</v>
      </c>
      <c r="J375">
        <v>42.2</v>
      </c>
      <c r="K375">
        <v>31.2</v>
      </c>
      <c r="L375">
        <v>2.2000000000000002</v>
      </c>
      <c r="M375">
        <v>21.9</v>
      </c>
      <c r="N375">
        <v>23.7</v>
      </c>
      <c r="O375">
        <v>24.4</v>
      </c>
      <c r="P375" s="8">
        <v>22100</v>
      </c>
      <c r="Q375" s="8">
        <v>32900</v>
      </c>
      <c r="R375" s="8">
        <v>41800</v>
      </c>
    </row>
    <row r="376" spans="1:18" x14ac:dyDescent="0.45">
      <c r="A376" t="str">
        <f t="shared" si="10"/>
        <v>Non-EU2009/20104M</v>
      </c>
      <c r="B376" t="str">
        <f t="shared" si="11"/>
        <v>Non-EU2009/20102014/2015M</v>
      </c>
      <c r="C376" t="s">
        <v>111</v>
      </c>
      <c r="D376" t="s">
        <v>9</v>
      </c>
      <c r="E376" t="s">
        <v>14</v>
      </c>
      <c r="F376">
        <v>4</v>
      </c>
      <c r="G376" t="s">
        <v>17</v>
      </c>
      <c r="H376" t="s">
        <v>87</v>
      </c>
      <c r="I376">
        <v>2810</v>
      </c>
      <c r="J376">
        <v>39.200000000000003</v>
      </c>
      <c r="K376">
        <v>33.4</v>
      </c>
      <c r="L376">
        <v>1.8</v>
      </c>
      <c r="M376">
        <v>22.9</v>
      </c>
      <c r="N376">
        <v>24.9</v>
      </c>
      <c r="O376">
        <v>25.5</v>
      </c>
      <c r="P376" s="8">
        <v>31100</v>
      </c>
      <c r="Q376" s="8">
        <v>37800</v>
      </c>
      <c r="R376" s="8">
        <v>50700</v>
      </c>
    </row>
    <row r="377" spans="1:18" x14ac:dyDescent="0.45">
      <c r="A377" t="str">
        <f t="shared" si="10"/>
        <v>Non-EU2009/20105F</v>
      </c>
      <c r="B377" t="str">
        <f t="shared" si="11"/>
        <v>Non-EU2009/20102015/2016F</v>
      </c>
      <c r="C377" t="s">
        <v>111</v>
      </c>
      <c r="D377" t="s">
        <v>9</v>
      </c>
      <c r="E377" t="s">
        <v>15</v>
      </c>
      <c r="F377">
        <v>5</v>
      </c>
      <c r="G377" t="s">
        <v>16</v>
      </c>
      <c r="H377" t="s">
        <v>87</v>
      </c>
      <c r="I377">
        <v>1835</v>
      </c>
      <c r="J377">
        <v>42.2</v>
      </c>
      <c r="K377">
        <v>32.200000000000003</v>
      </c>
      <c r="L377">
        <v>2.2000000000000002</v>
      </c>
      <c r="M377">
        <v>21.5</v>
      </c>
      <c r="N377">
        <v>22.8</v>
      </c>
      <c r="O377">
        <v>23.3</v>
      </c>
      <c r="P377" s="8">
        <v>23200</v>
      </c>
      <c r="Q377" s="8">
        <v>34500</v>
      </c>
      <c r="R377" s="8">
        <v>43900</v>
      </c>
    </row>
    <row r="378" spans="1:18" x14ac:dyDescent="0.45">
      <c r="A378" t="str">
        <f t="shared" si="10"/>
        <v>Non-EU2009/20105M</v>
      </c>
      <c r="B378" t="str">
        <f t="shared" si="11"/>
        <v>Non-EU2009/20102015/2016M</v>
      </c>
      <c r="C378" t="s">
        <v>111</v>
      </c>
      <c r="D378" t="s">
        <v>9</v>
      </c>
      <c r="E378" t="s">
        <v>15</v>
      </c>
      <c r="F378">
        <v>5</v>
      </c>
      <c r="G378" t="s">
        <v>17</v>
      </c>
      <c r="H378" t="s">
        <v>87</v>
      </c>
      <c r="I378">
        <v>2810</v>
      </c>
      <c r="J378">
        <v>39.200000000000003</v>
      </c>
      <c r="K378">
        <v>34</v>
      </c>
      <c r="L378">
        <v>1.7</v>
      </c>
      <c r="M378">
        <v>22.6</v>
      </c>
      <c r="N378">
        <v>24.4</v>
      </c>
      <c r="O378">
        <v>25.1</v>
      </c>
      <c r="P378" s="8">
        <v>32700</v>
      </c>
      <c r="Q378" s="8">
        <v>40200</v>
      </c>
      <c r="R378" s="8">
        <v>52900</v>
      </c>
    </row>
    <row r="379" spans="1:18" x14ac:dyDescent="0.45">
      <c r="A379" t="str">
        <f t="shared" si="10"/>
        <v>Non-EU2010/20111F</v>
      </c>
      <c r="B379" t="str">
        <f t="shared" si="11"/>
        <v>Non-EU2010/20112012/2013F</v>
      </c>
      <c r="C379" t="s">
        <v>111</v>
      </c>
      <c r="D379" t="s">
        <v>10</v>
      </c>
      <c r="E379" t="s">
        <v>12</v>
      </c>
      <c r="F379">
        <v>1</v>
      </c>
      <c r="G379" t="s">
        <v>16</v>
      </c>
      <c r="H379" t="s">
        <v>87</v>
      </c>
      <c r="I379">
        <v>2040</v>
      </c>
      <c r="J379">
        <v>39.1</v>
      </c>
      <c r="K379">
        <v>26.7</v>
      </c>
      <c r="L379">
        <v>6.9</v>
      </c>
      <c r="M379">
        <v>24</v>
      </c>
      <c r="N379">
        <v>26.4</v>
      </c>
      <c r="O379">
        <v>27.3</v>
      </c>
      <c r="P379" s="8">
        <v>18400</v>
      </c>
      <c r="Q379" s="8">
        <v>28000</v>
      </c>
      <c r="R379" s="8">
        <v>32800</v>
      </c>
    </row>
    <row r="380" spans="1:18" x14ac:dyDescent="0.45">
      <c r="A380" t="str">
        <f t="shared" si="10"/>
        <v>Non-EU2010/20111M</v>
      </c>
      <c r="B380" t="str">
        <f t="shared" si="11"/>
        <v>Non-EU2010/20112012/2013M</v>
      </c>
      <c r="C380" t="s">
        <v>111</v>
      </c>
      <c r="D380" t="s">
        <v>10</v>
      </c>
      <c r="E380" t="s">
        <v>12</v>
      </c>
      <c r="F380">
        <v>1</v>
      </c>
      <c r="G380" t="s">
        <v>17</v>
      </c>
      <c r="H380" t="s">
        <v>87</v>
      </c>
      <c r="I380">
        <v>3190</v>
      </c>
      <c r="J380">
        <v>37.799999999999997</v>
      </c>
      <c r="K380">
        <v>29.1</v>
      </c>
      <c r="L380">
        <v>6.2</v>
      </c>
      <c r="M380">
        <v>24.3</v>
      </c>
      <c r="N380">
        <v>26.2</v>
      </c>
      <c r="O380">
        <v>26.9</v>
      </c>
      <c r="P380" s="8">
        <v>26300</v>
      </c>
      <c r="Q380" s="8">
        <v>30900</v>
      </c>
      <c r="R380" s="8">
        <v>38600</v>
      </c>
    </row>
    <row r="381" spans="1:18" x14ac:dyDescent="0.45">
      <c r="A381" t="str">
        <f t="shared" si="10"/>
        <v>Non-EU2010/20112F</v>
      </c>
      <c r="B381" t="str">
        <f t="shared" si="11"/>
        <v>Non-EU2010/20112013/2014F</v>
      </c>
      <c r="C381" t="s">
        <v>111</v>
      </c>
      <c r="D381" t="s">
        <v>10</v>
      </c>
      <c r="E381" t="s">
        <v>13</v>
      </c>
      <c r="F381">
        <v>2</v>
      </c>
      <c r="G381" t="s">
        <v>16</v>
      </c>
      <c r="H381" t="s">
        <v>87</v>
      </c>
      <c r="I381">
        <v>2040</v>
      </c>
      <c r="J381">
        <v>39.1</v>
      </c>
      <c r="K381">
        <v>30.7</v>
      </c>
      <c r="L381">
        <v>3.4</v>
      </c>
      <c r="M381">
        <v>23.4</v>
      </c>
      <c r="N381">
        <v>25.8</v>
      </c>
      <c r="O381">
        <v>26.8</v>
      </c>
      <c r="P381" s="8">
        <v>24500</v>
      </c>
      <c r="Q381" s="8">
        <v>30400</v>
      </c>
      <c r="R381" s="8">
        <v>34900</v>
      </c>
    </row>
    <row r="382" spans="1:18" x14ac:dyDescent="0.45">
      <c r="A382" t="str">
        <f t="shared" si="10"/>
        <v>Non-EU2010/20112M</v>
      </c>
      <c r="B382" t="str">
        <f t="shared" si="11"/>
        <v>Non-EU2010/20112013/2014M</v>
      </c>
      <c r="C382" t="s">
        <v>111</v>
      </c>
      <c r="D382" t="s">
        <v>10</v>
      </c>
      <c r="E382" t="s">
        <v>13</v>
      </c>
      <c r="F382">
        <v>2</v>
      </c>
      <c r="G382" t="s">
        <v>17</v>
      </c>
      <c r="H382" t="s">
        <v>87</v>
      </c>
      <c r="I382">
        <v>3190</v>
      </c>
      <c r="J382">
        <v>38</v>
      </c>
      <c r="K382">
        <v>32.4</v>
      </c>
      <c r="L382">
        <v>3.3</v>
      </c>
      <c r="M382">
        <v>23.4</v>
      </c>
      <c r="N382">
        <v>25.8</v>
      </c>
      <c r="O382">
        <v>26.4</v>
      </c>
      <c r="P382" s="8">
        <v>28200</v>
      </c>
      <c r="Q382" s="8">
        <v>33600</v>
      </c>
      <c r="R382" s="8">
        <v>43600</v>
      </c>
    </row>
    <row r="383" spans="1:18" x14ac:dyDescent="0.45">
      <c r="A383" t="str">
        <f t="shared" si="10"/>
        <v>Non-EU2010/20113F</v>
      </c>
      <c r="B383" t="str">
        <f t="shared" si="11"/>
        <v>Non-EU2010/20112014/2015F</v>
      </c>
      <c r="C383" t="s">
        <v>111</v>
      </c>
      <c r="D383" t="s">
        <v>10</v>
      </c>
      <c r="E383" t="s">
        <v>14</v>
      </c>
      <c r="F383">
        <v>3</v>
      </c>
      <c r="G383" t="s">
        <v>16</v>
      </c>
      <c r="H383" t="s">
        <v>87</v>
      </c>
      <c r="I383">
        <v>2040</v>
      </c>
      <c r="J383">
        <v>39.1</v>
      </c>
      <c r="K383">
        <v>31.7</v>
      </c>
      <c r="L383">
        <v>3.5</v>
      </c>
      <c r="M383">
        <v>22.7</v>
      </c>
      <c r="N383">
        <v>24.4</v>
      </c>
      <c r="O383">
        <v>25.7</v>
      </c>
      <c r="P383" s="8">
        <v>23900</v>
      </c>
      <c r="Q383" s="8">
        <v>31800</v>
      </c>
      <c r="R383" s="8">
        <v>37400</v>
      </c>
    </row>
    <row r="384" spans="1:18" x14ac:dyDescent="0.45">
      <c r="A384" t="str">
        <f t="shared" si="10"/>
        <v>Non-EU2010/20113M</v>
      </c>
      <c r="B384" t="str">
        <f t="shared" si="11"/>
        <v>Non-EU2010/20112014/2015M</v>
      </c>
      <c r="C384" t="s">
        <v>111</v>
      </c>
      <c r="D384" t="s">
        <v>10</v>
      </c>
      <c r="E384" t="s">
        <v>14</v>
      </c>
      <c r="F384">
        <v>3</v>
      </c>
      <c r="G384" t="s">
        <v>17</v>
      </c>
      <c r="H384" t="s">
        <v>87</v>
      </c>
      <c r="I384">
        <v>3190</v>
      </c>
      <c r="J384">
        <v>38</v>
      </c>
      <c r="K384">
        <v>33.6</v>
      </c>
      <c r="L384">
        <v>2.7</v>
      </c>
      <c r="M384">
        <v>23.2</v>
      </c>
      <c r="N384">
        <v>25.2</v>
      </c>
      <c r="O384">
        <v>25.7</v>
      </c>
      <c r="P384" s="8">
        <v>29700</v>
      </c>
      <c r="Q384" s="8">
        <v>35800</v>
      </c>
      <c r="R384" s="8">
        <v>48700</v>
      </c>
    </row>
    <row r="385" spans="1:18" x14ac:dyDescent="0.45">
      <c r="A385" t="str">
        <f t="shared" si="10"/>
        <v>Non-EU2010/20114F</v>
      </c>
      <c r="B385" t="str">
        <f t="shared" si="11"/>
        <v>Non-EU2010/20112015/2016F</v>
      </c>
      <c r="C385" t="s">
        <v>111</v>
      </c>
      <c r="D385" t="s">
        <v>10</v>
      </c>
      <c r="E385" t="s">
        <v>15</v>
      </c>
      <c r="F385">
        <v>4</v>
      </c>
      <c r="G385" t="s">
        <v>16</v>
      </c>
      <c r="H385" t="s">
        <v>87</v>
      </c>
      <c r="I385">
        <v>2040</v>
      </c>
      <c r="J385">
        <v>39.200000000000003</v>
      </c>
      <c r="K385">
        <v>33.4</v>
      </c>
      <c r="L385">
        <v>2.2000000000000002</v>
      </c>
      <c r="M385">
        <v>22.6</v>
      </c>
      <c r="N385">
        <v>24.4</v>
      </c>
      <c r="O385">
        <v>25.1</v>
      </c>
      <c r="P385" s="8">
        <v>25500</v>
      </c>
      <c r="Q385" s="8">
        <v>33500</v>
      </c>
      <c r="R385" s="8">
        <v>39800</v>
      </c>
    </row>
    <row r="386" spans="1:18" x14ac:dyDescent="0.45">
      <c r="A386" t="str">
        <f t="shared" si="10"/>
        <v>Non-EU2010/20114M</v>
      </c>
      <c r="B386" t="str">
        <f t="shared" si="11"/>
        <v>Non-EU2010/20112015/2016M</v>
      </c>
      <c r="C386" t="s">
        <v>111</v>
      </c>
      <c r="D386" t="s">
        <v>10</v>
      </c>
      <c r="E386" t="s">
        <v>15</v>
      </c>
      <c r="F386">
        <v>4</v>
      </c>
      <c r="G386" t="s">
        <v>17</v>
      </c>
      <c r="H386" t="s">
        <v>87</v>
      </c>
      <c r="I386">
        <v>3190</v>
      </c>
      <c r="J386">
        <v>38</v>
      </c>
      <c r="K386">
        <v>34.6</v>
      </c>
      <c r="L386">
        <v>2.1</v>
      </c>
      <c r="M386">
        <v>22.7</v>
      </c>
      <c r="N386">
        <v>24.6</v>
      </c>
      <c r="O386">
        <v>25.2</v>
      </c>
      <c r="P386" s="8">
        <v>30900</v>
      </c>
      <c r="Q386" s="8">
        <v>38400</v>
      </c>
      <c r="R386" s="8">
        <v>51000</v>
      </c>
    </row>
    <row r="387" spans="1:18" x14ac:dyDescent="0.45">
      <c r="A387" t="str">
        <f t="shared" si="10"/>
        <v>Non-EU2011/20121F</v>
      </c>
      <c r="B387" t="str">
        <f t="shared" si="11"/>
        <v>Non-EU2011/20122013/2014F</v>
      </c>
      <c r="C387" t="s">
        <v>111</v>
      </c>
      <c r="D387" t="s">
        <v>11</v>
      </c>
      <c r="E387" t="s">
        <v>13</v>
      </c>
      <c r="F387">
        <v>1</v>
      </c>
      <c r="G387" t="s">
        <v>16</v>
      </c>
      <c r="H387" t="s">
        <v>87</v>
      </c>
      <c r="I387">
        <v>2260</v>
      </c>
      <c r="J387">
        <v>40.299999999999997</v>
      </c>
      <c r="K387">
        <v>28.6</v>
      </c>
      <c r="L387">
        <v>5</v>
      </c>
      <c r="M387">
        <v>23.2</v>
      </c>
      <c r="N387">
        <v>25.4</v>
      </c>
      <c r="O387">
        <v>26.1</v>
      </c>
      <c r="P387" s="8">
        <v>20300</v>
      </c>
      <c r="Q387" s="8">
        <v>29200</v>
      </c>
      <c r="R387" s="8">
        <v>34200</v>
      </c>
    </row>
    <row r="388" spans="1:18" x14ac:dyDescent="0.45">
      <c r="A388" t="str">
        <f t="shared" ref="A388:A398" si="12">C388&amp;D388&amp;F388&amp;G388</f>
        <v>Non-EU2011/20121M</v>
      </c>
      <c r="B388" t="str">
        <f t="shared" ref="B388:B398" si="13">C388&amp;D388&amp;E388&amp;G388</f>
        <v>Non-EU2011/20122013/2014M</v>
      </c>
      <c r="C388" t="s">
        <v>111</v>
      </c>
      <c r="D388" t="s">
        <v>11</v>
      </c>
      <c r="E388" t="s">
        <v>13</v>
      </c>
      <c r="F388">
        <v>1</v>
      </c>
      <c r="G388" t="s">
        <v>17</v>
      </c>
      <c r="H388" t="s">
        <v>87</v>
      </c>
      <c r="I388">
        <v>3270</v>
      </c>
      <c r="J388">
        <v>38.4</v>
      </c>
      <c r="K388">
        <v>31.1</v>
      </c>
      <c r="L388">
        <v>5.3</v>
      </c>
      <c r="M388">
        <v>22.7</v>
      </c>
      <c r="N388">
        <v>24.6</v>
      </c>
      <c r="O388">
        <v>25.2</v>
      </c>
      <c r="P388" s="8">
        <v>25600</v>
      </c>
      <c r="Q388" s="8">
        <v>30800</v>
      </c>
      <c r="R388" s="8">
        <v>37400</v>
      </c>
    </row>
    <row r="389" spans="1:18" x14ac:dyDescent="0.45">
      <c r="A389" t="str">
        <f t="shared" si="12"/>
        <v>Non-EU2011/20122F</v>
      </c>
      <c r="B389" t="str">
        <f t="shared" si="13"/>
        <v>Non-EU2011/20122014/2015F</v>
      </c>
      <c r="C389" t="s">
        <v>111</v>
      </c>
      <c r="D389" t="s">
        <v>11</v>
      </c>
      <c r="E389" t="s">
        <v>14</v>
      </c>
      <c r="F389">
        <v>2</v>
      </c>
      <c r="G389" t="s">
        <v>16</v>
      </c>
      <c r="H389" t="s">
        <v>87</v>
      </c>
      <c r="I389">
        <v>2260</v>
      </c>
      <c r="J389">
        <v>40.299999999999997</v>
      </c>
      <c r="K389">
        <v>30.9</v>
      </c>
      <c r="L389">
        <v>4</v>
      </c>
      <c r="M389">
        <v>21.7</v>
      </c>
      <c r="N389">
        <v>24</v>
      </c>
      <c r="O389">
        <v>24.8</v>
      </c>
      <c r="P389" s="8">
        <v>23600</v>
      </c>
      <c r="Q389" s="8">
        <v>30700</v>
      </c>
      <c r="R389" s="8">
        <v>37200</v>
      </c>
    </row>
    <row r="390" spans="1:18" x14ac:dyDescent="0.45">
      <c r="A390" t="str">
        <f t="shared" si="12"/>
        <v>Non-EU2011/20122M</v>
      </c>
      <c r="B390" t="str">
        <f t="shared" si="13"/>
        <v>Non-EU2011/20122014/2015M</v>
      </c>
      <c r="C390" t="s">
        <v>111</v>
      </c>
      <c r="D390" t="s">
        <v>11</v>
      </c>
      <c r="E390" t="s">
        <v>14</v>
      </c>
      <c r="F390">
        <v>2</v>
      </c>
      <c r="G390" t="s">
        <v>17</v>
      </c>
      <c r="H390" t="s">
        <v>87</v>
      </c>
      <c r="I390">
        <v>3270</v>
      </c>
      <c r="J390">
        <v>38.4</v>
      </c>
      <c r="K390">
        <v>34.5</v>
      </c>
      <c r="L390">
        <v>4.3</v>
      </c>
      <c r="M390">
        <v>20.6</v>
      </c>
      <c r="N390">
        <v>22.4</v>
      </c>
      <c r="O390">
        <v>22.8</v>
      </c>
      <c r="P390" s="8">
        <v>28600</v>
      </c>
      <c r="Q390" s="8">
        <v>33300</v>
      </c>
      <c r="R390" s="8">
        <v>41700</v>
      </c>
    </row>
    <row r="391" spans="1:18" x14ac:dyDescent="0.45">
      <c r="A391" t="str">
        <f t="shared" si="12"/>
        <v>Non-EU2011/20123F</v>
      </c>
      <c r="B391" t="str">
        <f t="shared" si="13"/>
        <v>Non-EU2011/20122015/2016F</v>
      </c>
      <c r="C391" t="s">
        <v>111</v>
      </c>
      <c r="D391" t="s">
        <v>11</v>
      </c>
      <c r="E391" t="s">
        <v>15</v>
      </c>
      <c r="F391">
        <v>3</v>
      </c>
      <c r="G391" t="s">
        <v>16</v>
      </c>
      <c r="H391" t="s">
        <v>87</v>
      </c>
      <c r="I391">
        <v>2260</v>
      </c>
      <c r="J391">
        <v>40.4</v>
      </c>
      <c r="K391">
        <v>33.299999999999997</v>
      </c>
      <c r="L391">
        <v>2.5</v>
      </c>
      <c r="M391">
        <v>21.1</v>
      </c>
      <c r="N391">
        <v>23.2</v>
      </c>
      <c r="O391">
        <v>23.7</v>
      </c>
      <c r="P391" s="8">
        <v>25000</v>
      </c>
      <c r="Q391" s="8">
        <v>32600</v>
      </c>
      <c r="R391" s="8">
        <v>39800</v>
      </c>
    </row>
    <row r="392" spans="1:18" x14ac:dyDescent="0.45">
      <c r="A392" t="str">
        <f t="shared" si="12"/>
        <v>Non-EU2011/20123M</v>
      </c>
      <c r="B392" t="str">
        <f t="shared" si="13"/>
        <v>Non-EU2011/20122015/2016M</v>
      </c>
      <c r="C392" t="s">
        <v>111</v>
      </c>
      <c r="D392" t="s">
        <v>11</v>
      </c>
      <c r="E392" t="s">
        <v>15</v>
      </c>
      <c r="F392">
        <v>3</v>
      </c>
      <c r="G392" t="s">
        <v>17</v>
      </c>
      <c r="H392" t="s">
        <v>87</v>
      </c>
      <c r="I392">
        <v>3270</v>
      </c>
      <c r="J392">
        <v>38.299999999999997</v>
      </c>
      <c r="K392">
        <v>37.200000000000003</v>
      </c>
      <c r="L392">
        <v>2.8</v>
      </c>
      <c r="M392">
        <v>19.399999999999999</v>
      </c>
      <c r="N392">
        <v>21.2</v>
      </c>
      <c r="O392">
        <v>21.6</v>
      </c>
      <c r="P392" s="8">
        <v>30400</v>
      </c>
      <c r="Q392" s="8">
        <v>35600</v>
      </c>
      <c r="R392" s="8">
        <v>45400</v>
      </c>
    </row>
    <row r="393" spans="1:18" x14ac:dyDescent="0.45">
      <c r="A393" t="str">
        <f t="shared" si="12"/>
        <v>Non-EU2012/20131F</v>
      </c>
      <c r="B393" t="str">
        <f t="shared" si="13"/>
        <v>Non-EU2012/20132014/2015F</v>
      </c>
      <c r="C393" t="s">
        <v>111</v>
      </c>
      <c r="D393" t="s">
        <v>12</v>
      </c>
      <c r="E393" t="s">
        <v>14</v>
      </c>
      <c r="F393">
        <v>1</v>
      </c>
      <c r="G393" t="s">
        <v>16</v>
      </c>
      <c r="H393" t="s">
        <v>87</v>
      </c>
      <c r="I393">
        <v>2285</v>
      </c>
      <c r="J393">
        <v>42</v>
      </c>
      <c r="K393">
        <v>28.8</v>
      </c>
      <c r="L393">
        <v>4.3</v>
      </c>
      <c r="M393">
        <v>22.3</v>
      </c>
      <c r="N393">
        <v>24.4</v>
      </c>
      <c r="O393">
        <v>25</v>
      </c>
      <c r="P393" s="8">
        <v>21000</v>
      </c>
      <c r="Q393" s="8">
        <v>29300</v>
      </c>
      <c r="R393" s="8">
        <v>33500</v>
      </c>
    </row>
    <row r="394" spans="1:18" x14ac:dyDescent="0.45">
      <c r="A394" t="str">
        <f t="shared" si="12"/>
        <v>Non-EU2012/20131M</v>
      </c>
      <c r="B394" t="str">
        <f t="shared" si="13"/>
        <v>Non-EU2012/20132014/2015M</v>
      </c>
      <c r="C394" t="s">
        <v>111</v>
      </c>
      <c r="D394" t="s">
        <v>12</v>
      </c>
      <c r="E394" t="s">
        <v>14</v>
      </c>
      <c r="F394">
        <v>1</v>
      </c>
      <c r="G394" t="s">
        <v>17</v>
      </c>
      <c r="H394" t="s">
        <v>87</v>
      </c>
      <c r="I394">
        <v>3245</v>
      </c>
      <c r="J394">
        <v>39</v>
      </c>
      <c r="K394">
        <v>30.2</v>
      </c>
      <c r="L394">
        <v>5.3</v>
      </c>
      <c r="M394">
        <v>22.8</v>
      </c>
      <c r="N394">
        <v>25</v>
      </c>
      <c r="O394">
        <v>25.5</v>
      </c>
      <c r="P394" s="8">
        <v>26800</v>
      </c>
      <c r="Q394" s="8">
        <v>31300</v>
      </c>
      <c r="R394" s="8">
        <v>38300</v>
      </c>
    </row>
    <row r="395" spans="1:18" x14ac:dyDescent="0.45">
      <c r="A395" t="str">
        <f t="shared" si="12"/>
        <v>Non-EU2012/20132F</v>
      </c>
      <c r="B395" t="str">
        <f t="shared" si="13"/>
        <v>Non-EU2012/20132015/2016F</v>
      </c>
      <c r="C395" t="s">
        <v>111</v>
      </c>
      <c r="D395" t="s">
        <v>12</v>
      </c>
      <c r="E395" t="s">
        <v>15</v>
      </c>
      <c r="F395">
        <v>2</v>
      </c>
      <c r="G395" t="s">
        <v>16</v>
      </c>
      <c r="H395" t="s">
        <v>87</v>
      </c>
      <c r="I395">
        <v>2285</v>
      </c>
      <c r="J395">
        <v>41.9</v>
      </c>
      <c r="K395">
        <v>31.7</v>
      </c>
      <c r="L395">
        <v>3.7</v>
      </c>
      <c r="M395">
        <v>19.899999999999999</v>
      </c>
      <c r="N395">
        <v>22.2</v>
      </c>
      <c r="O395">
        <v>22.7</v>
      </c>
      <c r="P395" s="8">
        <v>24900</v>
      </c>
      <c r="Q395" s="8">
        <v>31500</v>
      </c>
      <c r="R395" s="8">
        <v>36600</v>
      </c>
    </row>
    <row r="396" spans="1:18" x14ac:dyDescent="0.45">
      <c r="A396" t="str">
        <f t="shared" si="12"/>
        <v>Non-EU2012/20132M</v>
      </c>
      <c r="B396" t="str">
        <f t="shared" si="13"/>
        <v>Non-EU2012/20132015/2016M</v>
      </c>
      <c r="C396" t="s">
        <v>111</v>
      </c>
      <c r="D396" t="s">
        <v>12</v>
      </c>
      <c r="E396" t="s">
        <v>15</v>
      </c>
      <c r="F396">
        <v>2</v>
      </c>
      <c r="G396" t="s">
        <v>17</v>
      </c>
      <c r="H396" t="s">
        <v>87</v>
      </c>
      <c r="I396">
        <v>3245</v>
      </c>
      <c r="J396">
        <v>39.200000000000003</v>
      </c>
      <c r="K396">
        <v>33.700000000000003</v>
      </c>
      <c r="L396">
        <v>3.5</v>
      </c>
      <c r="M396">
        <v>21.5</v>
      </c>
      <c r="N396">
        <v>23.3</v>
      </c>
      <c r="O396">
        <v>23.7</v>
      </c>
      <c r="P396" s="8">
        <v>28800</v>
      </c>
      <c r="Q396" s="8">
        <v>33700</v>
      </c>
      <c r="R396" s="8">
        <v>42600</v>
      </c>
    </row>
    <row r="397" spans="1:18" x14ac:dyDescent="0.45">
      <c r="A397" t="str">
        <f t="shared" si="12"/>
        <v>Non-EU2013/20141F</v>
      </c>
      <c r="B397" t="str">
        <f t="shared" si="13"/>
        <v>Non-EU2013/20142015/2016F</v>
      </c>
      <c r="C397" t="s">
        <v>111</v>
      </c>
      <c r="D397" t="s">
        <v>13</v>
      </c>
      <c r="E397" t="s">
        <v>15</v>
      </c>
      <c r="F397">
        <v>1</v>
      </c>
      <c r="G397" t="s">
        <v>16</v>
      </c>
      <c r="H397" t="s">
        <v>87</v>
      </c>
      <c r="I397">
        <v>2210</v>
      </c>
      <c r="J397">
        <v>38.700000000000003</v>
      </c>
      <c r="K397">
        <v>29.4</v>
      </c>
      <c r="L397">
        <v>6</v>
      </c>
      <c r="M397">
        <v>23.1</v>
      </c>
      <c r="N397">
        <v>25.3</v>
      </c>
      <c r="O397">
        <v>25.9</v>
      </c>
      <c r="P397" s="8">
        <v>21300</v>
      </c>
      <c r="Q397" s="8">
        <v>29800</v>
      </c>
      <c r="R397" s="8">
        <v>34700</v>
      </c>
    </row>
    <row r="398" spans="1:18" x14ac:dyDescent="0.45">
      <c r="A398" t="str">
        <f t="shared" si="12"/>
        <v>Non-EU2013/20141M</v>
      </c>
      <c r="B398" t="str">
        <f t="shared" si="13"/>
        <v>Non-EU2013/20142015/2016M</v>
      </c>
      <c r="C398" t="s">
        <v>111</v>
      </c>
      <c r="D398" t="s">
        <v>13</v>
      </c>
      <c r="E398" t="s">
        <v>15</v>
      </c>
      <c r="F398">
        <v>1</v>
      </c>
      <c r="G398" t="s">
        <v>17</v>
      </c>
      <c r="H398" t="s">
        <v>87</v>
      </c>
      <c r="I398">
        <v>3075</v>
      </c>
      <c r="J398">
        <v>37.799999999999997</v>
      </c>
      <c r="K398">
        <v>27.4</v>
      </c>
      <c r="L398">
        <v>6.1</v>
      </c>
      <c r="M398">
        <v>25.5</v>
      </c>
      <c r="N398">
        <v>27.8</v>
      </c>
      <c r="O398">
        <v>28.7</v>
      </c>
      <c r="P398" s="8">
        <v>27600</v>
      </c>
      <c r="Q398" s="8">
        <v>31800</v>
      </c>
      <c r="R398" s="8">
        <v>38600</v>
      </c>
    </row>
  </sheetData>
  <autoFilter ref="D2:R398"/>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EEF6145FB444B8A28CA291FEA22B3" ma:contentTypeVersion="4" ma:contentTypeDescription="Create a new document." ma:contentTypeScope="" ma:versionID="ba63302306c6b960a87cec906562a647">
  <xsd:schema xmlns:xsd="http://www.w3.org/2001/XMLSchema" xmlns:xs="http://www.w3.org/2001/XMLSchema" xmlns:p="http://schemas.microsoft.com/office/2006/metadata/properties" xmlns:ns2="6d476623-d28d-4cfd-b4aa-03c021ba9ac0" xmlns:ns3="1fe84117-520c-42b6-b753-2c95094dbdd9" targetNamespace="http://schemas.microsoft.com/office/2006/metadata/properties" ma:root="true" ma:fieldsID="d67d34c1a54e2caca221d6dc52470c2f" ns2:_="" ns3:_="">
    <xsd:import namespace="6d476623-d28d-4cfd-b4aa-03c021ba9ac0"/>
    <xsd:import namespace="1fe84117-520c-42b6-b753-2c95094dbd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476623-d28d-4cfd-b4aa-03c021ba9ac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fe84117-520c-42b6-b753-2c95094dbd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DD2014-A9B7-47C6-91E6-72871F375DEB}">
  <ds:schemaRefs>
    <ds:schemaRef ds:uri="http://schemas.microsoft.com/sharepoint/v3/contenttype/forms"/>
  </ds:schemaRefs>
</ds:datastoreItem>
</file>

<file path=customXml/itemProps2.xml><?xml version="1.0" encoding="utf-8"?>
<ds:datastoreItem xmlns:ds="http://schemas.openxmlformats.org/officeDocument/2006/customXml" ds:itemID="{FDCA3DE7-D7E4-4CA2-AA74-3A79E06CB382}">
  <ds:schemaRefs>
    <ds:schemaRef ds:uri="6d476623-d28d-4cfd-b4aa-03c021ba9ac0"/>
    <ds:schemaRef ds:uri="http://schemas.openxmlformats.org/package/2006/metadata/core-properties"/>
    <ds:schemaRef ds:uri="http://www.w3.org/XML/1998/namespace"/>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1fe84117-520c-42b6-b753-2c95094dbdd9"/>
    <ds:schemaRef ds:uri="http://purl.org/dc/dcmitype/"/>
  </ds:schemaRefs>
</ds:datastoreItem>
</file>

<file path=customXml/itemProps3.xml><?xml version="1.0" encoding="utf-8"?>
<ds:datastoreItem xmlns:ds="http://schemas.openxmlformats.org/officeDocument/2006/customXml" ds:itemID="{95D38745-0C0A-4BA8-96FC-61E325F3C3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476623-d28d-4cfd-b4aa-03c021ba9ac0"/>
    <ds:schemaRef ds:uri="1fe84117-520c-42b6-b753-2c95094dbd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Metadata</vt:lpstr>
      <vt:lpstr>UG Data</vt:lpstr>
      <vt:lpstr>UG Charts</vt:lpstr>
      <vt:lpstr>UG Trends</vt:lpstr>
      <vt:lpstr>L7 Data</vt:lpstr>
      <vt:lpstr>L7 Charts</vt:lpstr>
      <vt:lpstr>L7 Trends</vt:lpstr>
      <vt:lpstr>L8 Data</vt:lpstr>
      <vt:lpstr>L8 Charts</vt:lpstr>
      <vt:lpstr>L8 Trends</vt:lpstr>
      <vt:lpstr>Data 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fw</dc:creator>
  <cp:lastModifiedBy>JUDD, Alison</cp:lastModifiedBy>
  <dcterms:created xsi:type="dcterms:W3CDTF">2018-05-25T11:54:57Z</dcterms:created>
  <dcterms:modified xsi:type="dcterms:W3CDTF">2018-06-26T14:47:18Z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0x010100524EEF6145FB444B8A28CA291FEA22B3</vt:lpwstr>
  </property>
</Properties>
</file>