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K:\WGA\_WGA 2016-17\Account Production - WGA\Annex 3\"/>
    </mc:Choice>
  </mc:AlternateContent>
  <bookViews>
    <workbookView xWindow="0" yWindow="0" windowWidth="19200" windowHeight="6015" activeTab="1"/>
  </bookViews>
  <sheets>
    <sheet name="Annex_3_Text" sheetId="3" r:id="rId1"/>
    <sheet name="Annex_3_Data" sheetId="2" r:id="rId2"/>
  </sheets>
  <definedNames>
    <definedName name="_xlnm._FilterDatabase" localSheetId="1" hidden="1">Annex_3_Data!$B$2:$E$2</definedName>
    <definedName name="_xlnm.Print_Area" localSheetId="1">Annex_3_Data!$A$1:$E$88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3" i="2" l="1"/>
  <c r="D83" i="2"/>
  <c r="C83" i="2"/>
</calcChain>
</file>

<file path=xl/sharedStrings.xml><?xml version="1.0" encoding="utf-8"?>
<sst xmlns="http://schemas.openxmlformats.org/spreadsheetml/2006/main" count="110" uniqueCount="90">
  <si>
    <t>Entity</t>
  </si>
  <si>
    <t>Gross expenditure  (£000s)</t>
  </si>
  <si>
    <t>Property, plant &amp; equipment net book value (£000s)</t>
  </si>
  <si>
    <t>Net assets (£000s)</t>
  </si>
  <si>
    <t>Advanced Propulsion Centre UK Limited</t>
  </si>
  <si>
    <t xml:space="preserve">Aerospace Technology Institute </t>
  </si>
  <si>
    <t>Air Safety Support International Limited</t>
  </si>
  <si>
    <t>British Hallmarking Council</t>
  </si>
  <si>
    <t>Committee on Climate Change</t>
  </si>
  <si>
    <t>Daresbury Science &amp; Innovation Campus Limited</t>
  </si>
  <si>
    <t>N/A</t>
  </si>
  <si>
    <t>Daresbury SIC (PubSec) LLP</t>
  </si>
  <si>
    <t>Pubs Code Adjudicator</t>
  </si>
  <si>
    <t>UK Climate Investments VC Limited</t>
  </si>
  <si>
    <t>Wave Hub limited</t>
  </si>
  <si>
    <t>Architects Registration Board</t>
  </si>
  <si>
    <t>Groceries Code Adjudicator</t>
  </si>
  <si>
    <t>Criminal Cases Review Commission</t>
  </si>
  <si>
    <t>Judicial Appointments Commission</t>
  </si>
  <si>
    <t>Legal Services Board</t>
  </si>
  <si>
    <t>Brecon Beacons National Park</t>
  </si>
  <si>
    <t>Children's Commissioner for Wales</t>
  </si>
  <si>
    <t>Education Workforce Council for Wales</t>
  </si>
  <si>
    <t>Future Generations Wales Commissioner Accounts</t>
  </si>
  <si>
    <t>Hybu Cig Cymru</t>
  </si>
  <si>
    <t>Local Democracy and Boundary Commission for Wales</t>
  </si>
  <si>
    <t>Older People's Commissioner</t>
  </si>
  <si>
    <t>Ombudsman for Wales</t>
  </si>
  <si>
    <t>Qualifications Wales</t>
  </si>
  <si>
    <t>Welsh Language Commissioner</t>
  </si>
  <si>
    <t>Commissioners of Irish Lights</t>
  </si>
  <si>
    <t>Office of Children's Commissioner</t>
  </si>
  <si>
    <t>Office for Fair Access</t>
  </si>
  <si>
    <t>Old Oak and Park Royal Development Corporation (OPDC)</t>
  </si>
  <si>
    <t>NW VCLF HF LLP</t>
  </si>
  <si>
    <t>Architecture and Design Scotland</t>
  </si>
  <si>
    <t>Bòrd na Gàidhlig</t>
  </si>
  <si>
    <t>Cairngorms National Park Authority</t>
  </si>
  <si>
    <t>Childrens Hearings Scotland</t>
  </si>
  <si>
    <t>Convenor of School Closure Review Bodies</t>
  </si>
  <si>
    <t>Crofting Commission</t>
  </si>
  <si>
    <t>Office of the Scottish Charity Regulator</t>
  </si>
  <si>
    <t>Police Investigations and Review Commissioner</t>
  </si>
  <si>
    <t>Quality Meat Scotland</t>
  </si>
  <si>
    <t xml:space="preserve">Risk Management Authority </t>
  </si>
  <si>
    <t>Scottish Advisory Committee on Distinction Awards</t>
  </si>
  <si>
    <t>Scottish Criminal Cases Review Commission</t>
  </si>
  <si>
    <t>Scottish Futures Trust</t>
  </si>
  <si>
    <t>Scottish Housing Regulator</t>
  </si>
  <si>
    <t>Scottish Legal Complaints Commission</t>
  </si>
  <si>
    <t>Scottish Road Works Commissioner</t>
  </si>
  <si>
    <t>Water Industry Commission for Scotland</t>
  </si>
  <si>
    <t>Charity Commission for Northern Ireland</t>
  </si>
  <si>
    <t>CITB-NI (Formerly Construction Industry Training Board)</t>
  </si>
  <si>
    <t>Comhairle na Gaelscolaiochta</t>
  </si>
  <si>
    <t>Commission for Victims and Survivors for Northern Ireland</t>
  </si>
  <si>
    <t>Commissioner for Children and Young People for Northern Ireland (Revised)</t>
  </si>
  <si>
    <t>Commissioner for Older People for Northern Ireland</t>
  </si>
  <si>
    <t>Council for Catholic Maintained Schools</t>
  </si>
  <si>
    <t>Criminal Justice Inspection Northern Ireland</t>
  </si>
  <si>
    <t>General Consumer Council for Northern Ireland</t>
  </si>
  <si>
    <t>General Teaching Council for Northern Ireland</t>
  </si>
  <si>
    <t>Health and Safety Executive for Northern Ireland</t>
  </si>
  <si>
    <t>Labour Relations Agency</t>
  </si>
  <si>
    <t>Livestock and Meat Commission</t>
  </si>
  <si>
    <t>Local Government Staff Commission for Northern Ireland</t>
  </si>
  <si>
    <t>North West Regional Waste Management Group</t>
  </si>
  <si>
    <t xml:space="preserve">Northern Ireland Council for Integrated Education </t>
  </si>
  <si>
    <t>Northern Ireland Events Company Limited</t>
  </si>
  <si>
    <t>Northern Ireland Guardian ad Litem Agency</t>
  </si>
  <si>
    <t>Northern Ireland Judicial Appointments Commission</t>
  </si>
  <si>
    <t>Northern Ireland Judicial Pension Scheme</t>
  </si>
  <si>
    <t>Northern Ireland Museums Council</t>
  </si>
  <si>
    <t>Northern Ireland Police Fund</t>
  </si>
  <si>
    <t>Northern Ireland Practice and Education Council for Nursing and Midwifery</t>
  </si>
  <si>
    <t>Northern Ireland Social Care Council</t>
  </si>
  <si>
    <t>Patient and Client Council</t>
  </si>
  <si>
    <t>Police Rehabilitation and Retraining Trust</t>
  </si>
  <si>
    <t>Royal Ulster Constabulary George Cross Foundation</t>
  </si>
  <si>
    <t>Youth Council for Northern Ireland</t>
  </si>
  <si>
    <t>Film Industry Training Board (FITB)*</t>
  </si>
  <si>
    <t>Amounts excluded from WGA in 2015-16</t>
  </si>
  <si>
    <t>Amounts excluded from WGA in 2014-15</t>
  </si>
  <si>
    <t>Annex 3: Minor Bodies excluded from the consolidation</t>
  </si>
  <si>
    <r>
      <t xml:space="preserve">There are a number of entities within the public sector that are relatively small in size. These small entities that are not consolidated in underlying accounts are deemed minor entities and are considered too small to have any material impact on WGA and are therefore not consolidated in WGA. In order to be minor, they must satisfy certain tests which are reviewed annually, as described in </t>
    </r>
    <r>
      <rPr>
        <sz val="11"/>
        <color theme="1"/>
        <rFont val="Humnst777 Lt BT"/>
        <family val="2"/>
      </rPr>
      <t xml:space="preserve">Note 2.1 WGA Boundary. </t>
    </r>
    <r>
      <rPr>
        <sz val="11"/>
        <color rgb="FF000000"/>
        <rFont val="Humnst777 Lt BT"/>
        <family val="2"/>
      </rPr>
      <t>The entities listed here have not been consolidated into WGA for 2016-17 as they meet the minor entity criteria.</t>
    </r>
  </si>
  <si>
    <t>Revenue Scotland</t>
  </si>
  <si>
    <t>SESTRAN (South East of Scotland Transport Partnership)</t>
  </si>
  <si>
    <t>Amounts excluded from WGA in 2016-17</t>
  </si>
  <si>
    <t>NDA Archives Ltd</t>
  </si>
  <si>
    <t>Transport for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</si>
</sst>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Humnst777 Lt BT"/>
      <family val="2"/>
    </font>
    <font>
      <b/>
      <sz val="10"/>
      <color theme="1"/>
      <name val="Humnst777 Lt BT"/>
      <family val="2"/>
    </font>
    <font>
      <sz val="10"/>
      <color theme="1"/>
      <name val="Humnst777 Lt BT"/>
      <family val="2"/>
    </font>
    <font>
      <sz val="11"/>
      <color rgb="FF000000"/>
      <name val="Calibri"/>
      <family val="2"/>
    </font>
    <font>
      <b/>
      <sz val="28"/>
      <color rgb="FFC41200"/>
      <name val="Humnst777 Cn BT"/>
      <family val="2"/>
    </font>
    <font>
      <sz val="11"/>
      <color rgb="FF000000"/>
      <name val="Humnst777 Lt BT"/>
      <family val="2"/>
    </font>
    <font>
      <sz val="11"/>
      <color theme="1"/>
      <name val="Humnst777 BlkCn BT"/>
      <family val="2"/>
    </font>
  </fonts>
  <fills count="3">
    <fill>
      <patternFill patternType="none"/>
    </fill>
    <fill>
      <patternFill patternType="gray125"/>
    </fill>
    <fill>
      <patternFill patternType="solid">
        <fgColor rgb="FFF9E5E7"/>
        <bgColor indexed="64"/>
      </patternFill>
    </fill>
  </fills>
  <borders count="5">
    <border>
      <left/>
      <right/>
      <top/>
      <bottom/>
      <diagonal/>
    </border>
    <border>
      <left style="medium">
        <color rgb="FFC40012"/>
      </left>
      <right style="medium">
        <color rgb="FFC40012"/>
      </right>
      <top style="medium">
        <color rgb="FFC40012"/>
      </top>
      <bottom style="medium">
        <color rgb="FFC40012"/>
      </bottom>
      <diagonal/>
    </border>
    <border>
      <left/>
      <right style="medium">
        <color rgb="FFC40012"/>
      </right>
      <top style="medium">
        <color rgb="FFC40012"/>
      </top>
      <bottom style="medium">
        <color rgb="FFC40012"/>
      </bottom>
      <diagonal/>
    </border>
    <border>
      <left style="medium">
        <color rgb="FFC40012"/>
      </left>
      <right style="medium">
        <color rgb="FFC40012"/>
      </right>
      <top/>
      <bottom style="medium">
        <color rgb="FFC40012"/>
      </bottom>
      <diagonal/>
    </border>
    <border>
      <left/>
      <right style="medium">
        <color rgb="FFC40012"/>
      </right>
      <top/>
      <bottom style="medium">
        <color rgb="FFC40012"/>
      </bottom>
      <diagonal/>
    </border>
  </borders>
  <cellStyleXfs count="2">
    <xf numFmtId="0" fontId="0" fillId="0" borderId="0"/>
    <xf numFmtId="0" fontId="4" fillId="0" borderId="0"/>
  </cellStyleXfs>
  <cellXfs count="21">
    <xf numFmtId="0" fontId="0" fillId="0" borderId="0" xfId="0"/>
    <xf numFmtId="0" fontId="1" fillId="0" borderId="0" xfId="0" applyFont="1"/>
    <xf numFmtId="0" fontId="1" fillId="0" borderId="3" xfId="0" applyFont="1" applyBorder="1"/>
    <xf numFmtId="3" fontId="3" fillId="0" borderId="4" xfId="0" applyNumberFormat="1" applyFont="1" applyBorder="1" applyAlignment="1">
      <alignment horizontal="right" vertical="center" wrapText="1"/>
    </xf>
    <xf numFmtId="0" fontId="3" fillId="0" borderId="3" xfId="0" applyFont="1" applyBorder="1" applyAlignment="1">
      <alignment vertical="center" wrapText="1"/>
    </xf>
    <xf numFmtId="0" fontId="1" fillId="0" borderId="3" xfId="0" applyFont="1" applyFill="1" applyBorder="1"/>
    <xf numFmtId="0" fontId="2" fillId="0" borderId="3" xfId="0" applyFont="1" applyFill="1" applyBorder="1" applyAlignment="1">
      <alignment vertical="center" wrapText="1"/>
    </xf>
    <xf numFmtId="3" fontId="2" fillId="0" borderId="4" xfId="0" applyNumberFormat="1" applyFont="1" applyBorder="1" applyAlignment="1">
      <alignment horizontal="right" vertical="center" wrapText="1"/>
    </xf>
    <xf numFmtId="3" fontId="2" fillId="0" borderId="3" xfId="0" applyNumberFormat="1" applyFont="1" applyFill="1" applyBorder="1" applyAlignment="1">
      <alignment vertical="center" wrapText="1"/>
    </xf>
    <xf numFmtId="0" fontId="4" fillId="0" borderId="0" xfId="1"/>
    <xf numFmtId="0" fontId="5" fillId="0" borderId="0" xfId="1" applyFont="1" applyAlignment="1">
      <alignment vertical="center"/>
    </xf>
    <xf numFmtId="0" fontId="6" fillId="0" borderId="0" xfId="1" applyFont="1" applyAlignment="1">
      <alignment vertical="center" wrapText="1"/>
    </xf>
    <xf numFmtId="0" fontId="3" fillId="0" borderId="3"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3" fontId="3" fillId="0" borderId="0" xfId="0" applyNumberFormat="1" applyFont="1"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Border="1" applyAlignment="1">
      <alignment vertical="center" wrapText="1"/>
    </xf>
    <xf numFmtId="3" fontId="1" fillId="0" borderId="4" xfId="0" applyNumberFormat="1" applyFont="1" applyBorder="1"/>
    <xf numFmtId="0" fontId="3" fillId="0" borderId="0" xfId="0" applyFont="1" applyFill="1" applyBorder="1" applyAlignment="1">
      <alignment vertical="center" wrapText="1"/>
    </xf>
    <xf numFmtId="0" fontId="0" fillId="0" borderId="0" xfId="0"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4"/>
  <sheetViews>
    <sheetView workbookViewId="0">
      <selection activeCell="B12" sqref="B12"/>
    </sheetView>
  </sheetViews>
  <sheetFormatPr defaultColWidth="12.796875" defaultRowHeight="14.25" x14ac:dyDescent="0.45"/>
  <cols>
    <col min="1" max="1" width="6.6640625" style="9" customWidth="1"/>
    <col min="2" max="2" width="171.86328125" style="9" customWidth="1"/>
    <col min="3" max="13" width="12.796875" style="9" customWidth="1"/>
    <col min="14" max="14" width="18.265625" style="9" customWidth="1"/>
    <col min="15" max="15" width="12.796875" style="9" customWidth="1"/>
    <col min="16" max="16384" width="12.796875" style="9"/>
  </cols>
  <sheetData>
    <row r="2" spans="2:2" ht="35.25" x14ac:dyDescent="0.45">
      <c r="B2" s="10" t="s">
        <v>83</v>
      </c>
    </row>
    <row r="4" spans="2:2" ht="41.65" x14ac:dyDescent="0.45">
      <c r="B4" s="11" t="s">
        <v>84</v>
      </c>
    </row>
  </sheetData>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J87"/>
  <sheetViews>
    <sheetView tabSelected="1" workbookViewId="0">
      <selection activeCell="G80" sqref="G80"/>
    </sheetView>
  </sheetViews>
  <sheetFormatPr defaultRowHeight="14.25" x14ac:dyDescent="0.45"/>
  <cols>
    <col min="1" max="1" width="3.33203125" customWidth="1"/>
    <col min="2" max="2" width="62.86328125" style="1" customWidth="1"/>
    <col min="3" max="3" width="19.1328125" style="1" customWidth="1"/>
    <col min="4" max="4" width="21.1328125" style="1" customWidth="1"/>
    <col min="5" max="5" width="23" style="1" customWidth="1"/>
  </cols>
  <sheetData>
    <row r="1" spans="2:10" ht="14.65" thickBot="1" x14ac:dyDescent="0.5"/>
    <row r="2" spans="2:10" ht="47.65" customHeight="1" thickBot="1" x14ac:dyDescent="0.5">
      <c r="B2" s="13" t="s">
        <v>0</v>
      </c>
      <c r="C2" s="14" t="s">
        <v>1</v>
      </c>
      <c r="D2" s="14" t="s">
        <v>2</v>
      </c>
      <c r="E2" s="14" t="s">
        <v>3</v>
      </c>
    </row>
    <row r="3" spans="2:10" ht="14.65" thickBot="1" x14ac:dyDescent="0.5">
      <c r="B3" s="2" t="s">
        <v>4</v>
      </c>
      <c r="C3" s="3">
        <v>4000</v>
      </c>
      <c r="D3" s="3">
        <v>701</v>
      </c>
      <c r="E3" s="3">
        <v>-1531</v>
      </c>
    </row>
    <row r="4" spans="2:10" ht="14.65" thickBot="1" x14ac:dyDescent="0.5">
      <c r="B4" s="4" t="s">
        <v>5</v>
      </c>
      <c r="C4" s="3">
        <v>4663</v>
      </c>
      <c r="D4" s="3">
        <v>358</v>
      </c>
      <c r="E4" s="3">
        <v>778</v>
      </c>
    </row>
    <row r="5" spans="2:10" ht="14.65" thickBot="1" x14ac:dyDescent="0.5">
      <c r="B5" s="2" t="s">
        <v>6</v>
      </c>
      <c r="C5" s="18">
        <v>2988</v>
      </c>
      <c r="D5" s="18">
        <v>122</v>
      </c>
      <c r="E5" s="3">
        <v>0</v>
      </c>
    </row>
    <row r="6" spans="2:10" ht="14.65" thickBot="1" x14ac:dyDescent="0.5">
      <c r="B6" s="5" t="s">
        <v>15</v>
      </c>
      <c r="C6" s="18">
        <v>3805</v>
      </c>
      <c r="D6" s="18">
        <v>169</v>
      </c>
      <c r="E6" s="18">
        <v>4981</v>
      </c>
    </row>
    <row r="7" spans="2:10" ht="14.65" thickBot="1" x14ac:dyDescent="0.5">
      <c r="B7" s="5" t="s">
        <v>35</v>
      </c>
      <c r="C7" s="18">
        <v>1783</v>
      </c>
      <c r="D7" s="18">
        <v>26</v>
      </c>
      <c r="E7" s="18">
        <v>194</v>
      </c>
      <c r="G7" s="19"/>
      <c r="H7" s="15"/>
      <c r="I7" s="16"/>
      <c r="J7" s="16"/>
    </row>
    <row r="8" spans="2:10" ht="14.65" thickBot="1" x14ac:dyDescent="0.5">
      <c r="B8" s="4" t="s">
        <v>36</v>
      </c>
      <c r="C8" s="3">
        <v>5734</v>
      </c>
      <c r="D8" s="3">
        <v>1397</v>
      </c>
      <c r="E8" s="3">
        <v>103</v>
      </c>
    </row>
    <row r="9" spans="2:10" ht="14.65" thickBot="1" x14ac:dyDescent="0.5">
      <c r="B9" s="4" t="s">
        <v>20</v>
      </c>
      <c r="C9" s="3">
        <v>5871</v>
      </c>
      <c r="D9" s="3">
        <v>5733</v>
      </c>
      <c r="E9" s="3">
        <v>774</v>
      </c>
    </row>
    <row r="10" spans="2:10" ht="14.65" thickBot="1" x14ac:dyDescent="0.5">
      <c r="B10" s="4" t="s">
        <v>7</v>
      </c>
      <c r="C10" s="3">
        <v>98</v>
      </c>
      <c r="D10" s="3">
        <v>0</v>
      </c>
      <c r="E10" s="3">
        <v>0</v>
      </c>
    </row>
    <row r="11" spans="2:10" ht="14.65" thickBot="1" x14ac:dyDescent="0.5">
      <c r="B11" s="4" t="s">
        <v>37</v>
      </c>
      <c r="C11" s="3">
        <v>613</v>
      </c>
      <c r="D11" s="3">
        <v>519</v>
      </c>
      <c r="E11" s="3">
        <v>885</v>
      </c>
      <c r="I11" s="20"/>
    </row>
    <row r="12" spans="2:10" ht="14.65" thickBot="1" x14ac:dyDescent="0.5">
      <c r="B12" s="4" t="s">
        <v>52</v>
      </c>
      <c r="C12" s="3">
        <v>1783</v>
      </c>
      <c r="D12" s="3">
        <v>597</v>
      </c>
      <c r="E12" s="3">
        <v>553</v>
      </c>
      <c r="I12" s="17"/>
    </row>
    <row r="13" spans="2:10" ht="14.65" thickBot="1" x14ac:dyDescent="0.5">
      <c r="B13" s="4" t="s">
        <v>21</v>
      </c>
      <c r="C13" s="3">
        <v>1409</v>
      </c>
      <c r="D13" s="3">
        <v>9</v>
      </c>
      <c r="E13" s="3">
        <v>215</v>
      </c>
    </row>
    <row r="14" spans="2:10" ht="14.65" thickBot="1" x14ac:dyDescent="0.5">
      <c r="B14" s="4" t="s">
        <v>38</v>
      </c>
      <c r="C14" s="3">
        <v>3538</v>
      </c>
      <c r="D14" s="3">
        <v>341</v>
      </c>
      <c r="E14" s="3">
        <v>286</v>
      </c>
    </row>
    <row r="15" spans="2:10" ht="14.65" thickBot="1" x14ac:dyDescent="0.5">
      <c r="B15" s="4" t="s">
        <v>53</v>
      </c>
      <c r="C15" s="3">
        <v>3076</v>
      </c>
      <c r="D15" s="3">
        <v>2064</v>
      </c>
      <c r="E15" s="3">
        <v>-1998</v>
      </c>
      <c r="F15" s="17"/>
      <c r="G15" s="15"/>
      <c r="H15" s="16"/>
      <c r="I15" s="16"/>
    </row>
    <row r="16" spans="2:10" ht="14.65" thickBot="1" x14ac:dyDescent="0.5">
      <c r="B16" s="4" t="s">
        <v>54</v>
      </c>
      <c r="C16" s="3">
        <v>858</v>
      </c>
      <c r="D16" s="3">
        <v>2</v>
      </c>
      <c r="E16" s="3">
        <v>-248</v>
      </c>
    </row>
    <row r="17" spans="2:5" ht="18.399999999999999" customHeight="1" thickBot="1" x14ac:dyDescent="0.5">
      <c r="B17" s="4" t="s">
        <v>55</v>
      </c>
      <c r="C17" s="3">
        <v>858</v>
      </c>
      <c r="D17" s="3">
        <v>20</v>
      </c>
      <c r="E17" s="3">
        <v>22</v>
      </c>
    </row>
    <row r="18" spans="2:5" ht="15.4" customHeight="1" thickBot="1" x14ac:dyDescent="0.5">
      <c r="B18" s="4" t="s">
        <v>56</v>
      </c>
      <c r="C18" s="3">
        <v>1428</v>
      </c>
      <c r="D18" s="3">
        <v>16</v>
      </c>
      <c r="E18" s="3">
        <v>-62</v>
      </c>
    </row>
    <row r="19" spans="2:5" ht="14.65" thickBot="1" x14ac:dyDescent="0.5">
      <c r="B19" s="4" t="s">
        <v>57</v>
      </c>
      <c r="C19" s="3">
        <v>868</v>
      </c>
      <c r="D19" s="3">
        <v>18</v>
      </c>
      <c r="E19" s="3">
        <v>58</v>
      </c>
    </row>
    <row r="20" spans="2:5" ht="14.65" thickBot="1" x14ac:dyDescent="0.5">
      <c r="B20" s="4" t="s">
        <v>30</v>
      </c>
      <c r="C20" s="3">
        <v>2240</v>
      </c>
      <c r="D20" s="3">
        <v>5869</v>
      </c>
      <c r="E20" s="3">
        <v>5499</v>
      </c>
    </row>
    <row r="21" spans="2:5" ht="14.65" thickBot="1" x14ac:dyDescent="0.5">
      <c r="B21" s="4" t="s">
        <v>8</v>
      </c>
      <c r="C21" s="3">
        <v>3760</v>
      </c>
      <c r="D21" s="3">
        <v>122</v>
      </c>
      <c r="E21" s="3">
        <v>-274</v>
      </c>
    </row>
    <row r="22" spans="2:5" ht="14.65" thickBot="1" x14ac:dyDescent="0.5">
      <c r="B22" s="4" t="s">
        <v>39</v>
      </c>
      <c r="C22" s="3">
        <v>72</v>
      </c>
      <c r="D22" s="3">
        <v>0</v>
      </c>
      <c r="E22" s="3">
        <v>0</v>
      </c>
    </row>
    <row r="23" spans="2:5" ht="14.65" thickBot="1" x14ac:dyDescent="0.5">
      <c r="B23" s="4" t="s">
        <v>58</v>
      </c>
      <c r="C23" s="3">
        <v>3986</v>
      </c>
      <c r="D23" s="3">
        <v>8</v>
      </c>
      <c r="E23" s="3">
        <v>-5654</v>
      </c>
    </row>
    <row r="24" spans="2:5" ht="14.65" thickBot="1" x14ac:dyDescent="0.5">
      <c r="B24" s="2" t="s">
        <v>17</v>
      </c>
      <c r="C24" s="18">
        <v>5701</v>
      </c>
      <c r="D24" s="18">
        <v>622</v>
      </c>
      <c r="E24" s="18">
        <v>6633</v>
      </c>
    </row>
    <row r="25" spans="2:5" ht="14.65" thickBot="1" x14ac:dyDescent="0.5">
      <c r="B25" s="4" t="s">
        <v>59</v>
      </c>
      <c r="C25" s="3">
        <v>1081</v>
      </c>
      <c r="D25" s="3">
        <v>35</v>
      </c>
      <c r="E25" s="3">
        <v>-128</v>
      </c>
    </row>
    <row r="26" spans="2:5" ht="14.65" thickBot="1" x14ac:dyDescent="0.5">
      <c r="B26" s="4" t="s">
        <v>40</v>
      </c>
      <c r="C26" s="3">
        <v>2715</v>
      </c>
      <c r="D26" s="3">
        <v>23</v>
      </c>
      <c r="E26" s="3">
        <v>114</v>
      </c>
    </row>
    <row r="27" spans="2:5" ht="14.65" thickBot="1" x14ac:dyDescent="0.5">
      <c r="B27" s="12" t="s">
        <v>9</v>
      </c>
      <c r="C27" s="3" t="s">
        <v>10</v>
      </c>
      <c r="D27" s="3" t="s">
        <v>10</v>
      </c>
      <c r="E27" s="3" t="s">
        <v>10</v>
      </c>
    </row>
    <row r="28" spans="2:5" ht="14.65" thickBot="1" x14ac:dyDescent="0.5">
      <c r="B28" s="12" t="s">
        <v>11</v>
      </c>
      <c r="C28" s="3" t="s">
        <v>10</v>
      </c>
      <c r="D28" s="3" t="s">
        <v>10</v>
      </c>
      <c r="E28" s="3" t="s">
        <v>10</v>
      </c>
    </row>
    <row r="29" spans="2:5" ht="14.65" thickBot="1" x14ac:dyDescent="0.5">
      <c r="B29" s="4" t="s">
        <v>22</v>
      </c>
      <c r="C29" s="3">
        <v>7707</v>
      </c>
      <c r="D29" s="3">
        <v>105</v>
      </c>
      <c r="E29" s="3">
        <v>2543</v>
      </c>
    </row>
    <row r="30" spans="2:5" ht="14.65" thickBot="1" x14ac:dyDescent="0.5">
      <c r="B30" s="12" t="s">
        <v>80</v>
      </c>
      <c r="C30" s="3" t="s">
        <v>10</v>
      </c>
      <c r="D30" s="3" t="s">
        <v>10</v>
      </c>
      <c r="E30" s="3" t="s">
        <v>10</v>
      </c>
    </row>
    <row r="31" spans="2:5" ht="14.65" thickBot="1" x14ac:dyDescent="0.5">
      <c r="B31" s="4" t="s">
        <v>23</v>
      </c>
      <c r="C31" s="3">
        <v>1102</v>
      </c>
      <c r="D31" s="3">
        <v>11</v>
      </c>
      <c r="E31" s="3">
        <v>454</v>
      </c>
    </row>
    <row r="32" spans="2:5" ht="14.65" thickBot="1" x14ac:dyDescent="0.5">
      <c r="B32" s="4" t="s">
        <v>60</v>
      </c>
      <c r="C32" s="3">
        <v>2394</v>
      </c>
      <c r="D32" s="3">
        <v>12</v>
      </c>
      <c r="E32" s="3">
        <v>-25</v>
      </c>
    </row>
    <row r="33" spans="2:5" ht="14.65" thickBot="1" x14ac:dyDescent="0.5">
      <c r="B33" s="4" t="s">
        <v>61</v>
      </c>
      <c r="C33" s="3">
        <v>1248</v>
      </c>
      <c r="D33" s="3">
        <v>3</v>
      </c>
      <c r="E33" s="3">
        <v>1284</v>
      </c>
    </row>
    <row r="34" spans="2:5" ht="14.65" thickBot="1" x14ac:dyDescent="0.5">
      <c r="B34" s="2" t="s">
        <v>16</v>
      </c>
      <c r="C34" s="18">
        <v>622</v>
      </c>
      <c r="D34" s="18">
        <v>0</v>
      </c>
      <c r="E34" s="18">
        <v>0</v>
      </c>
    </row>
    <row r="35" spans="2:5" ht="14.65" thickBot="1" x14ac:dyDescent="0.5">
      <c r="B35" s="4" t="s">
        <v>62</v>
      </c>
      <c r="C35" s="3">
        <v>737</v>
      </c>
      <c r="D35" s="3">
        <v>25</v>
      </c>
      <c r="E35" s="3">
        <v>117</v>
      </c>
    </row>
    <row r="36" spans="2:5" ht="14.65" thickBot="1" x14ac:dyDescent="0.5">
      <c r="B36" s="4" t="s">
        <v>24</v>
      </c>
      <c r="C36" s="3">
        <v>4684</v>
      </c>
      <c r="D36" s="3">
        <v>472</v>
      </c>
      <c r="E36" s="3">
        <v>1126</v>
      </c>
    </row>
    <row r="37" spans="2:5" ht="14.65" thickBot="1" x14ac:dyDescent="0.5">
      <c r="B37" s="4" t="s">
        <v>18</v>
      </c>
      <c r="C37" s="3">
        <v>4898</v>
      </c>
      <c r="D37" s="3">
        <v>567</v>
      </c>
      <c r="E37" s="3">
        <v>560</v>
      </c>
    </row>
    <row r="38" spans="2:5" ht="14.65" thickBot="1" x14ac:dyDescent="0.5">
      <c r="B38" s="4" t="s">
        <v>63</v>
      </c>
      <c r="C38" s="3">
        <v>3818</v>
      </c>
      <c r="D38" s="3">
        <v>263</v>
      </c>
      <c r="E38" s="3">
        <v>412</v>
      </c>
    </row>
    <row r="39" spans="2:5" ht="14.65" thickBot="1" x14ac:dyDescent="0.5">
      <c r="B39" s="4" t="s">
        <v>19</v>
      </c>
      <c r="C39" s="3">
        <v>3525</v>
      </c>
      <c r="D39" s="3">
        <v>90</v>
      </c>
      <c r="E39" s="3">
        <v>6387</v>
      </c>
    </row>
    <row r="40" spans="2:5" ht="14.65" thickBot="1" x14ac:dyDescent="0.5">
      <c r="B40" s="4" t="s">
        <v>64</v>
      </c>
      <c r="C40" s="3">
        <v>2890</v>
      </c>
      <c r="D40" s="3">
        <v>487</v>
      </c>
      <c r="E40" s="3">
        <v>2291</v>
      </c>
    </row>
    <row r="41" spans="2:5" ht="14.65" customHeight="1" thickBot="1" x14ac:dyDescent="0.5">
      <c r="B41" s="4" t="s">
        <v>25</v>
      </c>
      <c r="C41" s="3">
        <v>862</v>
      </c>
      <c r="D41" s="3">
        <v>21</v>
      </c>
      <c r="E41" s="3">
        <v>3</v>
      </c>
    </row>
    <row r="42" spans="2:5" ht="16.149999999999999" customHeight="1" thickBot="1" x14ac:dyDescent="0.5">
      <c r="B42" s="4" t="s">
        <v>65</v>
      </c>
      <c r="C42" s="3">
        <v>477</v>
      </c>
      <c r="D42" s="3">
        <v>7</v>
      </c>
      <c r="E42" s="3">
        <v>716</v>
      </c>
    </row>
    <row r="43" spans="2:5" ht="14.65" thickBot="1" x14ac:dyDescent="0.5">
      <c r="B43" s="4" t="s">
        <v>88</v>
      </c>
      <c r="C43" s="3">
        <v>631</v>
      </c>
      <c r="D43" s="3">
        <v>0</v>
      </c>
      <c r="E43" s="3">
        <v>0</v>
      </c>
    </row>
    <row r="44" spans="2:5" ht="14.65" thickBot="1" x14ac:dyDescent="0.5">
      <c r="B44" s="4" t="s">
        <v>66</v>
      </c>
      <c r="C44" s="3">
        <v>181</v>
      </c>
      <c r="D44" s="3">
        <v>0</v>
      </c>
      <c r="E44" s="3">
        <v>0</v>
      </c>
    </row>
    <row r="45" spans="2:5" ht="14.65" thickBot="1" x14ac:dyDescent="0.5">
      <c r="B45" s="4" t="s">
        <v>67</v>
      </c>
      <c r="C45" s="3">
        <v>693</v>
      </c>
      <c r="D45" s="3">
        <v>5</v>
      </c>
      <c r="E45" s="3">
        <v>-613</v>
      </c>
    </row>
    <row r="46" spans="2:5" ht="14.65" thickBot="1" x14ac:dyDescent="0.5">
      <c r="B46" s="4" t="s">
        <v>68</v>
      </c>
      <c r="C46" s="3">
        <v>0</v>
      </c>
      <c r="D46" s="3">
        <v>0</v>
      </c>
      <c r="E46" s="3">
        <v>3.3</v>
      </c>
    </row>
    <row r="47" spans="2:5" ht="14.65" thickBot="1" x14ac:dyDescent="0.5">
      <c r="B47" s="4" t="s">
        <v>69</v>
      </c>
      <c r="C47" s="3">
        <v>4325</v>
      </c>
      <c r="D47" s="3">
        <v>192</v>
      </c>
      <c r="E47" s="3">
        <v>63</v>
      </c>
    </row>
    <row r="48" spans="2:5" ht="14.65" thickBot="1" x14ac:dyDescent="0.5">
      <c r="B48" s="4" t="s">
        <v>70</v>
      </c>
      <c r="C48" s="3">
        <v>1162</v>
      </c>
      <c r="D48" s="3">
        <v>1</v>
      </c>
      <c r="E48" s="3">
        <v>-77</v>
      </c>
    </row>
    <row r="49" spans="2:5" ht="14.65" thickBot="1" x14ac:dyDescent="0.5">
      <c r="B49" s="4" t="s">
        <v>71</v>
      </c>
      <c r="C49" s="3">
        <v>351</v>
      </c>
      <c r="D49" s="3">
        <v>0</v>
      </c>
      <c r="E49" s="3">
        <v>-889</v>
      </c>
    </row>
    <row r="50" spans="2:5" ht="14.65" thickBot="1" x14ac:dyDescent="0.5">
      <c r="B50" s="4" t="s">
        <v>72</v>
      </c>
      <c r="C50" s="3">
        <v>310</v>
      </c>
      <c r="D50" s="3">
        <v>0.2</v>
      </c>
      <c r="E50" s="3">
        <v>-3</v>
      </c>
    </row>
    <row r="51" spans="2:5" ht="14.65" thickBot="1" x14ac:dyDescent="0.5">
      <c r="B51" s="4" t="s">
        <v>73</v>
      </c>
      <c r="C51" s="3">
        <v>1509</v>
      </c>
      <c r="D51" s="3">
        <v>10</v>
      </c>
      <c r="E51" s="3">
        <v>-241</v>
      </c>
    </row>
    <row r="52" spans="2:5" ht="16.5" customHeight="1" thickBot="1" x14ac:dyDescent="0.5">
      <c r="B52" s="4" t="s">
        <v>74</v>
      </c>
      <c r="C52" s="3">
        <v>1339</v>
      </c>
      <c r="D52" s="3">
        <v>28</v>
      </c>
      <c r="E52" s="3">
        <v>-840</v>
      </c>
    </row>
    <row r="53" spans="2:5" ht="14.65" thickBot="1" x14ac:dyDescent="0.5">
      <c r="B53" s="12" t="s">
        <v>75</v>
      </c>
      <c r="C53" s="3">
        <v>3973</v>
      </c>
      <c r="D53" s="3">
        <v>314</v>
      </c>
      <c r="E53" s="3">
        <v>-132</v>
      </c>
    </row>
    <row r="54" spans="2:5" ht="14.65" thickBot="1" x14ac:dyDescent="0.5">
      <c r="B54" s="4" t="s">
        <v>34</v>
      </c>
      <c r="C54" s="3">
        <v>24</v>
      </c>
      <c r="D54" s="3">
        <v>0</v>
      </c>
      <c r="E54" s="3">
        <v>0</v>
      </c>
    </row>
    <row r="55" spans="2:5" ht="14.65" thickBot="1" x14ac:dyDescent="0.5">
      <c r="B55" s="4" t="s">
        <v>32</v>
      </c>
      <c r="C55" s="3">
        <v>1879</v>
      </c>
      <c r="D55" s="3">
        <v>0</v>
      </c>
      <c r="E55" s="3">
        <v>68</v>
      </c>
    </row>
    <row r="56" spans="2:5" ht="14.65" thickBot="1" x14ac:dyDescent="0.5">
      <c r="B56" s="4" t="s">
        <v>31</v>
      </c>
      <c r="C56" s="3">
        <v>2646</v>
      </c>
      <c r="D56" s="3">
        <v>81</v>
      </c>
      <c r="E56" s="3">
        <v>-366</v>
      </c>
    </row>
    <row r="57" spans="2:5" ht="14.65" thickBot="1" x14ac:dyDescent="0.5">
      <c r="B57" s="4" t="s">
        <v>41</v>
      </c>
      <c r="C57" s="3">
        <v>2865</v>
      </c>
      <c r="D57" s="3">
        <v>25</v>
      </c>
      <c r="E57" s="3">
        <v>-85</v>
      </c>
    </row>
    <row r="58" spans="2:5" ht="15.4" customHeight="1" thickBot="1" x14ac:dyDescent="0.5">
      <c r="B58" s="12" t="s">
        <v>33</v>
      </c>
      <c r="C58" s="3">
        <v>6974</v>
      </c>
      <c r="D58" s="3">
        <v>0</v>
      </c>
      <c r="E58" s="3">
        <v>542</v>
      </c>
    </row>
    <row r="59" spans="2:5" ht="14.65" thickBot="1" x14ac:dyDescent="0.5">
      <c r="B59" s="12" t="s">
        <v>26</v>
      </c>
      <c r="C59" s="3" t="s">
        <v>10</v>
      </c>
      <c r="D59" s="3" t="s">
        <v>10</v>
      </c>
      <c r="E59" s="3" t="s">
        <v>10</v>
      </c>
    </row>
    <row r="60" spans="2:5" ht="14.65" thickBot="1" x14ac:dyDescent="0.5">
      <c r="B60" s="4" t="s">
        <v>27</v>
      </c>
      <c r="C60" s="3">
        <v>4025</v>
      </c>
      <c r="D60" s="3">
        <v>140</v>
      </c>
      <c r="E60" s="3">
        <v>-354</v>
      </c>
    </row>
    <row r="61" spans="2:5" ht="14.65" thickBot="1" x14ac:dyDescent="0.5">
      <c r="B61" s="4" t="s">
        <v>76</v>
      </c>
      <c r="C61" s="3">
        <v>1606</v>
      </c>
      <c r="D61" s="3">
        <v>28</v>
      </c>
      <c r="E61" s="3">
        <v>-42</v>
      </c>
    </row>
    <row r="62" spans="2:5" ht="14.65" thickBot="1" x14ac:dyDescent="0.5">
      <c r="B62" s="4" t="s">
        <v>42</v>
      </c>
      <c r="C62" s="3">
        <v>3180</v>
      </c>
      <c r="D62" s="3">
        <v>455</v>
      </c>
      <c r="E62" s="3">
        <v>463</v>
      </c>
    </row>
    <row r="63" spans="2:5" ht="14.65" thickBot="1" x14ac:dyDescent="0.5">
      <c r="B63" s="12" t="s">
        <v>77</v>
      </c>
      <c r="C63" s="3">
        <v>2284</v>
      </c>
      <c r="D63" s="3">
        <v>723</v>
      </c>
      <c r="E63" s="3">
        <v>530</v>
      </c>
    </row>
    <row r="64" spans="2:5" ht="14.65" thickBot="1" x14ac:dyDescent="0.5">
      <c r="B64" s="4" t="s">
        <v>12</v>
      </c>
      <c r="C64" s="3" t="s">
        <v>10</v>
      </c>
      <c r="D64" s="3" t="s">
        <v>10</v>
      </c>
      <c r="E64" s="3" t="s">
        <v>10</v>
      </c>
    </row>
    <row r="65" spans="2:5" ht="14.65" thickBot="1" x14ac:dyDescent="0.5">
      <c r="B65" s="4" t="s">
        <v>28</v>
      </c>
      <c r="C65" s="3">
        <v>4092</v>
      </c>
      <c r="D65" s="3">
        <v>286</v>
      </c>
      <c r="E65" s="3">
        <v>2222</v>
      </c>
    </row>
    <row r="66" spans="2:5" ht="14.65" thickBot="1" x14ac:dyDescent="0.5">
      <c r="B66" s="12" t="s">
        <v>43</v>
      </c>
      <c r="C66" s="3">
        <v>6445</v>
      </c>
      <c r="D66" s="3">
        <v>9755</v>
      </c>
      <c r="E66" s="3">
        <v>1423</v>
      </c>
    </row>
    <row r="67" spans="2:5" ht="14.65" thickBot="1" x14ac:dyDescent="0.5">
      <c r="B67" s="4" t="s">
        <v>85</v>
      </c>
      <c r="C67" s="3">
        <v>4382</v>
      </c>
      <c r="D67" s="3">
        <v>76</v>
      </c>
      <c r="E67" s="3">
        <v>-33</v>
      </c>
    </row>
    <row r="68" spans="2:5" ht="14.65" thickBot="1" x14ac:dyDescent="0.5">
      <c r="B68" s="4" t="s">
        <v>44</v>
      </c>
      <c r="C68" s="3">
        <v>1072</v>
      </c>
      <c r="D68" s="3">
        <v>22</v>
      </c>
      <c r="E68" s="3">
        <v>402</v>
      </c>
    </row>
    <row r="69" spans="2:5" ht="14.65" thickBot="1" x14ac:dyDescent="0.5">
      <c r="B69" s="12" t="s">
        <v>78</v>
      </c>
      <c r="C69" s="3">
        <v>130</v>
      </c>
      <c r="D69" s="3">
        <v>187</v>
      </c>
      <c r="E69" s="3">
        <v>270</v>
      </c>
    </row>
    <row r="70" spans="2:5" ht="14.65" thickBot="1" x14ac:dyDescent="0.5">
      <c r="B70" s="12" t="s">
        <v>45</v>
      </c>
      <c r="C70" s="3" t="s">
        <v>10</v>
      </c>
      <c r="D70" s="3" t="s">
        <v>10</v>
      </c>
      <c r="E70" s="3" t="s">
        <v>10</v>
      </c>
    </row>
    <row r="71" spans="2:5" ht="14.65" thickBot="1" x14ac:dyDescent="0.5">
      <c r="B71" s="4" t="s">
        <v>46</v>
      </c>
      <c r="C71" s="3" t="s">
        <v>10</v>
      </c>
      <c r="D71" s="3" t="s">
        <v>10</v>
      </c>
      <c r="E71" s="3" t="s">
        <v>10</v>
      </c>
    </row>
    <row r="72" spans="2:5" ht="14.65" thickBot="1" x14ac:dyDescent="0.5">
      <c r="B72" s="4" t="s">
        <v>47</v>
      </c>
      <c r="C72" s="3">
        <v>255</v>
      </c>
      <c r="D72" s="3">
        <v>0</v>
      </c>
      <c r="E72" s="3">
        <v>6609</v>
      </c>
    </row>
    <row r="73" spans="2:5" ht="14.65" thickBot="1" x14ac:dyDescent="0.5">
      <c r="B73" s="4" t="s">
        <v>48</v>
      </c>
      <c r="C73" s="3">
        <v>4016</v>
      </c>
      <c r="D73" s="3">
        <v>23</v>
      </c>
      <c r="E73" s="3">
        <v>772</v>
      </c>
    </row>
    <row r="74" spans="2:5" ht="14.65" thickBot="1" x14ac:dyDescent="0.5">
      <c r="B74" s="4" t="s">
        <v>49</v>
      </c>
      <c r="C74" s="3">
        <v>194</v>
      </c>
      <c r="D74" s="3">
        <v>15</v>
      </c>
      <c r="E74" s="3">
        <v>421</v>
      </c>
    </row>
    <row r="75" spans="2:5" ht="14.65" thickBot="1" x14ac:dyDescent="0.5">
      <c r="B75" s="4" t="s">
        <v>50</v>
      </c>
      <c r="C75" s="3">
        <v>1257</v>
      </c>
      <c r="D75" s="3">
        <v>22</v>
      </c>
      <c r="E75" s="3">
        <v>141</v>
      </c>
    </row>
    <row r="76" spans="2:5" ht="16.899999999999999" customHeight="1" thickBot="1" x14ac:dyDescent="0.5">
      <c r="B76" s="12" t="s">
        <v>86</v>
      </c>
      <c r="C76" s="3">
        <v>2729</v>
      </c>
      <c r="D76" s="3">
        <v>351</v>
      </c>
      <c r="E76" s="3">
        <v>38</v>
      </c>
    </row>
    <row r="77" spans="2:5" ht="14.65" thickBot="1" x14ac:dyDescent="0.5">
      <c r="B77" s="5" t="s">
        <v>89</v>
      </c>
      <c r="C77" s="3">
        <v>8566</v>
      </c>
      <c r="D77" s="3">
        <v>144</v>
      </c>
      <c r="E77" s="3">
        <v>0</v>
      </c>
    </row>
    <row r="78" spans="2:5" ht="14.65" thickBot="1" x14ac:dyDescent="0.5">
      <c r="B78" s="4" t="s">
        <v>13</v>
      </c>
      <c r="C78" s="3">
        <v>0</v>
      </c>
      <c r="D78" s="3">
        <v>0</v>
      </c>
      <c r="E78" s="3">
        <v>0</v>
      </c>
    </row>
    <row r="79" spans="2:5" ht="14.65" thickBot="1" x14ac:dyDescent="0.5">
      <c r="B79" s="2" t="s">
        <v>51</v>
      </c>
      <c r="C79" s="18">
        <v>3663</v>
      </c>
      <c r="D79" s="18">
        <v>84</v>
      </c>
      <c r="E79" s="18">
        <v>10</v>
      </c>
    </row>
    <row r="80" spans="2:5" ht="14.65" thickBot="1" x14ac:dyDescent="0.5">
      <c r="B80" s="4" t="s">
        <v>14</v>
      </c>
      <c r="C80" s="3">
        <v>6718</v>
      </c>
      <c r="D80" s="3">
        <v>74</v>
      </c>
      <c r="E80" s="3">
        <v>60</v>
      </c>
    </row>
    <row r="81" spans="2:5" ht="14.65" thickBot="1" x14ac:dyDescent="0.5">
      <c r="B81" s="4" t="s">
        <v>29</v>
      </c>
      <c r="C81" s="3">
        <v>3125</v>
      </c>
      <c r="D81" s="3">
        <v>83</v>
      </c>
      <c r="E81" s="3">
        <v>699</v>
      </c>
    </row>
    <row r="82" spans="2:5" ht="14.65" thickBot="1" x14ac:dyDescent="0.5">
      <c r="B82" s="12" t="s">
        <v>79</v>
      </c>
      <c r="C82" s="3">
        <v>50</v>
      </c>
      <c r="D82" s="3">
        <v>0</v>
      </c>
      <c r="E82" s="3">
        <v>15</v>
      </c>
    </row>
    <row r="83" spans="2:5" ht="14.65" thickBot="1" x14ac:dyDescent="0.5">
      <c r="B83" s="8" t="s">
        <v>87</v>
      </c>
      <c r="C83" s="7">
        <f>SUM(C3:C82)</f>
        <v>184543</v>
      </c>
      <c r="D83" s="7">
        <f>SUM(D3:D82)</f>
        <v>33958.199999999997</v>
      </c>
      <c r="E83" s="7">
        <f>SUM(E3:E82)</f>
        <v>38144.300000000003</v>
      </c>
    </row>
    <row r="84" spans="2:5" ht="14.65" thickBot="1" x14ac:dyDescent="0.5">
      <c r="B84" s="6"/>
      <c r="C84" s="6"/>
      <c r="D84" s="6"/>
      <c r="E84" s="6"/>
    </row>
    <row r="85" spans="2:5" ht="14.65" thickBot="1" x14ac:dyDescent="0.5">
      <c r="B85" s="8" t="s">
        <v>81</v>
      </c>
      <c r="C85" s="8">
        <v>160127</v>
      </c>
      <c r="D85" s="8">
        <v>27900</v>
      </c>
      <c r="E85" s="8">
        <v>24051</v>
      </c>
    </row>
    <row r="86" spans="2:5" ht="14.65" thickBot="1" x14ac:dyDescent="0.5">
      <c r="B86" s="8"/>
      <c r="C86" s="8"/>
      <c r="D86" s="8"/>
      <c r="E86" s="8"/>
    </row>
    <row r="87" spans="2:5" ht="14.65" thickBot="1" x14ac:dyDescent="0.5">
      <c r="B87" s="8" t="s">
        <v>82</v>
      </c>
      <c r="C87" s="8">
        <v>145034</v>
      </c>
      <c r="D87" s="8">
        <v>34757</v>
      </c>
      <c r="E87" s="8">
        <v>25389</v>
      </c>
    </row>
  </sheetData>
  <autoFilter ref="B2:E2">
    <sortState ref="B3:E82">
      <sortCondition ref="B2"/>
    </sortState>
  </autoFilter>
  <sortState ref="B4:E81">
    <sortCondition ref="B3"/>
  </sortState>
  <pageMargins left="0.70866141732283472" right="0.70866141732283472" top="0.74803149606299213" bottom="0.74803149606299213" header="0.31496062992125984" footer="0.31496062992125984"/>
  <pageSetup paperSize="9" scale="67"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Annex_3_Text</vt:lpstr>
      <vt:lpstr>Annex_3_Data</vt:lpstr>
      <vt:lpstr>Annex_3_Data!Print_Area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Chivers, Jamie - HMT</dc:creator>
  <cp:lastModifiedBy>Chivers, Jamie - HMT</cp:lastModifiedBy>
  <cp:lastPrinted>2018-06-25T08:03:41Z</cp:lastPrinted>
  <dcterms:created xsi:type="dcterms:W3CDTF">2018-04-20T07:43:14Z</dcterms:created>
  <dcterms:modified xsi:type="dcterms:W3CDTF">2018-06-25T09:14:25Z</dcterms:modified>
</cp:coreProperties>
</file>