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showInkAnnotation="0" autoCompressPictures="0"/>
  <mc:AlternateContent xmlns:mc="http://schemas.openxmlformats.org/markup-compatibility/2006">
    <mc:Choice Requires="x15">
      <x15ac:absPath xmlns:x15ac="http://schemas.microsoft.com/office/spreadsheetml/2010/11/ac" url="W:\NCPRP\NCPRP Return 2016 -17\Workings &amp; submission\4. Publication\Files for publication\"/>
    </mc:Choice>
  </mc:AlternateContent>
  <bookViews>
    <workbookView xWindow="0" yWindow="0" windowWidth="21525" windowHeight="11160" firstSheet="1" activeTab="1"/>
  </bookViews>
  <sheets>
    <sheet name="List of Organisations" sheetId="6" state="hidden" r:id="rId1"/>
    <sheet name="Data sheet" sheetId="4" r:id="rId2"/>
  </sheets>
  <definedNames>
    <definedName name="_xlnm._FilterDatabase" localSheetId="0" hidden="1">'List of Organisations'!$E$1:$E$87</definedName>
    <definedName name="MainDepartment">'List of Organisations'!$B$2:$B$32</definedName>
    <definedName name="Organisation">'List of Organisations'!$C$2:$C$87</definedName>
  </definedNames>
  <calcPr calcId="171027" concurrentCalc="0"/>
</workbook>
</file>

<file path=xl/calcChain.xml><?xml version="1.0" encoding="utf-8"?>
<calcChain xmlns="http://schemas.openxmlformats.org/spreadsheetml/2006/main">
  <c r="AC8" i="4" l="1"/>
  <c r="AD8" i="4"/>
  <c r="Z8" i="4"/>
  <c r="U8" i="4"/>
  <c r="O8" i="4"/>
  <c r="P8" i="4"/>
  <c r="L8" i="4"/>
  <c r="G8" i="4"/>
  <c r="Z9" i="4"/>
  <c r="AC9" i="4"/>
  <c r="AD9" i="4"/>
  <c r="AC10" i="4"/>
  <c r="AD10" i="4"/>
  <c r="AC11" i="4"/>
  <c r="AD11" i="4"/>
  <c r="AC12" i="4"/>
  <c r="AD12" i="4"/>
  <c r="AC13" i="4"/>
  <c r="AD13" i="4"/>
  <c r="AC14" i="4"/>
  <c r="AD14" i="4"/>
  <c r="AC15" i="4"/>
  <c r="AD15" i="4"/>
  <c r="AC16" i="4"/>
  <c r="AD16" i="4"/>
  <c r="AC17" i="4"/>
  <c r="AD17" i="4"/>
  <c r="AC18" i="4"/>
  <c r="AD18" i="4"/>
  <c r="AC19" i="4"/>
  <c r="AD19" i="4"/>
  <c r="AC20" i="4"/>
  <c r="AD20" i="4"/>
  <c r="AC21" i="4"/>
  <c r="AD21" i="4"/>
  <c r="AC22" i="4"/>
  <c r="AD22" i="4"/>
  <c r="AC23" i="4"/>
  <c r="AD23" i="4"/>
  <c r="AC24" i="4"/>
  <c r="AD24" i="4"/>
  <c r="AC25" i="4"/>
  <c r="AD25" i="4"/>
  <c r="AC26" i="4"/>
  <c r="AD26" i="4"/>
  <c r="AC27" i="4"/>
  <c r="AD27" i="4"/>
  <c r="AC28" i="4"/>
  <c r="AD28" i="4"/>
  <c r="AC29" i="4"/>
  <c r="AD29" i="4"/>
  <c r="AC30" i="4"/>
  <c r="AD30" i="4"/>
  <c r="AC31" i="4"/>
  <c r="AD31" i="4"/>
  <c r="AC32" i="4"/>
  <c r="AD32" i="4"/>
  <c r="AC33" i="4"/>
  <c r="AD33" i="4"/>
  <c r="AC34" i="4"/>
  <c r="AD34" i="4"/>
  <c r="AC35" i="4"/>
  <c r="AD35" i="4"/>
  <c r="AC36" i="4"/>
  <c r="AD36" i="4"/>
  <c r="AC37" i="4"/>
  <c r="AD37" i="4"/>
  <c r="AC38" i="4"/>
  <c r="AD38" i="4"/>
  <c r="AC39" i="4"/>
  <c r="AD39" i="4"/>
  <c r="AC40" i="4"/>
  <c r="AD40" i="4"/>
  <c r="AC41" i="4"/>
  <c r="AD41" i="4"/>
  <c r="AC42" i="4"/>
  <c r="AD42" i="4"/>
  <c r="AC43" i="4"/>
  <c r="AD43" i="4"/>
  <c r="AC44" i="4"/>
  <c r="AD44" i="4"/>
  <c r="AC45" i="4"/>
  <c r="AD45" i="4"/>
  <c r="AC46" i="4"/>
  <c r="AD46" i="4"/>
  <c r="Z10" i="4"/>
  <c r="Z11" i="4"/>
  <c r="Z12" i="4"/>
  <c r="Z13" i="4"/>
  <c r="Z14" i="4"/>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U9" i="4"/>
  <c r="U10" i="4"/>
  <c r="U11" i="4"/>
  <c r="U12" i="4"/>
  <c r="U13" i="4"/>
  <c r="U14" i="4"/>
  <c r="U15" i="4"/>
  <c r="U16" i="4"/>
  <c r="U17" i="4"/>
  <c r="U18" i="4"/>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O10" i="4"/>
  <c r="P10" i="4"/>
  <c r="O11" i="4"/>
  <c r="P11" i="4"/>
  <c r="O12" i="4"/>
  <c r="P12" i="4"/>
  <c r="O13" i="4"/>
  <c r="P13" i="4"/>
  <c r="O14" i="4"/>
  <c r="P14" i="4"/>
  <c r="O15" i="4"/>
  <c r="P15" i="4"/>
  <c r="O16" i="4"/>
  <c r="P16" i="4"/>
  <c r="O17" i="4"/>
  <c r="P17" i="4"/>
  <c r="O18" i="4"/>
  <c r="P18" i="4"/>
  <c r="O19" i="4"/>
  <c r="P19" i="4"/>
  <c r="O20" i="4"/>
  <c r="P20" i="4"/>
  <c r="O21" i="4"/>
  <c r="P21" i="4"/>
  <c r="O22" i="4"/>
  <c r="P22" i="4"/>
  <c r="O23" i="4"/>
  <c r="P23" i="4"/>
  <c r="O24" i="4"/>
  <c r="P24" i="4"/>
  <c r="O25" i="4"/>
  <c r="P25" i="4"/>
  <c r="O26" i="4"/>
  <c r="P26" i="4"/>
  <c r="O27" i="4"/>
  <c r="P27" i="4"/>
  <c r="O28" i="4"/>
  <c r="P28" i="4"/>
  <c r="O29" i="4"/>
  <c r="P29" i="4"/>
  <c r="O30" i="4"/>
  <c r="P30" i="4"/>
  <c r="O31" i="4"/>
  <c r="P31" i="4"/>
  <c r="O32" i="4"/>
  <c r="P32" i="4"/>
  <c r="O33" i="4"/>
  <c r="P33" i="4"/>
  <c r="O34" i="4"/>
  <c r="P34" i="4"/>
  <c r="O35" i="4"/>
  <c r="P35" i="4"/>
  <c r="O36" i="4"/>
  <c r="P36" i="4"/>
  <c r="O37" i="4"/>
  <c r="P37" i="4"/>
  <c r="O38" i="4"/>
  <c r="P38" i="4"/>
  <c r="O39" i="4"/>
  <c r="P39" i="4"/>
  <c r="O40" i="4"/>
  <c r="P40" i="4"/>
  <c r="O41" i="4"/>
  <c r="P41" i="4"/>
  <c r="O42" i="4"/>
  <c r="P42" i="4"/>
  <c r="O43" i="4"/>
  <c r="P43" i="4"/>
  <c r="O44" i="4"/>
  <c r="P44" i="4"/>
  <c r="O45" i="4"/>
  <c r="P45" i="4"/>
  <c r="O46" i="4"/>
  <c r="P46" i="4"/>
  <c r="O9" i="4"/>
  <c r="P9"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alcChain>
</file>

<file path=xl/comments1.xml><?xml version="1.0" encoding="utf-8"?>
<comments xmlns="http://schemas.openxmlformats.org/spreadsheetml/2006/main">
  <authors>
    <author>Martin Stopher</author>
    <author>MURPHY-CORKHILL, James</author>
    <author>duncaneverest</author>
  </authors>
  <commentList>
    <comment ref="A5" authorId="0" shapeId="0">
      <text>
        <r>
          <rPr>
            <sz val="8"/>
            <color indexed="81"/>
            <rFont val="Tahoma"/>
            <family val="2"/>
          </rPr>
          <t xml:space="preserve">Please select your main/parent/sponsoring department from the drop-down list
</t>
        </r>
      </text>
    </comment>
    <comment ref="B5" authorId="0" shapeId="0">
      <text>
        <r>
          <rPr>
            <sz val="8"/>
            <color indexed="81"/>
            <rFont val="Tahoma"/>
            <family val="2"/>
          </rPr>
          <t xml:space="preserve">Please select your organisation from the drop-down list
</t>
        </r>
      </text>
    </comment>
    <comment ref="Q5" authorId="0" shapeId="0">
      <text>
        <r>
          <rPr>
            <sz val="8"/>
            <color indexed="81"/>
            <rFont val="Tahoma"/>
            <family val="2"/>
          </rPr>
          <t xml:space="preserve">Please supply the information as detailed below on your SCS staff who are on standard contracts.
</t>
        </r>
      </text>
    </comment>
    <comment ref="AE5" authorId="0" shapeId="0">
      <text>
        <r>
          <rPr>
            <sz val="8"/>
            <color indexed="81"/>
            <rFont val="Tahoma"/>
            <family val="2"/>
          </rPr>
          <t xml:space="preserve">We only require limited information - the three fields below - for SCS staff on non-standard performance pay terms.
</t>
        </r>
      </text>
    </comment>
    <comment ref="AH5" authorId="0" shapeId="0">
      <text>
        <r>
          <rPr>
            <b/>
            <sz val="8"/>
            <color indexed="81"/>
            <rFont val="Tahoma"/>
            <family val="2"/>
          </rPr>
          <t xml:space="preserve">Please provide clarifying comments and notes in respect of the entries for your organisation. </t>
        </r>
        <r>
          <rPr>
            <sz val="8"/>
            <color indexed="81"/>
            <rFont val="Tahoma"/>
            <family val="2"/>
          </rPr>
          <t xml:space="preserve">
</t>
        </r>
      </text>
    </comment>
    <comment ref="C6" authorId="0" shapeId="0">
      <text>
        <r>
          <rPr>
            <sz val="8"/>
            <color indexed="81"/>
            <rFont val="Tahoma"/>
            <family val="2"/>
          </rPr>
          <t xml:space="preserve">Please supply your annual paybill for delegated grades for the financial year 2016/17. 
</t>
        </r>
        <r>
          <rPr>
            <b/>
            <sz val="8"/>
            <color indexed="81"/>
            <rFont val="Tahoma"/>
            <family val="2"/>
          </rPr>
          <t>NB: You should look to ensure that the values you provide align with those supplied for other data/MI commissions and/or published elsewhere e.g. those supplied for your organisation for the CO monthly workforce management information exercise, department's QDS.</t>
        </r>
        <r>
          <rPr>
            <sz val="8"/>
            <color indexed="81"/>
            <rFont val="Tahoma"/>
            <family val="2"/>
          </rPr>
          <t xml:space="preserve">
</t>
        </r>
        <r>
          <rPr>
            <b/>
            <sz val="8"/>
            <color indexed="81"/>
            <rFont val="Tahoma"/>
            <family val="2"/>
          </rPr>
          <t>Significant differences should be noted in the comments field.</t>
        </r>
      </text>
    </comment>
    <comment ref="D6" authorId="0" shapeId="0">
      <text>
        <r>
          <rPr>
            <sz val="8"/>
            <color indexed="81"/>
            <rFont val="Tahoma"/>
            <family val="2"/>
          </rPr>
          <t xml:space="preserve">Please supply your headcount for delegated grades as at 31 March 2016.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r>
          <rPr>
            <sz val="8"/>
            <color indexed="81"/>
            <rFont val="Tahoma"/>
            <family val="2"/>
          </rPr>
          <t xml:space="preserve">
</t>
        </r>
      </text>
    </comment>
    <comment ref="E6" authorId="0" shapeId="0">
      <text>
        <r>
          <rPr>
            <sz val="8"/>
            <color indexed="81"/>
            <rFont val="Tahoma"/>
            <family val="2"/>
          </rPr>
          <t xml:space="preserve">The fields below relate to in-year payments only
</t>
        </r>
      </text>
    </comment>
    <comment ref="J6" authorId="0" shapeId="0">
      <text>
        <r>
          <rPr>
            <sz val="8"/>
            <color indexed="81"/>
            <rFont val="Tahoma"/>
            <family val="2"/>
          </rPr>
          <t xml:space="preserve">The fields below relate to end of year payments only
</t>
        </r>
      </text>
    </comment>
    <comment ref="Q6" authorId="1" shapeId="0">
      <text>
        <r>
          <rPr>
            <sz val="9"/>
            <color indexed="81"/>
            <rFont val="Tahoma"/>
            <family val="2"/>
          </rPr>
          <t xml:space="preserve">Please supply your annual paybill for SCS on standard contracts for the financial year 2016/17. 
</t>
        </r>
        <r>
          <rPr>
            <b/>
            <sz val="9"/>
            <color indexed="81"/>
            <rFont val="Tahoma"/>
            <family val="2"/>
          </rPr>
          <t>NB: You should look to ensure that the values you provide align with those supplied for other data/MI commissions and/or published elsewhere e.g. those supplied for your organisation for the CO monthly workforce management information exercise etc. Significant differences should be noted in the comments field.</t>
        </r>
      </text>
    </comment>
    <comment ref="R6" authorId="1" shapeId="0">
      <text>
        <r>
          <rPr>
            <sz val="9"/>
            <color indexed="81"/>
            <rFont val="Tahoma"/>
            <family val="2"/>
          </rPr>
          <t xml:space="preserve">Please supply your headcount for SCS standard contract staff as at 31 March 2017.
</t>
        </r>
        <r>
          <rPr>
            <b/>
            <sz val="9"/>
            <color indexed="81"/>
            <rFont val="Tahoma"/>
            <family val="2"/>
          </rPr>
          <t xml:space="preserve">
NB: You should look to ensure that your numbers align with those supplied elsewhere as appropriate e.g. for the CO monthly workforce management information exercise, ONS ACSES. Siginficant differences should be noted in the comments field.
</t>
        </r>
      </text>
    </comment>
    <comment ref="S6" authorId="1" shapeId="0">
      <text>
        <r>
          <rPr>
            <sz val="9"/>
            <color indexed="81"/>
            <rFont val="Tahoma"/>
            <family val="2"/>
          </rPr>
          <t>The fields below relate to in-year payments only.</t>
        </r>
      </text>
    </comment>
    <comment ref="X6" authorId="1" shapeId="0">
      <text>
        <r>
          <rPr>
            <sz val="9"/>
            <color indexed="81"/>
            <rFont val="Tahoma"/>
            <family val="2"/>
          </rPr>
          <t>The fields below relate to end of year payments only.</t>
        </r>
      </text>
    </comment>
    <comment ref="E7" authorId="0" shapeId="0">
      <text>
        <r>
          <rPr>
            <sz val="8"/>
            <color indexed="81"/>
            <rFont val="Tahoma"/>
            <family val="2"/>
          </rPr>
          <t xml:space="preserve">Value of NCPRP paid that </t>
        </r>
        <r>
          <rPr>
            <b/>
            <u/>
            <sz val="8"/>
            <color indexed="81"/>
            <rFont val="Tahoma"/>
            <family val="2"/>
          </rPr>
          <t>relate to the performance year 2016/17.</t>
        </r>
        <r>
          <rPr>
            <sz val="8"/>
            <color indexed="81"/>
            <rFont val="Tahoma"/>
            <family val="2"/>
          </rPr>
          <t xml:space="preserve">
</t>
        </r>
        <r>
          <rPr>
            <b/>
            <u/>
            <sz val="8"/>
            <color indexed="81"/>
            <rFont val="Tahoma"/>
            <family val="2"/>
          </rPr>
          <t>In year NCPRP</t>
        </r>
        <r>
          <rPr>
            <sz val="8"/>
            <color indexed="81"/>
            <rFont val="Tahoma"/>
            <family val="2"/>
          </rPr>
          <t xml:space="preserve">: This will be the value of all payments made in FY 2016/17 for performance year 2016/17.
</t>
        </r>
      </text>
    </comment>
    <comment ref="F7" authorId="0" shapeId="0">
      <text>
        <r>
          <rPr>
            <sz val="8"/>
            <color indexed="81"/>
            <rFont val="Tahoma"/>
            <family val="2"/>
          </rPr>
          <t xml:space="preserve">Please enter the number of staff receiving an in-year payment.
</t>
        </r>
        <r>
          <rPr>
            <b/>
            <sz val="8"/>
            <color indexed="81"/>
            <rFont val="Tahoma"/>
            <family val="2"/>
          </rPr>
          <t>NB: Where more than one payment has been made to an individual (in-year), then they should only be counted once.</t>
        </r>
        <r>
          <rPr>
            <sz val="8"/>
            <color indexed="81"/>
            <rFont val="Tahoma"/>
            <family val="2"/>
          </rPr>
          <t xml:space="preserve">
</t>
        </r>
      </text>
    </comment>
    <comment ref="G7" authorId="0" shapeId="0">
      <text>
        <r>
          <rPr>
            <sz val="8"/>
            <color indexed="81"/>
            <rFont val="Tahoma"/>
            <family val="2"/>
          </rPr>
          <t xml:space="preserve">You do not need to enter any values in these cells.
</t>
        </r>
      </text>
    </comment>
    <comment ref="H7" authorId="0" shapeId="0">
      <text>
        <r>
          <rPr>
            <sz val="8"/>
            <color indexed="81"/>
            <rFont val="Tahoma"/>
            <family val="2"/>
          </rPr>
          <t xml:space="preserve">Please provide the value of the maximum in year single NCPRP made to a member of delegated staff in 2016/17.
</t>
        </r>
      </text>
    </comment>
    <comment ref="I7" authorId="0" shapeId="0">
      <text>
        <r>
          <rPr>
            <sz val="8"/>
            <color indexed="81"/>
            <rFont val="Tahoma"/>
            <family val="2"/>
          </rPr>
          <t xml:space="preserve">Please provide the median value of the in-year NCPRP paid to delegated staff in 2016/17. 
</t>
        </r>
        <r>
          <rPr>
            <b/>
            <sz val="8"/>
            <color indexed="81"/>
            <rFont val="Tahoma"/>
            <family val="2"/>
          </rPr>
          <t>NB: Only those receiving an in-year NCPRP in 2016/17 should be used in the calculation of the median value.</t>
        </r>
      </text>
    </comment>
    <comment ref="J7" authorId="0" shapeId="0">
      <text>
        <r>
          <rPr>
            <sz val="8"/>
            <color indexed="81"/>
            <rFont val="Tahoma"/>
            <family val="2"/>
          </rPr>
          <t xml:space="preserve">Value of NCPRP paid to delegated grade staff that </t>
        </r>
        <r>
          <rPr>
            <b/>
            <u/>
            <sz val="8"/>
            <color indexed="81"/>
            <rFont val="Tahoma"/>
            <family val="2"/>
          </rPr>
          <t>relate to the performance year 2016/17.</t>
        </r>
        <r>
          <rPr>
            <sz val="8"/>
            <color indexed="81"/>
            <rFont val="Tahoma"/>
            <family val="2"/>
          </rPr>
          <t xml:space="preserve">
</t>
        </r>
        <r>
          <rPr>
            <b/>
            <u/>
            <sz val="8"/>
            <color indexed="81"/>
            <rFont val="Tahoma"/>
            <family val="2"/>
          </rPr>
          <t>End of Year NCPRP</t>
        </r>
        <r>
          <rPr>
            <sz val="8"/>
            <color indexed="81"/>
            <rFont val="Tahoma"/>
            <family val="2"/>
          </rPr>
          <t xml:space="preserve">: This will be the value of all payments made to delegated grade staff for the performance year 2016/17 and </t>
        </r>
        <r>
          <rPr>
            <b/>
            <sz val="8"/>
            <color indexed="81"/>
            <rFont val="Tahoma"/>
            <family val="2"/>
          </rPr>
          <t>paid on or after 1 April 2017.</t>
        </r>
        <r>
          <rPr>
            <sz val="8"/>
            <color indexed="81"/>
            <rFont val="Tahoma"/>
            <family val="2"/>
          </rPr>
          <t xml:space="preserve">
</t>
        </r>
      </text>
    </comment>
    <comment ref="K7" authorId="0" shapeId="0">
      <text>
        <r>
          <rPr>
            <sz val="8"/>
            <color indexed="81"/>
            <rFont val="Tahoma"/>
            <family val="2"/>
          </rPr>
          <t xml:space="preserve">Please enter the number of delegated grade staff receiving an end of year payment.
</t>
        </r>
      </text>
    </comment>
    <comment ref="L7" authorId="0" shapeId="0">
      <text>
        <r>
          <rPr>
            <sz val="8"/>
            <color indexed="81"/>
            <rFont val="Tahoma"/>
            <family val="2"/>
          </rPr>
          <t xml:space="preserve">You do not need to enter any values in these cells.
</t>
        </r>
      </text>
    </comment>
    <comment ref="M7" authorId="0" shapeId="0">
      <text>
        <r>
          <rPr>
            <sz val="8"/>
            <color indexed="81"/>
            <rFont val="Tahoma"/>
            <family val="2"/>
          </rPr>
          <t xml:space="preserve">Please provide the value of the maximum single end of year NCPRP made to a member of delegated grade staff for 2016/17 performance
</t>
        </r>
      </text>
    </comment>
    <comment ref="N7" authorId="0" shapeId="0">
      <text>
        <r>
          <rPr>
            <sz val="8"/>
            <color indexed="81"/>
            <rFont val="Tahoma"/>
            <family val="2"/>
          </rPr>
          <t xml:space="preserve">Please provide the median value of the end of year NCPRP for delegated grade staff paid for 2016/17. 
</t>
        </r>
        <r>
          <rPr>
            <b/>
            <sz val="8"/>
            <color indexed="81"/>
            <rFont val="Tahoma"/>
            <family val="2"/>
          </rPr>
          <t>NB: Only those delegated grade staff receiving an end of year NCPRP for 2016/17 performance should be used in the calculation of the median value.</t>
        </r>
        <r>
          <rPr>
            <sz val="8"/>
            <color indexed="81"/>
            <rFont val="Tahoma"/>
            <family val="2"/>
          </rPr>
          <t xml:space="preserve">
</t>
        </r>
      </text>
    </comment>
    <comment ref="O7" authorId="0" shapeId="0">
      <text>
        <r>
          <rPr>
            <sz val="8"/>
            <color indexed="81"/>
            <rFont val="Tahoma"/>
            <family val="2"/>
          </rPr>
          <t xml:space="preserve">You do not need to enter any values in these cells.
</t>
        </r>
      </text>
    </comment>
    <comment ref="P7" authorId="0" shapeId="0">
      <text>
        <r>
          <rPr>
            <sz val="8"/>
            <color indexed="81"/>
            <rFont val="Tahoma"/>
            <family val="2"/>
          </rPr>
          <t xml:space="preserve">You do not need to enter any values in these cells.
</t>
        </r>
      </text>
    </comment>
    <comment ref="S7" authorId="0" shapeId="0">
      <text>
        <r>
          <rPr>
            <sz val="8"/>
            <color indexed="81"/>
            <rFont val="Tahoma"/>
            <family val="2"/>
          </rPr>
          <t xml:space="preserve">Value of NCPRP paid to SCS standard contract staff that </t>
        </r>
        <r>
          <rPr>
            <b/>
            <u/>
            <sz val="8"/>
            <color indexed="81"/>
            <rFont val="Tahoma"/>
            <family val="2"/>
          </rPr>
          <t>relate to the performance year 2016/17.</t>
        </r>
        <r>
          <rPr>
            <sz val="8"/>
            <color indexed="81"/>
            <rFont val="Tahoma"/>
            <family val="2"/>
          </rPr>
          <t xml:space="preserve">
</t>
        </r>
        <r>
          <rPr>
            <b/>
            <u/>
            <sz val="8"/>
            <color indexed="81"/>
            <rFont val="Tahoma"/>
            <family val="2"/>
          </rPr>
          <t>In year NCPRP:</t>
        </r>
        <r>
          <rPr>
            <sz val="8"/>
            <color indexed="81"/>
            <rFont val="Tahoma"/>
            <family val="2"/>
          </rPr>
          <t xml:space="preserve"> This will be the value of all payments made in FY 2016/17 for performance year 2016/17.
</t>
        </r>
      </text>
    </comment>
    <comment ref="T7" authorId="0" shapeId="0">
      <text>
        <r>
          <rPr>
            <sz val="8"/>
            <color indexed="81"/>
            <rFont val="Tahoma"/>
            <family val="2"/>
          </rPr>
          <t xml:space="preserve">Please enter the number of SCS standard contract staff receiving an in-year payment.
</t>
        </r>
        <r>
          <rPr>
            <b/>
            <sz val="8"/>
            <color indexed="81"/>
            <rFont val="Tahoma"/>
            <family val="2"/>
          </rPr>
          <t>NB: Where more than one payment has been made to an individual (in-year), then they should only be counted once.</t>
        </r>
      </text>
    </comment>
    <comment ref="U7" authorId="0" shapeId="0">
      <text>
        <r>
          <rPr>
            <sz val="8"/>
            <color indexed="81"/>
            <rFont val="Tahoma"/>
            <family val="2"/>
          </rPr>
          <t xml:space="preserve">You do not need to enter any values in these cells.
</t>
        </r>
      </text>
    </comment>
    <comment ref="V7" authorId="0" shapeId="0">
      <text>
        <r>
          <rPr>
            <sz val="8"/>
            <color indexed="81"/>
            <rFont val="Tahoma"/>
            <family val="2"/>
          </rPr>
          <t>Please provide the value of the single maximum in-year NCPRP paid to a member of SCS standard contract staff in 2016/17.</t>
        </r>
      </text>
    </comment>
    <comment ref="W7" authorId="0" shapeId="0">
      <text>
        <r>
          <rPr>
            <sz val="8"/>
            <color indexed="81"/>
            <rFont val="Tahoma"/>
            <family val="2"/>
          </rPr>
          <t xml:space="preserve">Please provide the median value of the in-year NCPRP paid to SCS  on standard contracts in 2016/17. 
</t>
        </r>
        <r>
          <rPr>
            <b/>
            <sz val="8"/>
            <color indexed="81"/>
            <rFont val="Tahoma"/>
            <family val="2"/>
          </rPr>
          <t>NB: Only those receiving an in-year NCPRP in 2016/17 should be used in the calculation of the median value.</t>
        </r>
      </text>
    </comment>
    <comment ref="X7" authorId="0" shapeId="0">
      <text>
        <r>
          <rPr>
            <sz val="8"/>
            <color indexed="81"/>
            <rFont val="Tahoma"/>
            <family val="2"/>
          </rPr>
          <t xml:space="preserve">Value of NCPRP paid to SCS standard contract staff that </t>
        </r>
        <r>
          <rPr>
            <b/>
            <u/>
            <sz val="8"/>
            <color indexed="81"/>
            <rFont val="Tahoma"/>
            <family val="2"/>
          </rPr>
          <t>relate to the performance year 2016/17.</t>
        </r>
        <r>
          <rPr>
            <sz val="8"/>
            <color indexed="81"/>
            <rFont val="Tahoma"/>
            <family val="2"/>
          </rPr>
          <t xml:space="preserve">
</t>
        </r>
        <r>
          <rPr>
            <b/>
            <u/>
            <sz val="8"/>
            <color indexed="81"/>
            <rFont val="Tahoma"/>
            <family val="2"/>
          </rPr>
          <t>End of Year NCPRP</t>
        </r>
        <r>
          <rPr>
            <sz val="8"/>
            <color indexed="81"/>
            <rFont val="Tahoma"/>
            <family val="2"/>
          </rPr>
          <t xml:space="preserve">: This will be the value of all payments made for the performance year 2016/17 </t>
        </r>
        <r>
          <rPr>
            <b/>
            <sz val="8"/>
            <color indexed="81"/>
            <rFont val="Tahoma"/>
            <family val="2"/>
          </rPr>
          <t>and paid  on or after 1 April 2017.</t>
        </r>
        <r>
          <rPr>
            <sz val="8"/>
            <color indexed="81"/>
            <rFont val="Tahoma"/>
            <family val="2"/>
          </rPr>
          <t xml:space="preserve">
</t>
        </r>
      </text>
    </comment>
    <comment ref="Y7" authorId="0" shapeId="0">
      <text>
        <r>
          <rPr>
            <sz val="8"/>
            <color indexed="81"/>
            <rFont val="Tahoma"/>
            <family val="2"/>
          </rPr>
          <t xml:space="preserve">Please enter the number of SCS standard contract staff receiving an end of year NCPRP for 2016-17 performance
</t>
        </r>
      </text>
    </comment>
    <comment ref="Z7" authorId="0" shapeId="0">
      <text>
        <r>
          <rPr>
            <sz val="8"/>
            <color indexed="81"/>
            <rFont val="Tahoma"/>
            <family val="2"/>
          </rPr>
          <t xml:space="preserve">You do not need to enter any values in these cells.
</t>
        </r>
      </text>
    </comment>
    <comment ref="AA7" authorId="0" shapeId="0">
      <text>
        <r>
          <rPr>
            <sz val="8"/>
            <color indexed="81"/>
            <rFont val="Tahoma"/>
            <family val="2"/>
          </rPr>
          <t xml:space="preserve">Please provide the value of the single maximum end of year NCPRP paid to a member of SCS standard contract staff for 2016/17 performance
</t>
        </r>
      </text>
    </comment>
    <comment ref="AB7" authorId="0" shapeId="0">
      <text>
        <r>
          <rPr>
            <sz val="8"/>
            <color indexed="81"/>
            <rFont val="Tahoma"/>
            <family val="2"/>
          </rPr>
          <t xml:space="preserve">Please provide the median value of end of year NCPRP paid to SCS standard contract staff for 2016/17 performance. 
</t>
        </r>
        <r>
          <rPr>
            <b/>
            <sz val="8"/>
            <color indexed="81"/>
            <rFont val="Tahoma"/>
            <family val="2"/>
          </rPr>
          <t>NB: Only those SCS standard contract staff receiving an end of year NCPRP for 2016/17 should be used in the calculation of the median value.</t>
        </r>
        <r>
          <rPr>
            <sz val="8"/>
            <color indexed="81"/>
            <rFont val="Tahoma"/>
            <family val="2"/>
          </rPr>
          <t xml:space="preserve">
</t>
        </r>
      </text>
    </comment>
    <comment ref="AC7" authorId="0" shapeId="0">
      <text>
        <r>
          <rPr>
            <sz val="8"/>
            <color indexed="81"/>
            <rFont val="Tahoma"/>
            <family val="2"/>
          </rPr>
          <t xml:space="preserve">You do not need to enter any values in these cells.
</t>
        </r>
      </text>
    </comment>
    <comment ref="AD7" authorId="0" shapeId="0">
      <text>
        <r>
          <rPr>
            <sz val="8"/>
            <color indexed="81"/>
            <rFont val="Tahoma"/>
            <family val="2"/>
          </rPr>
          <t xml:space="preserve">You do not need to enter any values in these cells.
</t>
        </r>
      </text>
    </comment>
    <comment ref="AE7" authorId="0" shapeId="0">
      <text>
        <r>
          <rPr>
            <sz val="8"/>
            <color indexed="81"/>
            <rFont val="Tahoma"/>
            <family val="2"/>
          </rPr>
          <t xml:space="preserve">Please supply your headcount for SCS on non-standard performance pay terms as at 31 March 2017. These are staff that have an end-year performance pay opportunity in excess of £17,500.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text>
    </comment>
    <comment ref="AF7" authorId="0" shapeId="0">
      <text>
        <r>
          <rPr>
            <sz val="8"/>
            <color indexed="81"/>
            <rFont val="Tahoma"/>
            <family val="2"/>
          </rPr>
          <t xml:space="preserve">Please provide the value of the single maximum end of year NCPRP paid to a member of SCS on non-standard performance pay terms for 2016/17 performance
</t>
        </r>
      </text>
    </comment>
    <comment ref="AG7" authorId="0" shapeId="0">
      <text>
        <r>
          <rPr>
            <sz val="8"/>
            <color indexed="81"/>
            <rFont val="Tahoma"/>
            <family val="2"/>
          </rPr>
          <t xml:space="preserve">Please provide the value of the single maximum end of year NCPRP paid to a member of SCS on non-standard performance pay terms for 2016/17 performance
</t>
        </r>
      </text>
    </comment>
    <comment ref="AI8" authorId="2" shapeId="0">
      <text>
        <r>
          <rPr>
            <b/>
            <sz val="8"/>
            <color indexed="81"/>
            <rFont val="Tahoma"/>
            <family val="2"/>
          </rPr>
          <t>duncaneverest:</t>
        </r>
        <r>
          <rPr>
            <sz val="8"/>
            <color indexed="81"/>
            <rFont val="Tahoma"/>
            <family val="2"/>
          </rPr>
          <t xml:space="preserve">
</t>
        </r>
      </text>
    </comment>
  </commentList>
</comments>
</file>

<file path=xl/sharedStrings.xml><?xml version="1.0" encoding="utf-8"?>
<sst xmlns="http://schemas.openxmlformats.org/spreadsheetml/2006/main" count="181" uniqueCount="135">
  <si>
    <t>Total</t>
  </si>
  <si>
    <t>End of Year</t>
  </si>
  <si>
    <t>In-year</t>
  </si>
  <si>
    <t>Organisation name</t>
  </si>
  <si>
    <t>Attorney General's Departments</t>
  </si>
  <si>
    <t>Attorney General's Office</t>
  </si>
  <si>
    <t>Crown Prosecution Service</t>
  </si>
  <si>
    <t>Crown Prosecution Service Inspectorate</t>
  </si>
  <si>
    <t>Serious Fraud Office</t>
  </si>
  <si>
    <t>Treasury Solicitor</t>
  </si>
  <si>
    <t>Cabinet Office</t>
  </si>
  <si>
    <t>Charity Commission</t>
  </si>
  <si>
    <t>Insolvency Service</t>
  </si>
  <si>
    <t>Land Registry</t>
  </si>
  <si>
    <t>National Measurement Office</t>
  </si>
  <si>
    <t>UK Intellectual Property Office</t>
  </si>
  <si>
    <t>Planning Inspectorate</t>
  </si>
  <si>
    <t>Queen Elizabeth II Conference Centre</t>
  </si>
  <si>
    <t>Royal Parks</t>
  </si>
  <si>
    <t>Department for Education</t>
  </si>
  <si>
    <t>Rural Payments Agency</t>
  </si>
  <si>
    <t>Water Services Regulation Authority</t>
  </si>
  <si>
    <t>Department for International Development</t>
  </si>
  <si>
    <t>Department for Transport</t>
  </si>
  <si>
    <t>Driving Standards Agency</t>
  </si>
  <si>
    <t>Highways Agency</t>
  </si>
  <si>
    <t>Office of Rail Regulation</t>
  </si>
  <si>
    <t>Vehicle Certification Agency</t>
  </si>
  <si>
    <t>Department of Health</t>
  </si>
  <si>
    <t>Department of Health (excl agencies)</t>
  </si>
  <si>
    <t>Food Standards Agency</t>
  </si>
  <si>
    <t>Wilton Park Executive Agency</t>
  </si>
  <si>
    <t>Valuation Office</t>
  </si>
  <si>
    <t>HM Treasury</t>
  </si>
  <si>
    <t>Debt Management Office</t>
  </si>
  <si>
    <t>Government Actuary's Department</t>
  </si>
  <si>
    <t>Home Office</t>
  </si>
  <si>
    <t>Ministry of Defence</t>
  </si>
  <si>
    <t>Defence Support Group</t>
  </si>
  <si>
    <t>UK Hydrographic Office</t>
  </si>
  <si>
    <t>Ministry of Justice</t>
  </si>
  <si>
    <t>National Archives</t>
  </si>
  <si>
    <t>National Offender Management Service</t>
  </si>
  <si>
    <t>The Office of the Public Guardian</t>
  </si>
  <si>
    <t>UK Supreme Court</t>
  </si>
  <si>
    <t>Northern Ireland Office</t>
  </si>
  <si>
    <t>Scotland Office</t>
  </si>
  <si>
    <t>United Kingdom Statistics Authority</t>
  </si>
  <si>
    <t>Wales Office</t>
  </si>
  <si>
    <t>Main/Parent/Sponsoring department</t>
  </si>
  <si>
    <t>Main 
department
(Please select from the drop-down list)</t>
  </si>
  <si>
    <t>Organisation
(Please select from the drop-down list)</t>
  </si>
  <si>
    <t>Cost of in-year NCPRP for delegated grades
(£s)</t>
  </si>
  <si>
    <t>Value of maximum in-year NCPRP paid to a member of staff in the delegated grades</t>
  </si>
  <si>
    <t>Number of staff in delegated grades receiving an in-year NCPRP</t>
  </si>
  <si>
    <t>Cost of end of year NCPRP for delegated grades
(£s)</t>
  </si>
  <si>
    <t>Number of staff in delegated grades receiving an end of year NCPRP</t>
  </si>
  <si>
    <t>Value of maximum end of year NCPRP paid to a member of staff in the delegated grades</t>
  </si>
  <si>
    <t xml:space="preserve">Overall cost of NCPRP (in-year and end of year) for delegated grades
</t>
  </si>
  <si>
    <t>Cost of NCPRP as a % of paybill for delegated grades
(%)</t>
  </si>
  <si>
    <t>Delegated grade staff receiving an end of year NCPRP as a % of headcount</t>
  </si>
  <si>
    <t>Please enter information below relating to delegated grades only</t>
  </si>
  <si>
    <t>Number of staff in delegated grades receiving an in-year NCPRP as a % of headcount</t>
  </si>
  <si>
    <r>
      <t xml:space="preserve">Comments
</t>
    </r>
    <r>
      <rPr>
        <sz val="11"/>
        <color theme="1"/>
        <rFont val="Calibri"/>
        <family val="2"/>
        <scheme val="minor"/>
      </rPr>
      <t>(Please enter any clarifying notes and comments in this field)</t>
    </r>
  </si>
  <si>
    <r>
      <t xml:space="preserve">NB: Main departments should co-ordinate returns for all their relevant agencies in scope for this exercise and send to Cabinet Office </t>
    </r>
    <r>
      <rPr>
        <b/>
        <u/>
        <sz val="13"/>
        <color indexed="8"/>
        <rFont val="Calibri"/>
        <family val="2"/>
      </rPr>
      <t>one return that contains a line of information for each organisation.</t>
    </r>
  </si>
  <si>
    <t>FCO Services</t>
  </si>
  <si>
    <t>Crown Commercial Service</t>
  </si>
  <si>
    <t>Competition and Markets Authority</t>
  </si>
  <si>
    <t>Department for Business, Innovation and Skills</t>
  </si>
  <si>
    <t>Business, Innovation and Skills</t>
  </si>
  <si>
    <t>Advisory Conciliation and Arbitration Service</t>
  </si>
  <si>
    <t>Companies House</t>
  </si>
  <si>
    <t>Met Office</t>
  </si>
  <si>
    <t>Ordnance Survey</t>
  </si>
  <si>
    <t>Skills Funding Agency</t>
  </si>
  <si>
    <t>UK Space Agency</t>
  </si>
  <si>
    <t>Department for Communities and Local Government</t>
  </si>
  <si>
    <t>Department for Culture, Media and Sport</t>
  </si>
  <si>
    <t>Education Funding Agency</t>
  </si>
  <si>
    <t>National College for Teaching and Leadership</t>
  </si>
  <si>
    <t>Standards and Testing Agency</t>
  </si>
  <si>
    <t>Department for Environment, Food and Rural Affairs</t>
  </si>
  <si>
    <t>Animal Health and Veterinary Laboratories Agency</t>
  </si>
  <si>
    <t>Centre for Environment, Fisheries and Aquaculture Science</t>
  </si>
  <si>
    <t>Food and Environment Research Agency</t>
  </si>
  <si>
    <t>Veterinary Medicines Directorate</t>
  </si>
  <si>
    <t>Driver and Vehicle Licensing Agency</t>
  </si>
  <si>
    <t>Maritime and Coastguard Agency</t>
  </si>
  <si>
    <t>Vehicle and Operator Services Agency</t>
  </si>
  <si>
    <t>Department for Work and Pensions</t>
  </si>
  <si>
    <t>Health and Safety Executive</t>
  </si>
  <si>
    <t>Department of Energy and Climate Change</t>
  </si>
  <si>
    <t>Medicines and Healthcare Products Regulatory Agency</t>
  </si>
  <si>
    <t>Public Health England</t>
  </si>
  <si>
    <t>Foreign and Commonwealth Office</t>
  </si>
  <si>
    <t>HM Revenue and Customs</t>
  </si>
  <si>
    <t>National Savings and Investments</t>
  </si>
  <si>
    <t>Home Office (excl agencies)</t>
  </si>
  <si>
    <t>HM Passport Office</t>
  </si>
  <si>
    <t>National Crime Agency</t>
  </si>
  <si>
    <t>Defence Science and Technology Laboratory</t>
  </si>
  <si>
    <t>HM Courts and Tribunals Service</t>
  </si>
  <si>
    <t>Legal Aid Agency</t>
  </si>
  <si>
    <t>Criminal Injuries Compensation Authority</t>
  </si>
  <si>
    <t>Office for Standards in Education, Children's Services and Skills</t>
  </si>
  <si>
    <t>Office of Gas and Electricity Market</t>
  </si>
  <si>
    <t>Office of Qualifications and Examinations Regulation</t>
  </si>
  <si>
    <t>Security and Intelligence Services</t>
  </si>
  <si>
    <t>UK Export Finance</t>
  </si>
  <si>
    <t>Office for Budget Responsibility</t>
  </si>
  <si>
    <r>
      <t xml:space="preserve">Information for SCS on </t>
    </r>
    <r>
      <rPr>
        <b/>
        <u/>
        <sz val="16"/>
        <color indexed="8"/>
        <rFont val="Calibri"/>
        <family val="2"/>
      </rPr>
      <t>non-standard terms</t>
    </r>
  </si>
  <si>
    <t>Median NCPRP for those receiving an end of year NCPRP for delegated grades</t>
  </si>
  <si>
    <t>Median NCPRP for those receiving an in-year NCPRP for delegated grades</t>
  </si>
  <si>
    <t>Cost of in-year NCPRP for SCS standard contract staff
(£s)</t>
  </si>
  <si>
    <t>Number of SCS standard contract staff receiving an in-year NCPRP</t>
  </si>
  <si>
    <t>SCS standard contract staff receiving an in-year NCPRP as a % of SCS standard contract staff headcount</t>
  </si>
  <si>
    <t>Median in-year NCPRP for those SCS standard contract staff receiving an in-year NCPRP</t>
  </si>
  <si>
    <t>Value of maximum in-year NCPRP paid to a member of SCS on non-standard performance pay terms</t>
  </si>
  <si>
    <t>Value of maximum end of year NCPRP paid to a member of SCS on non-standard performance pay terms</t>
  </si>
  <si>
    <t>Cost of end of year NCPRP for SCS standard contract staff
(£s)</t>
  </si>
  <si>
    <t>Number of SCS standard contract staff receiving an end of year NCPRP</t>
  </si>
  <si>
    <t>SCS standard contract staff receiving an end of year NCPRP as a % of SCS standard contract staff headcount</t>
  </si>
  <si>
    <t>Median end of year NCPRP for those SCS standard contract staff receiving an end of year NCPRP</t>
  </si>
  <si>
    <t xml:space="preserve">Number of SCS on standard contracts - Headcount </t>
  </si>
  <si>
    <t>Annual SCS Paybill for those SCS on standard contracts</t>
  </si>
  <si>
    <r>
      <t xml:space="preserve">The information requested below relates to non-consolidated performance related payments (NCPRP) </t>
    </r>
    <r>
      <rPr>
        <b/>
        <u/>
        <sz val="13"/>
        <color indexed="8"/>
        <rFont val="Calibri"/>
        <family val="2"/>
      </rPr>
      <t>for the performance year 2016-17 only</t>
    </r>
    <r>
      <rPr>
        <b/>
        <sz val="13"/>
        <color indexed="8"/>
        <rFont val="Calibri"/>
        <family val="2"/>
      </rPr>
      <t xml:space="preserve">. 
</t>
    </r>
    <r>
      <rPr>
        <b/>
        <u/>
        <sz val="13"/>
        <color indexed="8"/>
        <rFont val="Calibri"/>
        <family val="2"/>
      </rPr>
      <t xml:space="preserve">Do not include any payments that relate to performance for year 2017-18.
</t>
    </r>
    <r>
      <rPr>
        <b/>
        <sz val="13"/>
        <color indexed="8"/>
        <rFont val="Calibri"/>
        <family val="2"/>
      </rPr>
      <t>Please ensure you have read the accompanying guidance notes before attempting to complete this template.</t>
    </r>
  </si>
  <si>
    <t>Annual Paybill 
(delegated grades
for financial year 2016/17)</t>
  </si>
  <si>
    <t>Headcount 
(delegated grades as at 31 March 2017)</t>
  </si>
  <si>
    <t>Value of maximum in-year NCPRP paid to a member of SCS standard contract staff in 2016/17</t>
  </si>
  <si>
    <t>Value of maximum end of year NCPRP paid to a member of SCS standard contract staff in 2016/17</t>
  </si>
  <si>
    <t>Number of SCS on non-standard performance pay terms - Headcount  
(as at 31 March 2017)</t>
  </si>
  <si>
    <r>
      <t xml:space="preserve">SCS on standard contracts -
please enter information below relating to SCS staff on </t>
    </r>
    <r>
      <rPr>
        <b/>
        <u/>
        <sz val="16"/>
        <color indexed="8"/>
        <rFont val="Calibri"/>
        <family val="2"/>
      </rPr>
      <t>standard contracts</t>
    </r>
    <r>
      <rPr>
        <b/>
        <sz val="16"/>
        <color indexed="8"/>
        <rFont val="Calibri"/>
        <family val="2"/>
      </rPr>
      <t xml:space="preserve"> only</t>
    </r>
  </si>
  <si>
    <t xml:space="preserve">Overall cost of NCPRP (in-year and end of year) for SCS on standard contracts
</t>
  </si>
  <si>
    <t>Cost of NCPRP as a % of paybill for SCS on standard contracts
(%)</t>
  </si>
  <si>
    <t>We do not pay in-year awards to staff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</si>
</sst>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44" formatCode="_-&quot;£&quot;* #,##0.00_-;\-&quot;£&quot;* #,##0.00_-;_-&quot;£&quot;* &quot;-&quot;??_-;_-@_-"/>
    <numFmt numFmtId="43" formatCode="_-* #,##0.00_-;\-* #,##0.00_-;_-* &quot;-&quot;??_-;_-@_-"/>
    <numFmt numFmtId="164" formatCode="0.0%"/>
    <numFmt numFmtId="165" formatCode="yyyy/mm/dd"/>
    <numFmt numFmtId="166" formatCode="#,##0;\(#,##0\)"/>
    <numFmt numFmtId="167" formatCode="dd:hh:mm"/>
    <numFmt numFmtId="168" formatCode="ddd* dd/mm/yyyy"/>
    <numFmt numFmtId="169" formatCode="dddd* dd/mm/yyyy"/>
    <numFmt numFmtId="170" formatCode="0000&quot;.&quot;00&quot;.&quot;00000"/>
    <numFmt numFmtId="171" formatCode="000000&quot; &quot;00000"/>
    <numFmt numFmtId="172" formatCode="[&lt;=9999]0000;General"/>
    <numFmt numFmtId="173" formatCode="[&lt;=9999]&quot;N-&quot;0000;General"/>
    <numFmt numFmtId="174" formatCode=";;;"/>
    <numFmt numFmtId="175" formatCode=";;"/>
    <numFmt numFmtId="176" formatCode="[&lt;=99999999]##_ ##_ ##_ ##;\(\+##\)_ ##_ ##_ ##_ ##"/>
    <numFmt numFmtId="177" formatCode="[h]:mm"/>
    <numFmt numFmtId="178" formatCode="[hh]:mm"/>
    <numFmt numFmtId="179" formatCode="00"/>
    <numFmt numFmtId="180" formatCode="000"/>
    <numFmt numFmtId="181" formatCode="#,##0,"/>
    <numFmt numFmtId="182" formatCode="[Blue]#,##0.00;[Red]\-#,##0.00;0.00"/>
    <numFmt numFmtId="183" formatCode="&quot;kr&quot;* #,##0,;&quot;kr&quot;* \-#,##0,"/>
    <numFmt numFmtId="184" formatCode="[Blue]&quot;kr&quot;* #,##0.00;[Red]&quot;kr&quot;* \-#,##0.00;0.00"/>
    <numFmt numFmtId="185" formatCode="&quot;£&quot;#,##0"/>
    <numFmt numFmtId="186" formatCode="_-* #,##0_-;\-* #,##0_-;_-* &quot;-&quot;??_-;_-@_-"/>
  </numFmts>
  <fonts count="32" x14ac:knownFonts="1">
    <font>
      <sz val="11"/>
      <color theme="1"/>
      <name val="Calibri"/>
      <family val="2"/>
      <scheme val="minor"/>
    </font>
    <font>
      <sz val="11"/>
      <color indexed="8"/>
      <name val="Calibri"/>
      <family val="2"/>
    </font>
    <font>
      <sz val="8"/>
      <color indexed="81"/>
      <name val="Tahoma"/>
      <family val="2"/>
    </font>
    <font>
      <b/>
      <sz val="8"/>
      <color indexed="81"/>
      <name val="Tahoma"/>
      <family val="2"/>
    </font>
    <font>
      <b/>
      <u/>
      <sz val="8"/>
      <color indexed="81"/>
      <name val="Tahoma"/>
      <family val="2"/>
    </font>
    <font>
      <sz val="10"/>
      <name val="Arial"/>
      <family val="2"/>
    </font>
    <font>
      <sz val="12"/>
      <color indexed="8"/>
      <name val="Arial"/>
      <family val="2"/>
    </font>
    <font>
      <sz val="11"/>
      <color indexed="9"/>
      <name val="Arial"/>
      <family val="2"/>
    </font>
    <font>
      <sz val="12"/>
      <name val="Arial"/>
      <family val="2"/>
    </font>
    <font>
      <u/>
      <sz val="9"/>
      <color indexed="12"/>
      <name val="Arial"/>
      <family val="2"/>
    </font>
    <font>
      <u/>
      <sz val="12"/>
      <color indexed="12"/>
      <name val="Arial"/>
      <family val="2"/>
    </font>
    <font>
      <u/>
      <sz val="10"/>
      <color indexed="12"/>
      <name val="Arial"/>
      <family val="2"/>
    </font>
    <font>
      <sz val="11"/>
      <color indexed="8"/>
      <name val="Times New Roman"/>
      <family val="1"/>
    </font>
    <font>
      <b/>
      <sz val="16"/>
      <color indexed="8"/>
      <name val="Calibri"/>
      <family val="2"/>
    </font>
    <font>
      <b/>
      <u/>
      <sz val="16"/>
      <color indexed="8"/>
      <name val="Calibri"/>
      <family val="2"/>
    </font>
    <font>
      <b/>
      <u/>
      <sz val="13"/>
      <color indexed="8"/>
      <name val="Calibri"/>
      <family val="2"/>
    </font>
    <font>
      <b/>
      <sz val="13"/>
      <color indexed="8"/>
      <name val="Calibri"/>
      <family val="2"/>
    </font>
    <font>
      <sz val="11"/>
      <color theme="1"/>
      <name val="Calibri"/>
      <family val="2"/>
      <scheme val="minor"/>
    </font>
    <font>
      <sz val="10"/>
      <color theme="1"/>
      <name val="Arial"/>
      <family val="2"/>
    </font>
    <font>
      <sz val="11"/>
      <color theme="1"/>
      <name val="Arial"/>
      <family val="2"/>
    </font>
    <font>
      <sz val="12"/>
      <color theme="1"/>
      <name val="Arial"/>
      <family val="2"/>
    </font>
    <font>
      <b/>
      <sz val="11"/>
      <color theme="1"/>
      <name val="Calibri"/>
      <family val="2"/>
      <scheme val="minor"/>
    </font>
    <font>
      <b/>
      <sz val="10"/>
      <color theme="1"/>
      <name val="Arial"/>
      <family val="2"/>
    </font>
    <font>
      <sz val="10"/>
      <color rgb="FF000000"/>
      <name val="Arial"/>
      <family val="2"/>
    </font>
    <font>
      <b/>
      <sz val="12"/>
      <color theme="1"/>
      <name val="Calibri"/>
      <family val="2"/>
      <scheme val="minor"/>
    </font>
    <font>
      <sz val="11"/>
      <color rgb="FF000000"/>
      <name val="Calibri"/>
      <family val="2"/>
    </font>
    <font>
      <b/>
      <sz val="16"/>
      <color theme="1"/>
      <name val="Calibri"/>
      <family val="2"/>
      <scheme val="minor"/>
    </font>
    <font>
      <b/>
      <sz val="14"/>
      <color theme="1"/>
      <name val="Calibri"/>
      <family val="2"/>
      <scheme val="minor"/>
    </font>
    <font>
      <b/>
      <u/>
      <sz val="16"/>
      <color theme="1"/>
      <name val="Calibri"/>
      <family val="2"/>
      <scheme val="minor"/>
    </font>
    <font>
      <b/>
      <sz val="13"/>
      <color theme="1"/>
      <name val="Calibri"/>
      <family val="2"/>
      <scheme val="minor"/>
    </font>
    <font>
      <sz val="9"/>
      <color indexed="81"/>
      <name val="Tahoma"/>
      <family val="2"/>
    </font>
    <font>
      <b/>
      <sz val="9"/>
      <color indexed="81"/>
      <name val="Tahoma"/>
      <family val="2"/>
    </font>
  </fonts>
  <fills count="13">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2F2F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65">
    <xf numFmtId="0" fontId="0" fillId="0" borderId="0"/>
    <xf numFmtId="0" fontId="5" fillId="0" borderId="0"/>
    <xf numFmtId="0" fontId="1" fillId="0" borderId="0"/>
    <xf numFmtId="0" fontId="6" fillId="0" borderId="0"/>
    <xf numFmtId="165" fontId="5" fillId="0" borderId="0" applyFont="0" applyFill="0" applyBorder="0" applyAlignment="0" applyProtection="0"/>
    <xf numFmtId="166" fontId="7" fillId="2" borderId="0" applyNumberFormat="0">
      <protection locked="0"/>
    </xf>
    <xf numFmtId="43" fontId="5"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167" fontId="5" fillId="0" borderId="0" applyFont="0" applyFill="0" applyBorder="0" applyAlignment="0" applyProtection="0"/>
    <xf numFmtId="168" fontId="5" fillId="0" borderId="0" applyFont="0" applyFill="0" applyBorder="0" applyAlignment="0" applyProtection="0"/>
    <xf numFmtId="169" fontId="5" fillId="0" borderId="0" applyFont="0" applyFill="0" applyBorder="0" applyAlignment="0" applyProtection="0"/>
    <xf numFmtId="14" fontId="5" fillId="0" borderId="0" applyFont="0" applyFill="0" applyBorder="0" applyAlignment="0" applyProtection="0"/>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5" fillId="0" borderId="0" applyNumberFormat="0" applyFont="0" applyFill="0" applyBorder="0" applyProtection="0"/>
    <xf numFmtId="0" fontId="5" fillId="0" borderId="0" applyNumberFormat="0" applyFont="0" applyFill="0" applyBorder="0" applyProtection="0"/>
    <xf numFmtId="0" fontId="5" fillId="0" borderId="0" applyNumberFormat="0" applyFont="0" applyFill="0" applyBorder="0" applyProtection="0">
      <alignment vertical="top"/>
    </xf>
    <xf numFmtId="20" fontId="5" fillId="0" borderId="0" applyFont="0" applyFill="0" applyBorder="0" applyAlignment="0" applyProtection="0"/>
    <xf numFmtId="170" fontId="5" fillId="0" borderId="0" applyFont="0" applyFill="0" applyBorder="0" applyAlignment="0" applyProtection="0"/>
    <xf numFmtId="0" fontId="18" fillId="0" borderId="0"/>
    <xf numFmtId="0" fontId="5" fillId="0" borderId="0" applyNumberFormat="0" applyFill="0" applyBorder="0" applyAlignment="0" applyProtection="0"/>
    <xf numFmtId="0" fontId="17" fillId="0" borderId="0"/>
    <xf numFmtId="0" fontId="1" fillId="0" borderId="0"/>
    <xf numFmtId="0" fontId="6" fillId="0" borderId="0"/>
    <xf numFmtId="0" fontId="19" fillId="0" borderId="0"/>
    <xf numFmtId="0" fontId="19" fillId="0" borderId="0"/>
    <xf numFmtId="0" fontId="5" fillId="0" borderId="0"/>
    <xf numFmtId="0" fontId="8" fillId="0" borderId="0"/>
    <xf numFmtId="0" fontId="8" fillId="0" borderId="0"/>
    <xf numFmtId="0" fontId="5" fillId="0" borderId="0"/>
    <xf numFmtId="0" fontId="6" fillId="0" borderId="0"/>
    <xf numFmtId="0" fontId="20" fillId="0" borderId="0"/>
    <xf numFmtId="40" fontId="12" fillId="3" borderId="0">
      <alignment horizontal="right"/>
    </xf>
    <xf numFmtId="9" fontId="17"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173" fontId="5" fillId="0" borderId="0" applyFont="0" applyFill="0" applyBorder="0" applyAlignment="0" applyProtection="0"/>
    <xf numFmtId="174" fontId="5" fillId="0" borderId="0" applyFont="0" applyFill="0" applyBorder="0" applyAlignment="0" applyProtection="0"/>
    <xf numFmtId="175"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8" fontId="5" fillId="0" borderId="0" applyFont="0" applyFill="0" applyBorder="0" applyAlignment="0" applyProtection="0"/>
    <xf numFmtId="179" fontId="5" fillId="0" borderId="0" applyFont="0" applyFill="0" applyBorder="0" applyAlignment="0" applyProtection="0"/>
    <xf numFmtId="180" fontId="5" fillId="0" borderId="0" applyFont="0" applyFill="0" applyBorder="0" applyAlignment="0" applyProtection="0"/>
    <xf numFmtId="181" fontId="5" fillId="0" borderId="0" applyFont="0" applyFill="0" applyBorder="0" applyAlignment="0" applyProtection="0"/>
    <xf numFmtId="182" fontId="5" fillId="0" borderId="0" applyFont="0" applyFill="0" applyBorder="0" applyAlignment="0" applyProtection="0"/>
    <xf numFmtId="183" fontId="5" fillId="0" borderId="0" applyFont="0" applyFill="0" applyBorder="0" applyAlignment="0" applyProtection="0"/>
    <xf numFmtId="184"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17" fillId="0" borderId="0" applyFont="0" applyFill="0" applyBorder="0" applyAlignment="0" applyProtection="0"/>
  </cellStyleXfs>
  <cellXfs count="77">
    <xf numFmtId="0" fontId="0" fillId="0" borderId="0" xfId="0"/>
    <xf numFmtId="3" fontId="22" fillId="4" borderId="0" xfId="31" applyNumberFormat="1" applyFont="1" applyFill="1" applyBorder="1"/>
    <xf numFmtId="0" fontId="20" fillId="5" borderId="1" xfId="31" applyFont="1" applyFill="1" applyBorder="1" applyAlignment="1">
      <alignment vertical="top" wrapText="1"/>
    </xf>
    <xf numFmtId="0" fontId="22" fillId="4" borderId="0" xfId="31" applyFont="1" applyFill="1" applyBorder="1"/>
    <xf numFmtId="3" fontId="18" fillId="4" borderId="0" xfId="31" applyNumberFormat="1" applyFont="1" applyFill="1"/>
    <xf numFmtId="0" fontId="18" fillId="4" borderId="0" xfId="31" applyFont="1" applyFill="1"/>
    <xf numFmtId="0" fontId="18" fillId="4" borderId="1" xfId="31" applyFont="1" applyFill="1" applyBorder="1"/>
    <xf numFmtId="0" fontId="18" fillId="4" borderId="0" xfId="31" applyFont="1" applyFill="1" applyBorder="1"/>
    <xf numFmtId="0" fontId="23" fillId="0" borderId="1" xfId="26" applyFont="1" applyBorder="1" applyAlignment="1">
      <alignment horizontal="left" wrapText="1"/>
    </xf>
    <xf numFmtId="0" fontId="0" fillId="4" borderId="0" xfId="0" applyFill="1" applyProtection="1">
      <protection locked="0"/>
    </xf>
    <xf numFmtId="0" fontId="0" fillId="4" borderId="0" xfId="0" applyFill="1" applyAlignment="1" applyProtection="1">
      <alignment horizontal="left" vertical="top"/>
      <protection locked="0"/>
    </xf>
    <xf numFmtId="0" fontId="0" fillId="4" borderId="0" xfId="0" applyFill="1" applyBorder="1" applyAlignment="1" applyProtection="1">
      <alignment horizontal="left" vertical="top"/>
      <protection locked="0"/>
    </xf>
    <xf numFmtId="0" fontId="24" fillId="4" borderId="0" xfId="0" applyFont="1" applyFill="1" applyBorder="1" applyAlignment="1" applyProtection="1">
      <alignment wrapText="1"/>
      <protection locked="0"/>
    </xf>
    <xf numFmtId="0" fontId="0" fillId="4" borderId="1" xfId="0" applyFill="1" applyBorder="1" applyAlignment="1" applyProtection="1">
      <alignment wrapText="1"/>
      <protection locked="0"/>
    </xf>
    <xf numFmtId="0" fontId="25" fillId="6" borderId="2" xfId="0" applyFont="1" applyFill="1" applyBorder="1" applyAlignment="1" applyProtection="1">
      <alignment horizontal="left" vertical="top" wrapText="1"/>
    </xf>
    <xf numFmtId="0" fontId="25" fillId="6" borderId="1" xfId="0" applyFont="1" applyFill="1" applyBorder="1" applyAlignment="1" applyProtection="1">
      <alignment horizontal="left" vertical="top" wrapText="1"/>
    </xf>
    <xf numFmtId="0" fontId="25" fillId="7" borderId="2" xfId="0" applyFont="1" applyFill="1" applyBorder="1" applyAlignment="1" applyProtection="1">
      <alignment horizontal="left" vertical="top" wrapText="1"/>
    </xf>
    <xf numFmtId="0" fontId="25" fillId="8" borderId="2" xfId="0" applyFont="1" applyFill="1" applyBorder="1" applyAlignment="1" applyProtection="1">
      <alignment horizontal="left" vertical="top" wrapText="1"/>
    </xf>
    <xf numFmtId="185" fontId="0" fillId="4" borderId="1" xfId="0" applyNumberFormat="1" applyFill="1" applyBorder="1" applyAlignment="1" applyProtection="1">
      <alignment horizontal="right" vertical="top" wrapText="1"/>
      <protection locked="0"/>
    </xf>
    <xf numFmtId="0" fontId="0" fillId="4" borderId="1" xfId="0" applyNumberFormat="1" applyFill="1" applyBorder="1" applyAlignment="1" applyProtection="1">
      <alignment horizontal="right" vertical="top" wrapText="1"/>
      <protection locked="0"/>
    </xf>
    <xf numFmtId="164" fontId="17" fillId="6" borderId="1" xfId="40" applyNumberFormat="1" applyFont="1" applyFill="1" applyBorder="1" applyAlignment="1" applyProtection="1">
      <alignment horizontal="right" vertical="top" wrapText="1"/>
    </xf>
    <xf numFmtId="185" fontId="0" fillId="6" borderId="1" xfId="0" applyNumberFormat="1" applyFill="1" applyBorder="1" applyAlignment="1" applyProtection="1">
      <alignment horizontal="right" vertical="top" wrapText="1"/>
    </xf>
    <xf numFmtId="164" fontId="17" fillId="7" borderId="1" xfId="40" applyNumberFormat="1" applyFont="1" applyFill="1" applyBorder="1" applyAlignment="1" applyProtection="1">
      <alignment horizontal="right" vertical="top" wrapText="1"/>
    </xf>
    <xf numFmtId="0" fontId="5" fillId="4" borderId="1" xfId="0" applyFont="1" applyFill="1" applyBorder="1" applyAlignment="1"/>
    <xf numFmtId="0" fontId="5" fillId="4" borderId="1" xfId="0" applyNumberFormat="1" applyFont="1" applyFill="1" applyBorder="1" applyAlignment="1"/>
    <xf numFmtId="0" fontId="18" fillId="4" borderId="1" xfId="0" applyFont="1" applyFill="1" applyBorder="1"/>
    <xf numFmtId="0" fontId="5" fillId="4" borderId="1" xfId="0" applyFont="1" applyFill="1" applyBorder="1"/>
    <xf numFmtId="0" fontId="18" fillId="4" borderId="1" xfId="32" applyFont="1" applyFill="1" applyBorder="1"/>
    <xf numFmtId="0" fontId="25" fillId="9" borderId="2" xfId="0" applyFont="1" applyFill="1" applyBorder="1" applyAlignment="1" applyProtection="1">
      <alignment horizontal="left" vertical="top" wrapText="1"/>
    </xf>
    <xf numFmtId="0" fontId="25" fillId="10" borderId="2" xfId="0" applyFont="1" applyFill="1" applyBorder="1" applyAlignment="1" applyProtection="1">
      <alignment horizontal="left" vertical="top" wrapText="1"/>
    </xf>
    <xf numFmtId="186" fontId="0" fillId="4" borderId="1" xfId="55" applyNumberFormat="1" applyFont="1" applyFill="1" applyBorder="1" applyAlignment="1" applyProtection="1">
      <alignment horizontal="right" vertical="top" wrapText="1"/>
      <protection locked="0"/>
    </xf>
    <xf numFmtId="9" fontId="17" fillId="7" borderId="1" xfId="40" applyFont="1" applyFill="1" applyBorder="1" applyAlignment="1" applyProtection="1">
      <alignment horizontal="right" vertical="top" wrapText="1"/>
    </xf>
    <xf numFmtId="185" fontId="0" fillId="4" borderId="1" xfId="0" applyNumberFormat="1" applyFill="1" applyBorder="1" applyAlignment="1" applyProtection="1">
      <alignment horizontal="right" vertical="top" wrapText="1"/>
      <protection locked="0"/>
    </xf>
    <xf numFmtId="0" fontId="0" fillId="4" borderId="1" xfId="0" applyNumberFormat="1" applyFill="1" applyBorder="1" applyAlignment="1" applyProtection="1">
      <alignment horizontal="right" vertical="top" wrapText="1"/>
      <protection locked="0"/>
    </xf>
    <xf numFmtId="185" fontId="0" fillId="4" borderId="1" xfId="0" applyNumberFormat="1" applyFill="1" applyBorder="1" applyAlignment="1" applyProtection="1">
      <alignment horizontal="right" vertical="top" wrapText="1"/>
      <protection locked="0"/>
    </xf>
    <xf numFmtId="0" fontId="0" fillId="4" borderId="1" xfId="0" applyNumberFormat="1" applyFill="1" applyBorder="1" applyAlignment="1" applyProtection="1">
      <alignment horizontal="right" vertical="top" wrapText="1"/>
      <protection locked="0"/>
    </xf>
    <xf numFmtId="185" fontId="0" fillId="4" borderId="1" xfId="0" applyNumberFormat="1" applyFill="1" applyBorder="1" applyAlignment="1" applyProtection="1">
      <alignment horizontal="right" vertical="top" wrapText="1"/>
      <protection locked="0"/>
    </xf>
    <xf numFmtId="185" fontId="0" fillId="4" borderId="1" xfId="0" applyNumberFormat="1" applyFill="1" applyBorder="1" applyAlignment="1" applyProtection="1">
      <alignment horizontal="right" vertical="top" wrapText="1"/>
      <protection locked="0"/>
    </xf>
    <xf numFmtId="0" fontId="0" fillId="4" borderId="1" xfId="0" applyNumberFormat="1" applyFill="1" applyBorder="1" applyAlignment="1" applyProtection="1">
      <alignment horizontal="right" vertical="top" wrapText="1"/>
      <protection locked="0"/>
    </xf>
    <xf numFmtId="185" fontId="0" fillId="4" borderId="1" xfId="0" applyNumberFormat="1" applyFill="1" applyBorder="1" applyAlignment="1" applyProtection="1">
      <alignment horizontal="right" vertical="top" wrapText="1"/>
      <protection locked="0"/>
    </xf>
    <xf numFmtId="186" fontId="0" fillId="4" borderId="1" xfId="64" applyNumberFormat="1" applyFont="1" applyFill="1" applyBorder="1" applyAlignment="1" applyProtection="1">
      <alignment horizontal="right" vertical="top" wrapText="1"/>
      <protection locked="0"/>
    </xf>
    <xf numFmtId="185" fontId="0" fillId="4" borderId="1" xfId="0" applyNumberFormat="1" applyFill="1" applyBorder="1" applyAlignment="1" applyProtection="1">
      <alignment horizontal="right" vertical="top" wrapText="1"/>
      <protection locked="0"/>
    </xf>
    <xf numFmtId="185" fontId="0" fillId="4" borderId="1" xfId="0" applyNumberFormat="1" applyFill="1" applyBorder="1" applyAlignment="1" applyProtection="1">
      <alignment horizontal="right" vertical="top" wrapText="1"/>
      <protection locked="0"/>
    </xf>
    <xf numFmtId="0" fontId="0" fillId="4" borderId="1" xfId="0" applyNumberFormat="1" applyFill="1" applyBorder="1" applyAlignment="1" applyProtection="1">
      <alignment horizontal="right" vertical="top" wrapText="1"/>
      <protection locked="0"/>
    </xf>
    <xf numFmtId="0" fontId="27" fillId="6" borderId="2" xfId="0" applyFont="1" applyFill="1" applyBorder="1" applyAlignment="1" applyProtection="1">
      <alignment horizontal="left" wrapText="1"/>
    </xf>
    <xf numFmtId="0" fontId="27" fillId="6" borderId="11" xfId="0" applyFont="1" applyFill="1" applyBorder="1" applyAlignment="1" applyProtection="1">
      <alignment horizontal="left"/>
    </xf>
    <xf numFmtId="0" fontId="27" fillId="6" borderId="12" xfId="0" applyFont="1" applyFill="1" applyBorder="1" applyAlignment="1" applyProtection="1">
      <alignment horizontal="left"/>
    </xf>
    <xf numFmtId="0" fontId="29" fillId="11" borderId="1" xfId="0" applyFont="1" applyFill="1" applyBorder="1" applyAlignment="1" applyProtection="1">
      <alignment horizontal="left" wrapText="1"/>
    </xf>
    <xf numFmtId="0" fontId="28" fillId="9" borderId="3" xfId="0" applyFont="1" applyFill="1" applyBorder="1" applyAlignment="1" applyProtection="1">
      <alignment horizontal="center" vertical="center"/>
    </xf>
    <xf numFmtId="0" fontId="28" fillId="9" borderId="4" xfId="0" applyFont="1" applyFill="1" applyBorder="1" applyAlignment="1" applyProtection="1">
      <alignment horizontal="center" vertical="center"/>
    </xf>
    <xf numFmtId="0" fontId="28" fillId="9" borderId="5" xfId="0" applyFont="1" applyFill="1" applyBorder="1" applyAlignment="1" applyProtection="1">
      <alignment horizontal="center" vertical="center"/>
    </xf>
    <xf numFmtId="0" fontId="25" fillId="6" borderId="2" xfId="0" applyFont="1" applyFill="1" applyBorder="1" applyAlignment="1" applyProtection="1">
      <alignment horizontal="left" vertical="center" wrapText="1"/>
    </xf>
    <xf numFmtId="0" fontId="25" fillId="6" borderId="12" xfId="0" applyFont="1" applyFill="1" applyBorder="1" applyAlignment="1" applyProtection="1">
      <alignment horizontal="left" vertical="center" wrapText="1"/>
    </xf>
    <xf numFmtId="0" fontId="27" fillId="6" borderId="7" xfId="0" applyFont="1" applyFill="1" applyBorder="1" applyAlignment="1" applyProtection="1">
      <alignment horizontal="center" vertical="center"/>
    </xf>
    <xf numFmtId="0" fontId="27" fillId="6" borderId="8" xfId="0" applyFont="1" applyFill="1" applyBorder="1" applyAlignment="1" applyProtection="1">
      <alignment horizontal="center" vertical="center"/>
    </xf>
    <xf numFmtId="0" fontId="27" fillId="6" borderId="9" xfId="0" applyFont="1" applyFill="1" applyBorder="1" applyAlignment="1" applyProtection="1">
      <alignment horizontal="center" vertical="center"/>
    </xf>
    <xf numFmtId="0" fontId="28" fillId="6" borderId="1" xfId="0" applyFont="1" applyFill="1" applyBorder="1" applyAlignment="1" applyProtection="1">
      <alignment horizontal="center" vertical="top"/>
    </xf>
    <xf numFmtId="0" fontId="28" fillId="10" borderId="4" xfId="0" applyFont="1" applyFill="1" applyBorder="1" applyAlignment="1" applyProtection="1">
      <alignment horizontal="center" vertical="top"/>
    </xf>
    <xf numFmtId="0" fontId="28" fillId="10" borderId="5" xfId="0" applyFont="1" applyFill="1" applyBorder="1" applyAlignment="1" applyProtection="1">
      <alignment horizontal="center" vertical="top"/>
    </xf>
    <xf numFmtId="0" fontId="21" fillId="11" borderId="2" xfId="0" applyFont="1" applyFill="1" applyBorder="1" applyAlignment="1" applyProtection="1">
      <alignment horizontal="center" vertical="center" wrapText="1"/>
    </xf>
    <xf numFmtId="0" fontId="21" fillId="11" borderId="11" xfId="0" applyFont="1" applyFill="1" applyBorder="1" applyAlignment="1" applyProtection="1">
      <alignment horizontal="center" vertical="center" wrapText="1"/>
    </xf>
    <xf numFmtId="0" fontId="21" fillId="11" borderId="12" xfId="0" applyFont="1" applyFill="1" applyBorder="1" applyAlignment="1" applyProtection="1">
      <alignment horizontal="center" vertical="center" wrapText="1"/>
    </xf>
    <xf numFmtId="0" fontId="29" fillId="11" borderId="1" xfId="0" applyFont="1" applyFill="1" applyBorder="1" applyAlignment="1" applyProtection="1">
      <alignment horizontal="left" wrapText="1"/>
      <protection locked="0"/>
    </xf>
    <xf numFmtId="0" fontId="26" fillId="8" borderId="7" xfId="0" applyFont="1" applyFill="1" applyBorder="1" applyAlignment="1" applyProtection="1">
      <alignment horizontal="center" vertical="center" wrapText="1"/>
    </xf>
    <xf numFmtId="0" fontId="26" fillId="8" borderId="8" xfId="0" applyFont="1" applyFill="1" applyBorder="1" applyAlignment="1" applyProtection="1">
      <alignment horizontal="center" vertical="center" wrapText="1"/>
    </xf>
    <xf numFmtId="0" fontId="26" fillId="8" borderId="9" xfId="0" applyFont="1" applyFill="1" applyBorder="1" applyAlignment="1" applyProtection="1">
      <alignment horizontal="center" vertical="center" wrapText="1"/>
    </xf>
    <xf numFmtId="0" fontId="26" fillId="8" borderId="10" xfId="0" applyFont="1" applyFill="1" applyBorder="1" applyAlignment="1" applyProtection="1">
      <alignment horizontal="center" vertical="center" wrapText="1"/>
    </xf>
    <xf numFmtId="0" fontId="26" fillId="8" borderId="0" xfId="0" applyFont="1" applyFill="1" applyBorder="1" applyAlignment="1" applyProtection="1">
      <alignment horizontal="center" vertical="center" wrapText="1"/>
    </xf>
    <xf numFmtId="0" fontId="26" fillId="8" borderId="6" xfId="0" applyFont="1" applyFill="1" applyBorder="1" applyAlignment="1" applyProtection="1">
      <alignment horizontal="center" vertical="center" wrapText="1"/>
    </xf>
    <xf numFmtId="0" fontId="25" fillId="7" borderId="2" xfId="0" applyFont="1" applyFill="1" applyBorder="1" applyAlignment="1" applyProtection="1">
      <alignment horizontal="center" vertical="top" wrapText="1"/>
    </xf>
    <xf numFmtId="0" fontId="25" fillId="7" borderId="12" xfId="0" applyFont="1" applyFill="1" applyBorder="1" applyAlignment="1" applyProtection="1">
      <alignment horizontal="center" vertical="top" wrapText="1"/>
    </xf>
    <xf numFmtId="0" fontId="28" fillId="12" borderId="3" xfId="0" applyFont="1" applyFill="1" applyBorder="1" applyAlignment="1" applyProtection="1">
      <alignment horizontal="center" vertical="top"/>
    </xf>
    <xf numFmtId="0" fontId="28" fillId="12" borderId="5" xfId="0" applyFont="1" applyFill="1" applyBorder="1" applyAlignment="1" applyProtection="1">
      <alignment horizontal="center" vertical="top"/>
    </xf>
    <xf numFmtId="0" fontId="28" fillId="7" borderId="1" xfId="0" applyFont="1" applyFill="1" applyBorder="1" applyAlignment="1" applyProtection="1">
      <alignment horizontal="center" vertical="center" wrapText="1"/>
    </xf>
    <xf numFmtId="0" fontId="26" fillId="7" borderId="3" xfId="0" applyFont="1" applyFill="1" applyBorder="1" applyAlignment="1" applyProtection="1">
      <alignment horizontal="center" vertical="center" wrapText="1"/>
    </xf>
    <xf numFmtId="0" fontId="26" fillId="7" borderId="4" xfId="0" applyFont="1" applyFill="1" applyBorder="1" applyAlignment="1" applyProtection="1">
      <alignment horizontal="center" vertical="center" wrapText="1"/>
    </xf>
    <xf numFmtId="0" fontId="26" fillId="7" borderId="5" xfId="0" applyFont="1" applyFill="1" applyBorder="1" applyAlignment="1" applyProtection="1">
      <alignment horizontal="center" vertical="center" wrapText="1"/>
    </xf>
  </cellXfs>
  <cellStyles count="65">
    <cellStyle name=" 1" xfId="1"/>
    <cellStyle name="_x000d__x000d_JournalTemplate=C:\COMFO\CTALK\JOURSTD.TPL_x000d__x000d_LbStateAddress=3 3 0 251 1 89 2 311_x000d__x000d_LbStateJou" xfId="2"/>
    <cellStyle name="%" xfId="3"/>
    <cellStyle name="ÅrMndDag" xfId="4"/>
    <cellStyle name="Caption" xfId="5"/>
    <cellStyle name="Comma" xfId="55" builtinId="3"/>
    <cellStyle name="Comma 2" xfId="6"/>
    <cellStyle name="Comma 2 2" xfId="56"/>
    <cellStyle name="Comma 3" xfId="7"/>
    <cellStyle name="Comma 3 2" xfId="57"/>
    <cellStyle name="Comma 4" xfId="8"/>
    <cellStyle name="Comma 4 2" xfId="58"/>
    <cellStyle name="Comma 5" xfId="9"/>
    <cellStyle name="Comma 5 2" xfId="10"/>
    <cellStyle name="Comma 5 2 2" xfId="60"/>
    <cellStyle name="Comma 5 3" xfId="59"/>
    <cellStyle name="Comma 6" xfId="11"/>
    <cellStyle name="Comma 6 2" xfId="61"/>
    <cellStyle name="Comma 7" xfId="12"/>
    <cellStyle name="Comma 7 2" xfId="62"/>
    <cellStyle name="Comma 8" xfId="64"/>
    <cellStyle name="Currency 2" xfId="13"/>
    <cellStyle name="Currency 2 2" xfId="63"/>
    <cellStyle name="DagerOgTimer" xfId="14"/>
    <cellStyle name="DagOgDato" xfId="15"/>
    <cellStyle name="DagOgDatoLang" xfId="16"/>
    <cellStyle name="Dato" xfId="17"/>
    <cellStyle name="Hyperlink 2" xfId="18"/>
    <cellStyle name="Hyperlink 3" xfId="19"/>
    <cellStyle name="Hyperlink 4" xfId="20"/>
    <cellStyle name="JusterBunn" xfId="21"/>
    <cellStyle name="JusterMidtstill" xfId="22"/>
    <cellStyle name="JusterTopp" xfId="23"/>
    <cellStyle name="Klokkeslett" xfId="24"/>
    <cellStyle name="Konto" xfId="25"/>
    <cellStyle name="Normal" xfId="0" builtinId="0"/>
    <cellStyle name="Normal 10" xfId="26"/>
    <cellStyle name="Normal 2" xfId="27"/>
    <cellStyle name="Normal 3" xfId="28"/>
    <cellStyle name="Normal 3 2" xfId="29"/>
    <cellStyle name="Normal 3 3" xfId="30"/>
    <cellStyle name="Normal 4" xfId="31"/>
    <cellStyle name="Normal 4 2" xfId="32"/>
    <cellStyle name="Normal 5" xfId="33"/>
    <cellStyle name="Normal 5 2" xfId="34"/>
    <cellStyle name="Normal 6" xfId="35"/>
    <cellStyle name="Normal 7" xfId="36"/>
    <cellStyle name="Normal 8" xfId="37"/>
    <cellStyle name="Normal 9" xfId="38"/>
    <cellStyle name="Output Amounts" xfId="39"/>
    <cellStyle name="Percent" xfId="40" builtinId="5"/>
    <cellStyle name="PersonNr" xfId="41"/>
    <cellStyle name="PostNr" xfId="42"/>
    <cellStyle name="PostNrNorge" xfId="43"/>
    <cellStyle name="SkjulAlt" xfId="44"/>
    <cellStyle name="SkjulTall" xfId="45"/>
    <cellStyle name="Telefon" xfId="46"/>
    <cellStyle name="Timer1" xfId="47"/>
    <cellStyle name="Timer2" xfId="48"/>
    <cellStyle name="ToSiffer" xfId="49"/>
    <cellStyle name="TreSiffer" xfId="50"/>
    <cellStyle name="Tusenskille1000" xfId="51"/>
    <cellStyle name="TusenskilleFarger" xfId="52"/>
    <cellStyle name="Valuta1000" xfId="53"/>
    <cellStyle name="ValutaFarger" xfId="54"/>
  </cellStyles>
  <dxfs count="7">
    <dxf>
      <font>
        <color theme="0" tint="-0.14996795556505021"/>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9"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876300</xdr:colOff>
      <xdr:row>0</xdr:row>
      <xdr:rowOff>77933</xdr:rowOff>
    </xdr:from>
    <xdr:to>
      <xdr:col>11</xdr:col>
      <xdr:colOff>651653</xdr:colOff>
      <xdr:row>3</xdr:row>
      <xdr:rowOff>95251</xdr:rowOff>
    </xdr:to>
    <xdr:sp macro="" textlink="">
      <xdr:nvSpPr>
        <xdr:cNvPr id="2" name="Right Arrow 1">
          <a:extLst>
            <a:ext uri="{FF2B5EF4-FFF2-40B4-BE49-F238E27FC236}">
              <a16:creationId xmlns:a16="http://schemas.microsoft.com/office/drawing/2014/main" id="{00000000-0008-0000-0300-000002000000}"/>
            </a:ext>
          </a:extLst>
        </xdr:cNvPr>
        <xdr:cNvSpPr/>
      </xdr:nvSpPr>
      <xdr:spPr>
        <a:xfrm>
          <a:off x="10763250" y="77933"/>
          <a:ext cx="1549978" cy="1255568"/>
        </a:xfrm>
        <a:prstGeom prst="rightArrow">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000">
              <a:solidFill>
                <a:sysClr val="windowText" lastClr="000000"/>
              </a:solidFill>
            </a:rPr>
            <a:t>Please scroll</a:t>
          </a:r>
          <a:r>
            <a:rPr lang="en-GB" sz="1000" baseline="0">
              <a:solidFill>
                <a:sysClr val="windowText" lastClr="000000"/>
              </a:solidFill>
            </a:rPr>
            <a:t> along for additional fields</a:t>
          </a:r>
          <a:endParaRPr lang="en-GB" sz="10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90" zoomScaleNormal="90" zoomScalePageLayoutView="90" workbookViewId="0"/>
  </sheetViews>
  <sheetFormatPr defaultColWidth="9.140625" defaultRowHeight="12.75" x14ac:dyDescent="0.2"/>
  <cols>
    <col min="1" max="1" width="5.42578125" style="4" customWidth="1"/>
    <col min="2" max="2" width="55.7109375" style="7" bestFit="1" customWidth="1"/>
    <col min="3" max="3" width="61.7109375" style="5" customWidth="1"/>
    <col min="4" max="4" width="9.140625" style="5"/>
    <col min="5" max="5" width="35.140625" style="5" customWidth="1"/>
    <col min="6" max="16384" width="9.140625" style="5"/>
  </cols>
  <sheetData>
    <row r="1" spans="1:3" s="3" customFormat="1" ht="15" x14ac:dyDescent="0.2">
      <c r="A1" s="1"/>
      <c r="B1" s="2" t="s">
        <v>49</v>
      </c>
      <c r="C1" s="2" t="s">
        <v>3</v>
      </c>
    </row>
    <row r="2" spans="1:3" x14ac:dyDescent="0.2">
      <c r="B2" s="8" t="s">
        <v>4</v>
      </c>
      <c r="C2" s="23" t="s">
        <v>70</v>
      </c>
    </row>
    <row r="3" spans="1:3" x14ac:dyDescent="0.2">
      <c r="B3" s="27" t="s">
        <v>10</v>
      </c>
      <c r="C3" s="23" t="s">
        <v>82</v>
      </c>
    </row>
    <row r="4" spans="1:3" x14ac:dyDescent="0.2">
      <c r="B4" s="8" t="s">
        <v>11</v>
      </c>
      <c r="C4" s="23" t="s">
        <v>5</v>
      </c>
    </row>
    <row r="5" spans="1:3" x14ac:dyDescent="0.2">
      <c r="B5" s="8" t="s">
        <v>67</v>
      </c>
      <c r="C5" s="23" t="s">
        <v>69</v>
      </c>
    </row>
    <row r="6" spans="1:3" x14ac:dyDescent="0.2">
      <c r="B6" s="8" t="s">
        <v>68</v>
      </c>
      <c r="C6" s="23" t="s">
        <v>10</v>
      </c>
    </row>
    <row r="7" spans="1:3" x14ac:dyDescent="0.2">
      <c r="B7" s="27" t="s">
        <v>76</v>
      </c>
      <c r="C7" s="23" t="s">
        <v>83</v>
      </c>
    </row>
    <row r="8" spans="1:3" x14ac:dyDescent="0.2">
      <c r="B8" s="8" t="s">
        <v>77</v>
      </c>
      <c r="C8" s="23" t="s">
        <v>11</v>
      </c>
    </row>
    <row r="9" spans="1:3" x14ac:dyDescent="0.2">
      <c r="B9" s="8" t="s">
        <v>19</v>
      </c>
      <c r="C9" s="23" t="s">
        <v>71</v>
      </c>
    </row>
    <row r="10" spans="1:3" x14ac:dyDescent="0.2">
      <c r="B10" s="8" t="s">
        <v>81</v>
      </c>
      <c r="C10" s="23" t="s">
        <v>67</v>
      </c>
    </row>
    <row r="11" spans="1:3" x14ac:dyDescent="0.2">
      <c r="B11" s="27" t="s">
        <v>22</v>
      </c>
      <c r="C11" s="25" t="s">
        <v>103</v>
      </c>
    </row>
    <row r="12" spans="1:3" x14ac:dyDescent="0.2">
      <c r="B12" s="27" t="s">
        <v>23</v>
      </c>
      <c r="C12" s="25" t="s">
        <v>66</v>
      </c>
    </row>
    <row r="13" spans="1:3" x14ac:dyDescent="0.2">
      <c r="B13" s="27" t="s">
        <v>89</v>
      </c>
      <c r="C13" s="23" t="s">
        <v>6</v>
      </c>
    </row>
    <row r="14" spans="1:3" x14ac:dyDescent="0.2">
      <c r="B14" s="27" t="s">
        <v>91</v>
      </c>
      <c r="C14" s="23" t="s">
        <v>7</v>
      </c>
    </row>
    <row r="15" spans="1:3" x14ac:dyDescent="0.2">
      <c r="B15" s="27" t="s">
        <v>28</v>
      </c>
      <c r="C15" s="23" t="s">
        <v>34</v>
      </c>
    </row>
    <row r="16" spans="1:3" x14ac:dyDescent="0.2">
      <c r="B16" s="27" t="s">
        <v>94</v>
      </c>
      <c r="C16" s="23" t="s">
        <v>100</v>
      </c>
    </row>
    <row r="17" spans="1:3" x14ac:dyDescent="0.2">
      <c r="B17" s="8" t="s">
        <v>95</v>
      </c>
      <c r="C17" s="23" t="s">
        <v>38</v>
      </c>
    </row>
    <row r="18" spans="1:3" x14ac:dyDescent="0.2">
      <c r="B18" s="27" t="s">
        <v>33</v>
      </c>
      <c r="C18" s="23" t="s">
        <v>76</v>
      </c>
    </row>
    <row r="19" spans="1:3" x14ac:dyDescent="0.2">
      <c r="B19" s="27" t="s">
        <v>36</v>
      </c>
      <c r="C19" s="23" t="s">
        <v>77</v>
      </c>
    </row>
    <row r="20" spans="1:3" x14ac:dyDescent="0.2">
      <c r="B20" s="27" t="s">
        <v>37</v>
      </c>
      <c r="C20" s="23" t="s">
        <v>19</v>
      </c>
    </row>
    <row r="21" spans="1:3" x14ac:dyDescent="0.2">
      <c r="B21" s="27" t="s">
        <v>40</v>
      </c>
      <c r="C21" s="23" t="s">
        <v>81</v>
      </c>
    </row>
    <row r="22" spans="1:3" x14ac:dyDescent="0.2">
      <c r="B22" s="8" t="s">
        <v>99</v>
      </c>
      <c r="C22" s="25" t="s">
        <v>22</v>
      </c>
    </row>
    <row r="23" spans="1:3" x14ac:dyDescent="0.2">
      <c r="B23" s="8" t="s">
        <v>45</v>
      </c>
      <c r="C23" s="23" t="s">
        <v>23</v>
      </c>
    </row>
    <row r="24" spans="1:3" x14ac:dyDescent="0.2">
      <c r="B24" s="27" t="s">
        <v>104</v>
      </c>
      <c r="C24" s="25" t="s">
        <v>89</v>
      </c>
    </row>
    <row r="25" spans="1:3" x14ac:dyDescent="0.2">
      <c r="B25" s="6" t="s">
        <v>105</v>
      </c>
      <c r="C25" s="23" t="s">
        <v>91</v>
      </c>
    </row>
    <row r="26" spans="1:3" x14ac:dyDescent="0.2">
      <c r="B26" s="6" t="s">
        <v>106</v>
      </c>
      <c r="C26" s="23" t="s">
        <v>29</v>
      </c>
    </row>
    <row r="27" spans="1:3" x14ac:dyDescent="0.2">
      <c r="B27" s="27" t="s">
        <v>46</v>
      </c>
      <c r="C27" s="25" t="s">
        <v>86</v>
      </c>
    </row>
    <row r="28" spans="1:3" x14ac:dyDescent="0.2">
      <c r="B28" s="8" t="s">
        <v>107</v>
      </c>
      <c r="C28" s="23" t="s">
        <v>24</v>
      </c>
    </row>
    <row r="29" spans="1:3" x14ac:dyDescent="0.2">
      <c r="A29" s="5"/>
      <c r="B29" s="27" t="s">
        <v>108</v>
      </c>
      <c r="C29" s="23" t="s">
        <v>78</v>
      </c>
    </row>
    <row r="30" spans="1:3" x14ac:dyDescent="0.2">
      <c r="A30" s="5"/>
      <c r="B30" s="27" t="s">
        <v>44</v>
      </c>
      <c r="C30" s="23" t="s">
        <v>65</v>
      </c>
    </row>
    <row r="31" spans="1:3" x14ac:dyDescent="0.2">
      <c r="A31" s="5"/>
      <c r="B31" s="8" t="s">
        <v>47</v>
      </c>
      <c r="C31" s="25" t="s">
        <v>84</v>
      </c>
    </row>
    <row r="32" spans="1:3" x14ac:dyDescent="0.2">
      <c r="A32" s="5"/>
      <c r="B32" s="8" t="s">
        <v>48</v>
      </c>
      <c r="C32" s="25" t="s">
        <v>30</v>
      </c>
    </row>
    <row r="33" spans="1:3" x14ac:dyDescent="0.2">
      <c r="A33" s="5"/>
      <c r="C33" s="23" t="s">
        <v>94</v>
      </c>
    </row>
    <row r="34" spans="1:3" x14ac:dyDescent="0.2">
      <c r="A34" s="5"/>
      <c r="C34" s="23" t="s">
        <v>35</v>
      </c>
    </row>
    <row r="35" spans="1:3" x14ac:dyDescent="0.2">
      <c r="A35" s="5"/>
      <c r="C35" s="23" t="s">
        <v>90</v>
      </c>
    </row>
    <row r="36" spans="1:3" x14ac:dyDescent="0.2">
      <c r="A36" s="5"/>
      <c r="C36" s="25" t="s">
        <v>25</v>
      </c>
    </row>
    <row r="37" spans="1:3" x14ac:dyDescent="0.2">
      <c r="A37" s="5"/>
      <c r="C37" s="23" t="s">
        <v>101</v>
      </c>
    </row>
    <row r="38" spans="1:3" x14ac:dyDescent="0.2">
      <c r="A38" s="5"/>
      <c r="C38" s="23" t="s">
        <v>98</v>
      </c>
    </row>
    <row r="39" spans="1:3" x14ac:dyDescent="0.2">
      <c r="C39" s="26" t="s">
        <v>95</v>
      </c>
    </row>
    <row r="40" spans="1:3" x14ac:dyDescent="0.2">
      <c r="C40" s="25" t="s">
        <v>33</v>
      </c>
    </row>
    <row r="41" spans="1:3" x14ac:dyDescent="0.2">
      <c r="C41" s="23" t="s">
        <v>97</v>
      </c>
    </row>
    <row r="42" spans="1:3" x14ac:dyDescent="0.2">
      <c r="A42" s="5"/>
      <c r="C42" s="23" t="s">
        <v>12</v>
      </c>
    </row>
    <row r="43" spans="1:3" x14ac:dyDescent="0.2">
      <c r="A43" s="5"/>
      <c r="C43" s="23" t="s">
        <v>13</v>
      </c>
    </row>
    <row r="44" spans="1:3" x14ac:dyDescent="0.2">
      <c r="A44" s="5"/>
      <c r="C44" s="25" t="s">
        <v>102</v>
      </c>
    </row>
    <row r="45" spans="1:3" x14ac:dyDescent="0.2">
      <c r="A45" s="5"/>
      <c r="C45" s="23" t="s">
        <v>87</v>
      </c>
    </row>
    <row r="46" spans="1:3" x14ac:dyDescent="0.2">
      <c r="A46" s="5"/>
      <c r="C46" s="23" t="s">
        <v>92</v>
      </c>
    </row>
    <row r="47" spans="1:3" x14ac:dyDescent="0.2">
      <c r="A47" s="5"/>
      <c r="C47" s="23" t="s">
        <v>72</v>
      </c>
    </row>
    <row r="48" spans="1:3" x14ac:dyDescent="0.2">
      <c r="A48" s="5"/>
      <c r="C48" s="23" t="s">
        <v>37</v>
      </c>
    </row>
    <row r="49" spans="1:3" x14ac:dyDescent="0.2">
      <c r="A49" s="5"/>
      <c r="C49" s="23" t="s">
        <v>40</v>
      </c>
    </row>
    <row r="50" spans="1:3" x14ac:dyDescent="0.2">
      <c r="A50" s="5"/>
      <c r="C50" s="23" t="s">
        <v>41</v>
      </c>
    </row>
    <row r="51" spans="1:3" x14ac:dyDescent="0.2">
      <c r="A51" s="5"/>
      <c r="C51" s="23" t="s">
        <v>79</v>
      </c>
    </row>
    <row r="52" spans="1:3" x14ac:dyDescent="0.2">
      <c r="A52" s="5"/>
      <c r="C52" s="23" t="s">
        <v>99</v>
      </c>
    </row>
    <row r="53" spans="1:3" x14ac:dyDescent="0.2">
      <c r="A53" s="5"/>
      <c r="C53" s="23" t="s">
        <v>14</v>
      </c>
    </row>
    <row r="54" spans="1:3" x14ac:dyDescent="0.2">
      <c r="A54" s="5"/>
      <c r="C54" s="23" t="s">
        <v>42</v>
      </c>
    </row>
    <row r="55" spans="1:3" x14ac:dyDescent="0.2">
      <c r="A55" s="5"/>
      <c r="C55" s="23" t="s">
        <v>96</v>
      </c>
    </row>
    <row r="56" spans="1:3" x14ac:dyDescent="0.2">
      <c r="A56" s="5"/>
      <c r="C56" s="24" t="s">
        <v>45</v>
      </c>
    </row>
    <row r="57" spans="1:3" x14ac:dyDescent="0.2">
      <c r="A57" s="5"/>
      <c r="C57" s="24" t="s">
        <v>109</v>
      </c>
    </row>
    <row r="58" spans="1:3" x14ac:dyDescent="0.2">
      <c r="A58" s="5"/>
      <c r="C58" s="23" t="s">
        <v>104</v>
      </c>
    </row>
    <row r="59" spans="1:3" x14ac:dyDescent="0.2">
      <c r="A59" s="5"/>
      <c r="C59" s="23" t="s">
        <v>105</v>
      </c>
    </row>
    <row r="60" spans="1:3" x14ac:dyDescent="0.2">
      <c r="A60" s="5"/>
      <c r="C60" s="23" t="s">
        <v>106</v>
      </c>
    </row>
    <row r="61" spans="1:3" x14ac:dyDescent="0.2">
      <c r="A61" s="5"/>
      <c r="C61" s="23" t="s">
        <v>26</v>
      </c>
    </row>
    <row r="62" spans="1:3" x14ac:dyDescent="0.2">
      <c r="A62" s="5"/>
      <c r="C62" s="25" t="s">
        <v>73</v>
      </c>
    </row>
    <row r="63" spans="1:3" ht="12.75" customHeight="1" x14ac:dyDescent="0.2">
      <c r="A63" s="5"/>
      <c r="C63" s="25" t="s">
        <v>16</v>
      </c>
    </row>
    <row r="64" spans="1:3" x14ac:dyDescent="0.2">
      <c r="A64" s="5"/>
      <c r="C64" s="23" t="s">
        <v>93</v>
      </c>
    </row>
    <row r="65" spans="1:3" x14ac:dyDescent="0.2">
      <c r="A65" s="5"/>
      <c r="C65" s="23" t="s">
        <v>17</v>
      </c>
    </row>
    <row r="66" spans="1:3" x14ac:dyDescent="0.2">
      <c r="A66" s="5"/>
      <c r="C66" s="25" t="s">
        <v>18</v>
      </c>
    </row>
    <row r="67" spans="1:3" x14ac:dyDescent="0.2">
      <c r="A67" s="5"/>
      <c r="C67" s="23" t="s">
        <v>20</v>
      </c>
    </row>
    <row r="68" spans="1:3" x14ac:dyDescent="0.2">
      <c r="A68" s="5"/>
      <c r="C68" s="23" t="s">
        <v>46</v>
      </c>
    </row>
    <row r="69" spans="1:3" x14ac:dyDescent="0.2">
      <c r="A69" s="5"/>
      <c r="C69" s="23" t="s">
        <v>107</v>
      </c>
    </row>
    <row r="70" spans="1:3" x14ac:dyDescent="0.2">
      <c r="A70" s="5"/>
      <c r="C70" s="23" t="s">
        <v>8</v>
      </c>
    </row>
    <row r="71" spans="1:3" x14ac:dyDescent="0.2">
      <c r="A71" s="5"/>
      <c r="C71" s="23" t="s">
        <v>74</v>
      </c>
    </row>
    <row r="72" spans="1:3" x14ac:dyDescent="0.2">
      <c r="A72" s="5"/>
      <c r="C72" s="23" t="s">
        <v>80</v>
      </c>
    </row>
    <row r="73" spans="1:3" x14ac:dyDescent="0.2">
      <c r="A73" s="5"/>
      <c r="C73" s="23" t="s">
        <v>43</v>
      </c>
    </row>
    <row r="74" spans="1:3" x14ac:dyDescent="0.2">
      <c r="A74" s="5"/>
      <c r="C74" s="23" t="s">
        <v>9</v>
      </c>
    </row>
    <row r="75" spans="1:3" x14ac:dyDescent="0.2">
      <c r="A75" s="5"/>
      <c r="C75" s="23" t="s">
        <v>108</v>
      </c>
    </row>
    <row r="76" spans="1:3" x14ac:dyDescent="0.2">
      <c r="A76" s="5"/>
      <c r="C76" s="23" t="s">
        <v>39</v>
      </c>
    </row>
    <row r="77" spans="1:3" x14ac:dyDescent="0.2">
      <c r="A77" s="5"/>
      <c r="C77" s="25" t="s">
        <v>15</v>
      </c>
    </row>
    <row r="78" spans="1:3" x14ac:dyDescent="0.2">
      <c r="A78" s="5"/>
      <c r="C78" s="23" t="s">
        <v>75</v>
      </c>
    </row>
    <row r="79" spans="1:3" x14ac:dyDescent="0.2">
      <c r="A79" s="5"/>
      <c r="C79" s="23" t="s">
        <v>44</v>
      </c>
    </row>
    <row r="80" spans="1:3" x14ac:dyDescent="0.2">
      <c r="A80" s="5"/>
      <c r="C80" s="23" t="s">
        <v>47</v>
      </c>
    </row>
    <row r="81" spans="1:3" x14ac:dyDescent="0.2">
      <c r="A81" s="5"/>
      <c r="C81" s="23" t="s">
        <v>32</v>
      </c>
    </row>
    <row r="82" spans="1:3" x14ac:dyDescent="0.2">
      <c r="A82" s="5"/>
      <c r="C82" s="23" t="s">
        <v>88</v>
      </c>
    </row>
    <row r="83" spans="1:3" x14ac:dyDescent="0.2">
      <c r="A83" s="5"/>
      <c r="C83" s="23" t="s">
        <v>27</v>
      </c>
    </row>
    <row r="84" spans="1:3" x14ac:dyDescent="0.2">
      <c r="A84" s="5"/>
      <c r="C84" s="23" t="s">
        <v>85</v>
      </c>
    </row>
    <row r="85" spans="1:3" x14ac:dyDescent="0.2">
      <c r="A85" s="5"/>
      <c r="C85" s="23" t="s">
        <v>48</v>
      </c>
    </row>
    <row r="86" spans="1:3" x14ac:dyDescent="0.2">
      <c r="A86" s="5"/>
      <c r="C86" s="23" t="s">
        <v>21</v>
      </c>
    </row>
    <row r="87" spans="1:3" x14ac:dyDescent="0.2">
      <c r="A87" s="5"/>
      <c r="C87" s="23" t="s">
        <v>31</v>
      </c>
    </row>
    <row r="88" spans="1:3" x14ac:dyDescent="0.2">
      <c r="A88" s="5"/>
    </row>
  </sheetData>
  <sheetProtection password="CF33" sheet="1"/>
  <pageMargins left="0.70866141732283472" right="0.70866141732283472" top="0.74803149606299213" bottom="0.74803149606299213" header="0.31496062992125984" footer="0.31496062992125984"/>
  <pageSetup paperSize="9" scale="80" orientation="landscape" verticalDpi="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6"/>
  <sheetViews>
    <sheetView tabSelected="1" zoomScale="90" zoomScaleNormal="90" zoomScalePageLayoutView="125" workbookViewId="0">
      <selection activeCell="C17" sqref="C17"/>
    </sheetView>
  </sheetViews>
  <sheetFormatPr defaultColWidth="9.140625" defaultRowHeight="15" x14ac:dyDescent="0.25"/>
  <cols>
    <col min="1" max="2" width="27.7109375" style="9" customWidth="1"/>
    <col min="3" max="3" width="16.85546875" style="10" customWidth="1"/>
    <col min="4" max="8" width="13.140625" style="10" customWidth="1"/>
    <col min="9" max="9" width="12.140625" style="10" customWidth="1"/>
    <col min="10" max="30" width="13.140625" style="10" customWidth="1"/>
    <col min="31" max="33" width="15.85546875" style="10" customWidth="1"/>
    <col min="34" max="34" width="47.28515625" style="9" customWidth="1"/>
    <col min="35" max="16384" width="9.140625" style="9"/>
  </cols>
  <sheetData>
    <row r="1" spans="1:35" x14ac:dyDescent="0.25">
      <c r="E1" s="11"/>
      <c r="F1" s="11"/>
      <c r="G1" s="11"/>
      <c r="H1" s="11"/>
      <c r="I1" s="11"/>
    </row>
    <row r="2" spans="1:35" ht="38.25" customHeight="1" x14ac:dyDescent="0.25">
      <c r="A2" s="47" t="s">
        <v>125</v>
      </c>
      <c r="B2" s="47"/>
      <c r="C2" s="47"/>
      <c r="D2" s="47"/>
      <c r="E2" s="12"/>
      <c r="F2" s="62" t="s">
        <v>64</v>
      </c>
      <c r="G2" s="62"/>
      <c r="H2" s="62"/>
      <c r="I2" s="62"/>
    </row>
    <row r="3" spans="1:35" ht="44.25" customHeight="1" x14ac:dyDescent="0.25">
      <c r="A3" s="47"/>
      <c r="B3" s="47"/>
      <c r="C3" s="47"/>
      <c r="D3" s="47"/>
      <c r="E3" s="12"/>
      <c r="F3" s="62"/>
      <c r="G3" s="62"/>
      <c r="H3" s="62"/>
      <c r="I3" s="62"/>
    </row>
    <row r="4" spans="1:35" ht="11.25" customHeight="1" x14ac:dyDescent="0.25"/>
    <row r="5" spans="1:35" ht="46.35" customHeight="1" x14ac:dyDescent="0.25">
      <c r="A5" s="44" t="s">
        <v>50</v>
      </c>
      <c r="B5" s="44" t="s">
        <v>51</v>
      </c>
      <c r="C5" s="53" t="s">
        <v>61</v>
      </c>
      <c r="D5" s="54"/>
      <c r="E5" s="54"/>
      <c r="F5" s="54"/>
      <c r="G5" s="54"/>
      <c r="H5" s="54"/>
      <c r="I5" s="54"/>
      <c r="J5" s="54"/>
      <c r="K5" s="54"/>
      <c r="L5" s="54"/>
      <c r="M5" s="54"/>
      <c r="N5" s="54"/>
      <c r="O5" s="54"/>
      <c r="P5" s="55"/>
      <c r="Q5" s="74" t="s">
        <v>131</v>
      </c>
      <c r="R5" s="75"/>
      <c r="S5" s="75"/>
      <c r="T5" s="75"/>
      <c r="U5" s="75"/>
      <c r="V5" s="75"/>
      <c r="W5" s="75"/>
      <c r="X5" s="75"/>
      <c r="Y5" s="75"/>
      <c r="Z5" s="75"/>
      <c r="AA5" s="75"/>
      <c r="AB5" s="75"/>
      <c r="AC5" s="75"/>
      <c r="AD5" s="76"/>
      <c r="AE5" s="63" t="s">
        <v>110</v>
      </c>
      <c r="AF5" s="64"/>
      <c r="AG5" s="65"/>
      <c r="AH5" s="59" t="s">
        <v>63</v>
      </c>
    </row>
    <row r="6" spans="1:35" ht="24" customHeight="1" x14ac:dyDescent="0.25">
      <c r="A6" s="45"/>
      <c r="B6" s="45"/>
      <c r="C6" s="51" t="s">
        <v>126</v>
      </c>
      <c r="D6" s="51" t="s">
        <v>127</v>
      </c>
      <c r="E6" s="48" t="s">
        <v>2</v>
      </c>
      <c r="F6" s="49"/>
      <c r="G6" s="49"/>
      <c r="H6" s="49"/>
      <c r="I6" s="50"/>
      <c r="J6" s="57" t="s">
        <v>1</v>
      </c>
      <c r="K6" s="57"/>
      <c r="L6" s="57"/>
      <c r="M6" s="57"/>
      <c r="N6" s="58"/>
      <c r="O6" s="56" t="s">
        <v>0</v>
      </c>
      <c r="P6" s="56"/>
      <c r="Q6" s="69" t="s">
        <v>124</v>
      </c>
      <c r="R6" s="69" t="s">
        <v>123</v>
      </c>
      <c r="S6" s="73" t="s">
        <v>2</v>
      </c>
      <c r="T6" s="73"/>
      <c r="U6" s="73"/>
      <c r="V6" s="73"/>
      <c r="W6" s="73"/>
      <c r="X6" s="73" t="s">
        <v>1</v>
      </c>
      <c r="Y6" s="73"/>
      <c r="Z6" s="73"/>
      <c r="AA6" s="73"/>
      <c r="AB6" s="73"/>
      <c r="AC6" s="71" t="s">
        <v>0</v>
      </c>
      <c r="AD6" s="72"/>
      <c r="AE6" s="66"/>
      <c r="AF6" s="67"/>
      <c r="AG6" s="68"/>
      <c r="AH6" s="60"/>
    </row>
    <row r="7" spans="1:35" ht="147.75" customHeight="1" x14ac:dyDescent="0.25">
      <c r="A7" s="46"/>
      <c r="B7" s="46"/>
      <c r="C7" s="52"/>
      <c r="D7" s="52"/>
      <c r="E7" s="28" t="s">
        <v>52</v>
      </c>
      <c r="F7" s="28" t="s">
        <v>54</v>
      </c>
      <c r="G7" s="28" t="s">
        <v>62</v>
      </c>
      <c r="H7" s="28" t="s">
        <v>53</v>
      </c>
      <c r="I7" s="28" t="s">
        <v>112</v>
      </c>
      <c r="J7" s="29" t="s">
        <v>55</v>
      </c>
      <c r="K7" s="29" t="s">
        <v>56</v>
      </c>
      <c r="L7" s="29" t="s">
        <v>60</v>
      </c>
      <c r="M7" s="29" t="s">
        <v>57</v>
      </c>
      <c r="N7" s="29" t="s">
        <v>111</v>
      </c>
      <c r="O7" s="15" t="s">
        <v>58</v>
      </c>
      <c r="P7" s="14" t="s">
        <v>59</v>
      </c>
      <c r="Q7" s="70"/>
      <c r="R7" s="70"/>
      <c r="S7" s="16" t="s">
        <v>113</v>
      </c>
      <c r="T7" s="16" t="s">
        <v>114</v>
      </c>
      <c r="U7" s="16" t="s">
        <v>115</v>
      </c>
      <c r="V7" s="16" t="s">
        <v>128</v>
      </c>
      <c r="W7" s="16" t="s">
        <v>116</v>
      </c>
      <c r="X7" s="16" t="s">
        <v>119</v>
      </c>
      <c r="Y7" s="16" t="s">
        <v>120</v>
      </c>
      <c r="Z7" s="16" t="s">
        <v>121</v>
      </c>
      <c r="AA7" s="16" t="s">
        <v>129</v>
      </c>
      <c r="AB7" s="16" t="s">
        <v>122</v>
      </c>
      <c r="AC7" s="16" t="s">
        <v>132</v>
      </c>
      <c r="AD7" s="16" t="s">
        <v>133</v>
      </c>
      <c r="AE7" s="17" t="s">
        <v>130</v>
      </c>
      <c r="AF7" s="17" t="s">
        <v>117</v>
      </c>
      <c r="AG7" s="17" t="s">
        <v>118</v>
      </c>
      <c r="AH7" s="61"/>
    </row>
    <row r="8" spans="1:35" x14ac:dyDescent="0.25">
      <c r="A8" s="13" t="s">
        <v>40</v>
      </c>
      <c r="B8" s="13" t="s">
        <v>40</v>
      </c>
      <c r="C8" s="18">
        <v>143115163</v>
      </c>
      <c r="D8" s="19">
        <v>2838</v>
      </c>
      <c r="E8" s="18">
        <v>188410</v>
      </c>
      <c r="F8" s="19">
        <v>733</v>
      </c>
      <c r="G8" s="20">
        <f t="shared" ref="G8:G46" si="0">F8/D8</f>
        <v>0.25828047921071179</v>
      </c>
      <c r="H8" s="18">
        <v>500</v>
      </c>
      <c r="I8" s="18">
        <v>200</v>
      </c>
      <c r="J8" s="18">
        <v>1085240</v>
      </c>
      <c r="K8" s="19">
        <v>588</v>
      </c>
      <c r="L8" s="20">
        <f t="shared" ref="L8:L46" si="1">K8/D8</f>
        <v>0.20718816067653276</v>
      </c>
      <c r="M8" s="18">
        <v>2180</v>
      </c>
      <c r="N8" s="18">
        <v>1980</v>
      </c>
      <c r="O8" s="21">
        <f t="shared" ref="O8" si="2">SUM(J8,E8)</f>
        <v>1273650</v>
      </c>
      <c r="P8" s="20">
        <f t="shared" ref="P8" si="3">O8/C8</f>
        <v>8.89947629099231E-3</v>
      </c>
      <c r="Q8" s="18">
        <v>13687827</v>
      </c>
      <c r="R8" s="19">
        <v>121</v>
      </c>
      <c r="S8" s="18">
        <v>24745</v>
      </c>
      <c r="T8" s="19">
        <v>15</v>
      </c>
      <c r="U8" s="22">
        <f t="shared" ref="U8:U46" si="4">T8/R8</f>
        <v>0.12396694214876033</v>
      </c>
      <c r="V8" s="18">
        <v>3232</v>
      </c>
      <c r="W8" s="18">
        <v>2000</v>
      </c>
      <c r="X8" s="18">
        <v>347500</v>
      </c>
      <c r="Y8" s="30">
        <v>34</v>
      </c>
      <c r="Z8" s="31">
        <f t="shared" ref="Z8:Z46" si="5">Y8/R8</f>
        <v>0.28099173553719009</v>
      </c>
      <c r="AA8" s="18">
        <v>15000</v>
      </c>
      <c r="AB8" s="18">
        <v>10000</v>
      </c>
      <c r="AC8" s="21">
        <f t="shared" ref="AC8" si="6">X8+S8</f>
        <v>372245</v>
      </c>
      <c r="AD8" s="20">
        <f t="shared" ref="AD8" si="7">AC8/Q8</f>
        <v>2.7195332027501518E-2</v>
      </c>
      <c r="AE8" s="19">
        <v>0</v>
      </c>
      <c r="AF8" s="43">
        <v>0</v>
      </c>
      <c r="AG8" s="43">
        <v>0</v>
      </c>
      <c r="AH8" s="13"/>
    </row>
    <row r="9" spans="1:35" ht="30" x14ac:dyDescent="0.25">
      <c r="A9" s="13" t="s">
        <v>40</v>
      </c>
      <c r="B9" s="13" t="s">
        <v>101</v>
      </c>
      <c r="C9" s="18">
        <v>453020000</v>
      </c>
      <c r="D9" s="43">
        <v>15722</v>
      </c>
      <c r="E9" s="18">
        <v>527225.4</v>
      </c>
      <c r="F9" s="19">
        <v>2295</v>
      </c>
      <c r="G9" s="20">
        <f t="shared" si="0"/>
        <v>0.14597379468261035</v>
      </c>
      <c r="H9" s="18">
        <v>500</v>
      </c>
      <c r="I9" s="18">
        <v>200</v>
      </c>
      <c r="J9" s="18">
        <v>2875140</v>
      </c>
      <c r="K9" s="19">
        <v>2168</v>
      </c>
      <c r="L9" s="20">
        <f t="shared" si="1"/>
        <v>0.13789594199211297</v>
      </c>
      <c r="M9" s="42">
        <v>2180</v>
      </c>
      <c r="N9" s="18">
        <v>880</v>
      </c>
      <c r="O9" s="21">
        <f t="shared" ref="O9:O46" si="8">SUM(J9,E9)</f>
        <v>3402365.4</v>
      </c>
      <c r="P9" s="20">
        <f t="shared" ref="P9:P46" si="9">O9/C9</f>
        <v>7.5104088119729807E-3</v>
      </c>
      <c r="Q9" s="18">
        <v>6106293.0599999996</v>
      </c>
      <c r="R9" s="19">
        <v>56</v>
      </c>
      <c r="S9" s="18">
        <v>8055</v>
      </c>
      <c r="T9" s="19">
        <v>5</v>
      </c>
      <c r="U9" s="22">
        <f t="shared" si="4"/>
        <v>8.9285714285714288E-2</v>
      </c>
      <c r="V9" s="18">
        <v>3000</v>
      </c>
      <c r="W9" s="18">
        <v>1330</v>
      </c>
      <c r="X9" s="18">
        <v>135500</v>
      </c>
      <c r="Y9" s="30">
        <v>14</v>
      </c>
      <c r="Z9" s="31">
        <f t="shared" si="5"/>
        <v>0.25</v>
      </c>
      <c r="AA9" s="18">
        <v>12500</v>
      </c>
      <c r="AB9" s="18">
        <v>10000</v>
      </c>
      <c r="AC9" s="21">
        <f t="shared" ref="AC9:AC46" si="10">X9+S9</f>
        <v>143555</v>
      </c>
      <c r="AD9" s="20">
        <f t="shared" ref="AD9:AD46" si="11">AC9/Q9</f>
        <v>2.3509353152467268E-2</v>
      </c>
      <c r="AE9" s="43">
        <v>0</v>
      </c>
      <c r="AF9" s="43">
        <v>0</v>
      </c>
      <c r="AG9" s="43">
        <v>0</v>
      </c>
      <c r="AH9" s="13"/>
    </row>
    <row r="10" spans="1:35" x14ac:dyDescent="0.25">
      <c r="A10" s="13" t="s">
        <v>40</v>
      </c>
      <c r="B10" s="13" t="s">
        <v>102</v>
      </c>
      <c r="C10" s="18">
        <v>53649088</v>
      </c>
      <c r="D10" s="19">
        <v>1394</v>
      </c>
      <c r="E10" s="18">
        <v>84630</v>
      </c>
      <c r="F10" s="19">
        <v>284</v>
      </c>
      <c r="G10" s="20">
        <f t="shared" si="0"/>
        <v>0.20373027259684362</v>
      </c>
      <c r="H10" s="18">
        <v>500</v>
      </c>
      <c r="I10" s="18">
        <v>250</v>
      </c>
      <c r="J10" s="18">
        <v>512140</v>
      </c>
      <c r="K10" s="19">
        <v>323</v>
      </c>
      <c r="L10" s="20">
        <f t="shared" si="1"/>
        <v>0.23170731707317074</v>
      </c>
      <c r="M10" s="42">
        <v>2180</v>
      </c>
      <c r="N10" s="18">
        <v>1580</v>
      </c>
      <c r="O10" s="21">
        <f t="shared" si="8"/>
        <v>596770</v>
      </c>
      <c r="P10" s="20">
        <f t="shared" si="9"/>
        <v>1.1123581448392934E-2</v>
      </c>
      <c r="Q10" s="18">
        <v>1601912</v>
      </c>
      <c r="R10" s="19">
        <v>15</v>
      </c>
      <c r="S10" s="18">
        <v>0</v>
      </c>
      <c r="T10" s="19">
        <v>0</v>
      </c>
      <c r="U10" s="22">
        <f t="shared" si="4"/>
        <v>0</v>
      </c>
      <c r="V10" s="18">
        <v>0</v>
      </c>
      <c r="W10" s="18">
        <v>0</v>
      </c>
      <c r="X10" s="18">
        <v>52500</v>
      </c>
      <c r="Y10" s="30">
        <v>5</v>
      </c>
      <c r="Z10" s="31">
        <f t="shared" si="5"/>
        <v>0.33333333333333331</v>
      </c>
      <c r="AA10" s="18">
        <v>12500</v>
      </c>
      <c r="AB10" s="18">
        <v>10000</v>
      </c>
      <c r="AC10" s="21">
        <f t="shared" si="10"/>
        <v>52500</v>
      </c>
      <c r="AD10" s="20">
        <f t="shared" si="11"/>
        <v>3.2773335863642949E-2</v>
      </c>
      <c r="AE10" s="43">
        <v>0</v>
      </c>
      <c r="AF10" s="43">
        <v>0</v>
      </c>
      <c r="AG10" s="43">
        <v>0</v>
      </c>
      <c r="AH10" s="13"/>
    </row>
    <row r="11" spans="1:35" ht="30" x14ac:dyDescent="0.25">
      <c r="A11" s="13" t="s">
        <v>40</v>
      </c>
      <c r="B11" s="13" t="s">
        <v>43</v>
      </c>
      <c r="C11" s="18">
        <v>29267731.600000001</v>
      </c>
      <c r="D11" s="19">
        <v>1135</v>
      </c>
      <c r="E11" s="18">
        <v>36330</v>
      </c>
      <c r="F11" s="19">
        <v>165</v>
      </c>
      <c r="G11" s="20">
        <f t="shared" si="0"/>
        <v>0.14537444933920704</v>
      </c>
      <c r="H11" s="18">
        <v>500</v>
      </c>
      <c r="I11" s="18">
        <v>200</v>
      </c>
      <c r="J11" s="18">
        <v>265940</v>
      </c>
      <c r="K11" s="19">
        <v>193</v>
      </c>
      <c r="L11" s="20">
        <f t="shared" si="1"/>
        <v>0.17004405286343613</v>
      </c>
      <c r="M11" s="42">
        <v>2180</v>
      </c>
      <c r="N11" s="18">
        <v>1580</v>
      </c>
      <c r="O11" s="21">
        <f t="shared" si="8"/>
        <v>302270</v>
      </c>
      <c r="P11" s="20">
        <f t="shared" si="9"/>
        <v>1.0327756319864569E-2</v>
      </c>
      <c r="Q11" s="18">
        <v>241268.4</v>
      </c>
      <c r="R11" s="19">
        <v>2</v>
      </c>
      <c r="S11" s="18">
        <v>0</v>
      </c>
      <c r="T11" s="19">
        <v>0</v>
      </c>
      <c r="U11" s="22">
        <f t="shared" si="4"/>
        <v>0</v>
      </c>
      <c r="V11" s="18">
        <v>0</v>
      </c>
      <c r="W11" s="18">
        <v>0</v>
      </c>
      <c r="X11" s="18">
        <v>0</v>
      </c>
      <c r="Y11" s="30">
        <v>0</v>
      </c>
      <c r="Z11" s="31">
        <f t="shared" si="5"/>
        <v>0</v>
      </c>
      <c r="AA11" s="18">
        <v>0</v>
      </c>
      <c r="AB11" s="18">
        <v>0</v>
      </c>
      <c r="AC11" s="21">
        <f t="shared" si="10"/>
        <v>0</v>
      </c>
      <c r="AD11" s="20">
        <f t="shared" si="11"/>
        <v>0</v>
      </c>
      <c r="AE11" s="43">
        <v>0</v>
      </c>
      <c r="AF11" s="43">
        <v>0</v>
      </c>
      <c r="AG11" s="43">
        <v>0</v>
      </c>
      <c r="AH11" s="13"/>
    </row>
    <row r="12" spans="1:35" ht="30" x14ac:dyDescent="0.25">
      <c r="A12" s="13" t="s">
        <v>40</v>
      </c>
      <c r="B12" s="13" t="s">
        <v>42</v>
      </c>
      <c r="C12" s="42">
        <v>1785453356</v>
      </c>
      <c r="D12" s="43">
        <v>45958</v>
      </c>
      <c r="E12" s="42">
        <v>762445.29</v>
      </c>
      <c r="F12" s="43">
        <v>1360</v>
      </c>
      <c r="G12" s="20">
        <f t="shared" si="0"/>
        <v>2.9592236389747159E-2</v>
      </c>
      <c r="H12" s="42">
        <v>7000</v>
      </c>
      <c r="I12" s="42">
        <v>400</v>
      </c>
      <c r="J12" s="42">
        <v>386757.72000000003</v>
      </c>
      <c r="K12" s="43">
        <v>1416</v>
      </c>
      <c r="L12" s="20">
        <f t="shared" si="1"/>
        <v>3.081074024108969E-2</v>
      </c>
      <c r="M12" s="42">
        <v>838</v>
      </c>
      <c r="N12" s="42">
        <v>263</v>
      </c>
      <c r="O12" s="21">
        <f t="shared" si="8"/>
        <v>1149203.01</v>
      </c>
      <c r="P12" s="20">
        <f t="shared" si="9"/>
        <v>6.4364773581909241E-4</v>
      </c>
      <c r="Q12" s="42">
        <v>7697644</v>
      </c>
      <c r="R12" s="43">
        <v>63</v>
      </c>
      <c r="S12" s="42">
        <v>0</v>
      </c>
      <c r="T12" s="43">
        <v>0</v>
      </c>
      <c r="U12" s="22">
        <f t="shared" si="4"/>
        <v>0</v>
      </c>
      <c r="V12" s="42">
        <v>0</v>
      </c>
      <c r="W12" s="42">
        <v>0</v>
      </c>
      <c r="X12" s="42">
        <v>133042.99</v>
      </c>
      <c r="Y12" s="30">
        <v>13</v>
      </c>
      <c r="Z12" s="31">
        <f t="shared" si="5"/>
        <v>0.20634920634920634</v>
      </c>
      <c r="AA12" s="42">
        <v>15000</v>
      </c>
      <c r="AB12" s="42">
        <v>10000</v>
      </c>
      <c r="AC12" s="21">
        <f t="shared" si="10"/>
        <v>133042.99</v>
      </c>
      <c r="AD12" s="20">
        <f t="shared" si="11"/>
        <v>1.7283598721894645E-2</v>
      </c>
      <c r="AE12" s="43">
        <v>0</v>
      </c>
      <c r="AF12" s="43">
        <v>0</v>
      </c>
      <c r="AG12" s="43">
        <v>0</v>
      </c>
      <c r="AH12" s="13"/>
    </row>
    <row r="13" spans="1:35" x14ac:dyDescent="0.25">
      <c r="A13" s="13" t="s">
        <v>46</v>
      </c>
      <c r="B13" s="13" t="s">
        <v>46</v>
      </c>
      <c r="C13" s="32">
        <v>8485999</v>
      </c>
      <c r="D13" s="33">
        <v>114</v>
      </c>
      <c r="E13" s="32">
        <v>0</v>
      </c>
      <c r="F13" s="33">
        <v>0</v>
      </c>
      <c r="G13" s="20">
        <f t="shared" si="0"/>
        <v>0</v>
      </c>
      <c r="H13" s="34">
        <v>0</v>
      </c>
      <c r="I13" s="34">
        <v>0</v>
      </c>
      <c r="J13" s="34">
        <v>7000</v>
      </c>
      <c r="K13" s="35">
        <v>4</v>
      </c>
      <c r="L13" s="20">
        <f t="shared" si="1"/>
        <v>3.5087719298245612E-2</v>
      </c>
      <c r="M13" s="36">
        <v>1800</v>
      </c>
      <c r="N13" s="36">
        <v>1800</v>
      </c>
      <c r="O13" s="21">
        <f t="shared" si="8"/>
        <v>7000</v>
      </c>
      <c r="P13" s="20">
        <f t="shared" si="9"/>
        <v>8.2488814811314498E-4</v>
      </c>
      <c r="Q13" s="37">
        <v>1246651</v>
      </c>
      <c r="R13" s="38">
        <v>12</v>
      </c>
      <c r="S13" s="37">
        <v>0</v>
      </c>
      <c r="T13" s="38">
        <v>0</v>
      </c>
      <c r="U13" s="22">
        <f t="shared" si="4"/>
        <v>0</v>
      </c>
      <c r="V13" s="39">
        <v>0</v>
      </c>
      <c r="W13" s="39">
        <v>0</v>
      </c>
      <c r="X13" s="39">
        <v>0</v>
      </c>
      <c r="Y13" s="40">
        <v>0</v>
      </c>
      <c r="Z13" s="31">
        <f t="shared" si="5"/>
        <v>0</v>
      </c>
      <c r="AA13" s="41">
        <v>0</v>
      </c>
      <c r="AB13" s="41">
        <v>0</v>
      </c>
      <c r="AC13" s="21">
        <f t="shared" si="10"/>
        <v>0</v>
      </c>
      <c r="AD13" s="20">
        <f t="shared" si="11"/>
        <v>0</v>
      </c>
      <c r="AE13" s="43">
        <v>0</v>
      </c>
      <c r="AF13" s="42">
        <v>0</v>
      </c>
      <c r="AG13" s="42">
        <v>0</v>
      </c>
      <c r="AH13" s="13"/>
    </row>
    <row r="14" spans="1:35" x14ac:dyDescent="0.25">
      <c r="A14" s="13" t="s">
        <v>48</v>
      </c>
      <c r="B14" s="13" t="s">
        <v>48</v>
      </c>
      <c r="C14" s="18">
        <v>2042000</v>
      </c>
      <c r="D14" s="19">
        <v>35</v>
      </c>
      <c r="E14" s="18">
        <v>0</v>
      </c>
      <c r="F14" s="19">
        <v>0</v>
      </c>
      <c r="G14" s="20">
        <f t="shared" si="0"/>
        <v>0</v>
      </c>
      <c r="H14" s="18">
        <v>0</v>
      </c>
      <c r="I14" s="18">
        <v>0</v>
      </c>
      <c r="J14" s="18">
        <v>5000</v>
      </c>
      <c r="K14" s="19">
        <v>3</v>
      </c>
      <c r="L14" s="20">
        <f t="shared" si="1"/>
        <v>8.5714285714285715E-2</v>
      </c>
      <c r="M14" s="18">
        <v>1800</v>
      </c>
      <c r="N14" s="18">
        <v>1800</v>
      </c>
      <c r="O14" s="21">
        <f t="shared" si="8"/>
        <v>5000</v>
      </c>
      <c r="P14" s="20">
        <f t="shared" si="9"/>
        <v>2.4485798237022529E-3</v>
      </c>
      <c r="Q14" s="18">
        <v>401630</v>
      </c>
      <c r="R14" s="19">
        <v>6</v>
      </c>
      <c r="S14" s="18">
        <v>0</v>
      </c>
      <c r="T14" s="19">
        <v>0</v>
      </c>
      <c r="U14" s="22">
        <f t="shared" si="4"/>
        <v>0</v>
      </c>
      <c r="V14" s="18">
        <v>0</v>
      </c>
      <c r="W14" s="18">
        <v>0</v>
      </c>
      <c r="X14" s="18">
        <v>22500</v>
      </c>
      <c r="Y14" s="30">
        <v>2</v>
      </c>
      <c r="Z14" s="31">
        <f t="shared" si="5"/>
        <v>0.33333333333333331</v>
      </c>
      <c r="AA14" s="18">
        <v>12500</v>
      </c>
      <c r="AB14" s="18">
        <v>11250</v>
      </c>
      <c r="AC14" s="21">
        <f t="shared" si="10"/>
        <v>22500</v>
      </c>
      <c r="AD14" s="20">
        <f t="shared" si="11"/>
        <v>5.6021711525533452E-2</v>
      </c>
      <c r="AE14" s="19">
        <v>0</v>
      </c>
      <c r="AF14" s="18">
        <v>0</v>
      </c>
      <c r="AG14" s="18">
        <v>0</v>
      </c>
      <c r="AH14" s="13" t="s">
        <v>134</v>
      </c>
    </row>
    <row r="15" spans="1:35" x14ac:dyDescent="0.25">
      <c r="A15" s="13" t="s">
        <v>45</v>
      </c>
      <c r="B15" s="13" t="s">
        <v>45</v>
      </c>
      <c r="C15" s="18">
        <v>3738133</v>
      </c>
      <c r="D15" s="19">
        <v>83</v>
      </c>
      <c r="E15" s="18">
        <v>2700</v>
      </c>
      <c r="F15" s="19">
        <v>7</v>
      </c>
      <c r="G15" s="20">
        <f t="shared" si="0"/>
        <v>8.4337349397590355E-2</v>
      </c>
      <c r="H15" s="18">
        <v>500</v>
      </c>
      <c r="I15" s="18">
        <v>350</v>
      </c>
      <c r="J15" s="18">
        <v>39060</v>
      </c>
      <c r="K15" s="19">
        <v>36</v>
      </c>
      <c r="L15" s="20">
        <f t="shared" si="1"/>
        <v>0.43373493975903615</v>
      </c>
      <c r="M15" s="18">
        <v>2180</v>
      </c>
      <c r="N15" s="18">
        <v>1780</v>
      </c>
      <c r="O15" s="21">
        <f t="shared" si="8"/>
        <v>41760</v>
      </c>
      <c r="P15" s="20">
        <f t="shared" si="9"/>
        <v>1.117135211614996E-2</v>
      </c>
      <c r="Q15" s="18">
        <v>1243388</v>
      </c>
      <c r="R15" s="19">
        <v>14</v>
      </c>
      <c r="S15" s="18">
        <v>0</v>
      </c>
      <c r="T15" s="19">
        <v>0</v>
      </c>
      <c r="U15" s="22">
        <f t="shared" si="4"/>
        <v>0</v>
      </c>
      <c r="V15" s="18">
        <v>0</v>
      </c>
      <c r="W15" s="18">
        <v>0</v>
      </c>
      <c r="X15" s="18">
        <v>46744</v>
      </c>
      <c r="Y15" s="30">
        <v>5</v>
      </c>
      <c r="Z15" s="31">
        <f t="shared" si="5"/>
        <v>0.35714285714285715</v>
      </c>
      <c r="AA15" s="18">
        <v>12500</v>
      </c>
      <c r="AB15" s="18">
        <v>10000</v>
      </c>
      <c r="AC15" s="21">
        <f t="shared" si="10"/>
        <v>46744</v>
      </c>
      <c r="AD15" s="20">
        <f t="shared" si="11"/>
        <v>3.7594057526693196E-2</v>
      </c>
      <c r="AE15" s="19">
        <v>0</v>
      </c>
      <c r="AF15" s="18">
        <v>0</v>
      </c>
      <c r="AG15" s="18">
        <v>0</v>
      </c>
      <c r="AH15" s="13"/>
    </row>
    <row r="16" spans="1:35" x14ac:dyDescent="0.25">
      <c r="A16" s="13"/>
      <c r="B16" s="13"/>
      <c r="C16" s="18"/>
      <c r="D16" s="19"/>
      <c r="E16" s="18"/>
      <c r="F16" s="19"/>
      <c r="G16" s="20" t="e">
        <f t="shared" si="0"/>
        <v>#DIV/0!</v>
      </c>
      <c r="H16" s="18"/>
      <c r="I16" s="18"/>
      <c r="J16" s="18"/>
      <c r="K16" s="19"/>
      <c r="L16" s="20" t="e">
        <f t="shared" si="1"/>
        <v>#DIV/0!</v>
      </c>
      <c r="M16" s="18"/>
      <c r="N16" s="18"/>
      <c r="O16" s="21">
        <f t="shared" si="8"/>
        <v>0</v>
      </c>
      <c r="P16" s="20" t="e">
        <f t="shared" si="9"/>
        <v>#DIV/0!</v>
      </c>
      <c r="Q16" s="18"/>
      <c r="R16" s="19"/>
      <c r="S16" s="18"/>
      <c r="T16" s="19"/>
      <c r="U16" s="22" t="e">
        <f t="shared" si="4"/>
        <v>#DIV/0!</v>
      </c>
      <c r="V16" s="18"/>
      <c r="W16" s="18"/>
      <c r="X16" s="18"/>
      <c r="Y16" s="30"/>
      <c r="Z16" s="31" t="e">
        <f t="shared" si="5"/>
        <v>#DIV/0!</v>
      </c>
      <c r="AA16" s="18"/>
      <c r="AB16" s="18"/>
      <c r="AC16" s="21">
        <f t="shared" si="10"/>
        <v>0</v>
      </c>
      <c r="AD16" s="20" t="e">
        <f t="shared" si="11"/>
        <v>#DIV/0!</v>
      </c>
      <c r="AE16" s="19"/>
      <c r="AF16" s="18"/>
      <c r="AG16" s="18"/>
      <c r="AH16" s="13"/>
    </row>
    <row r="17" spans="1:34" x14ac:dyDescent="0.25">
      <c r="A17" s="13"/>
      <c r="B17" s="13"/>
      <c r="C17" s="18"/>
      <c r="D17" s="19"/>
      <c r="E17" s="18"/>
      <c r="F17" s="19"/>
      <c r="G17" s="20" t="e">
        <f t="shared" si="0"/>
        <v>#DIV/0!</v>
      </c>
      <c r="H17" s="18"/>
      <c r="I17" s="18"/>
      <c r="J17" s="18"/>
      <c r="K17" s="19"/>
      <c r="L17" s="20" t="e">
        <f t="shared" si="1"/>
        <v>#DIV/0!</v>
      </c>
      <c r="M17" s="18"/>
      <c r="N17" s="18"/>
      <c r="O17" s="21">
        <f t="shared" si="8"/>
        <v>0</v>
      </c>
      <c r="P17" s="20" t="e">
        <f t="shared" si="9"/>
        <v>#DIV/0!</v>
      </c>
      <c r="Q17" s="18"/>
      <c r="R17" s="19"/>
      <c r="S17" s="18"/>
      <c r="T17" s="19"/>
      <c r="U17" s="22" t="e">
        <f t="shared" si="4"/>
        <v>#DIV/0!</v>
      </c>
      <c r="V17" s="18"/>
      <c r="W17" s="18"/>
      <c r="X17" s="18"/>
      <c r="Y17" s="30"/>
      <c r="Z17" s="31" t="e">
        <f t="shared" si="5"/>
        <v>#DIV/0!</v>
      </c>
      <c r="AA17" s="18"/>
      <c r="AB17" s="18"/>
      <c r="AC17" s="21">
        <f t="shared" si="10"/>
        <v>0</v>
      </c>
      <c r="AD17" s="20" t="e">
        <f t="shared" si="11"/>
        <v>#DIV/0!</v>
      </c>
      <c r="AE17" s="19"/>
      <c r="AF17" s="18"/>
      <c r="AG17" s="18"/>
      <c r="AH17" s="13"/>
    </row>
    <row r="18" spans="1:34" x14ac:dyDescent="0.25">
      <c r="A18" s="13"/>
      <c r="B18" s="13"/>
      <c r="C18" s="18"/>
      <c r="D18" s="19"/>
      <c r="E18" s="18"/>
      <c r="F18" s="19"/>
      <c r="G18" s="20" t="e">
        <f t="shared" si="0"/>
        <v>#DIV/0!</v>
      </c>
      <c r="H18" s="18"/>
      <c r="I18" s="18"/>
      <c r="J18" s="18"/>
      <c r="K18" s="19"/>
      <c r="L18" s="20" t="e">
        <f t="shared" si="1"/>
        <v>#DIV/0!</v>
      </c>
      <c r="M18" s="18"/>
      <c r="N18" s="18"/>
      <c r="O18" s="21">
        <f t="shared" si="8"/>
        <v>0</v>
      </c>
      <c r="P18" s="20" t="e">
        <f t="shared" si="9"/>
        <v>#DIV/0!</v>
      </c>
      <c r="Q18" s="18"/>
      <c r="R18" s="19"/>
      <c r="S18" s="18"/>
      <c r="T18" s="19"/>
      <c r="U18" s="22" t="e">
        <f t="shared" si="4"/>
        <v>#DIV/0!</v>
      </c>
      <c r="V18" s="18"/>
      <c r="W18" s="18"/>
      <c r="X18" s="18"/>
      <c r="Y18" s="30"/>
      <c r="Z18" s="31" t="e">
        <f t="shared" si="5"/>
        <v>#DIV/0!</v>
      </c>
      <c r="AA18" s="18"/>
      <c r="AB18" s="18"/>
      <c r="AC18" s="21">
        <f t="shared" si="10"/>
        <v>0</v>
      </c>
      <c r="AD18" s="20" t="e">
        <f t="shared" si="11"/>
        <v>#DIV/0!</v>
      </c>
      <c r="AE18" s="19"/>
      <c r="AF18" s="18"/>
      <c r="AG18" s="18"/>
      <c r="AH18" s="13"/>
    </row>
    <row r="19" spans="1:34" x14ac:dyDescent="0.25">
      <c r="A19" s="13"/>
      <c r="B19" s="13"/>
      <c r="C19" s="18"/>
      <c r="D19" s="19"/>
      <c r="E19" s="18"/>
      <c r="F19" s="19"/>
      <c r="G19" s="20" t="e">
        <f t="shared" si="0"/>
        <v>#DIV/0!</v>
      </c>
      <c r="H19" s="18"/>
      <c r="I19" s="18"/>
      <c r="J19" s="18"/>
      <c r="K19" s="19"/>
      <c r="L19" s="20" t="e">
        <f t="shared" si="1"/>
        <v>#DIV/0!</v>
      </c>
      <c r="M19" s="18"/>
      <c r="N19" s="18"/>
      <c r="O19" s="21">
        <f t="shared" si="8"/>
        <v>0</v>
      </c>
      <c r="P19" s="20" t="e">
        <f t="shared" si="9"/>
        <v>#DIV/0!</v>
      </c>
      <c r="Q19" s="18"/>
      <c r="R19" s="19"/>
      <c r="S19" s="18"/>
      <c r="T19" s="19"/>
      <c r="U19" s="22" t="e">
        <f t="shared" si="4"/>
        <v>#DIV/0!</v>
      </c>
      <c r="V19" s="18"/>
      <c r="W19" s="18"/>
      <c r="X19" s="18"/>
      <c r="Y19" s="30"/>
      <c r="Z19" s="31" t="e">
        <f t="shared" si="5"/>
        <v>#DIV/0!</v>
      </c>
      <c r="AA19" s="18"/>
      <c r="AB19" s="18"/>
      <c r="AC19" s="21">
        <f t="shared" si="10"/>
        <v>0</v>
      </c>
      <c r="AD19" s="20" t="e">
        <f t="shared" si="11"/>
        <v>#DIV/0!</v>
      </c>
      <c r="AE19" s="19"/>
      <c r="AF19" s="18"/>
      <c r="AG19" s="18"/>
      <c r="AH19" s="13"/>
    </row>
    <row r="20" spans="1:34" x14ac:dyDescent="0.25">
      <c r="A20" s="13"/>
      <c r="B20" s="13"/>
      <c r="C20" s="18"/>
      <c r="D20" s="19"/>
      <c r="E20" s="18"/>
      <c r="F20" s="19"/>
      <c r="G20" s="20" t="e">
        <f t="shared" si="0"/>
        <v>#DIV/0!</v>
      </c>
      <c r="H20" s="18"/>
      <c r="I20" s="18"/>
      <c r="J20" s="18"/>
      <c r="K20" s="19"/>
      <c r="L20" s="20" t="e">
        <f t="shared" si="1"/>
        <v>#DIV/0!</v>
      </c>
      <c r="M20" s="18"/>
      <c r="N20" s="18"/>
      <c r="O20" s="21">
        <f t="shared" si="8"/>
        <v>0</v>
      </c>
      <c r="P20" s="20" t="e">
        <f t="shared" si="9"/>
        <v>#DIV/0!</v>
      </c>
      <c r="Q20" s="18"/>
      <c r="R20" s="19"/>
      <c r="S20" s="18"/>
      <c r="T20" s="19"/>
      <c r="U20" s="22" t="e">
        <f t="shared" si="4"/>
        <v>#DIV/0!</v>
      </c>
      <c r="V20" s="18"/>
      <c r="W20" s="18"/>
      <c r="X20" s="18"/>
      <c r="Y20" s="30"/>
      <c r="Z20" s="31" t="e">
        <f t="shared" si="5"/>
        <v>#DIV/0!</v>
      </c>
      <c r="AA20" s="18"/>
      <c r="AB20" s="18"/>
      <c r="AC20" s="21">
        <f t="shared" si="10"/>
        <v>0</v>
      </c>
      <c r="AD20" s="20" t="e">
        <f t="shared" si="11"/>
        <v>#DIV/0!</v>
      </c>
      <c r="AE20" s="19"/>
      <c r="AF20" s="18"/>
      <c r="AG20" s="18"/>
      <c r="AH20" s="13"/>
    </row>
    <row r="21" spans="1:34" x14ac:dyDescent="0.25">
      <c r="A21" s="13"/>
      <c r="B21" s="13"/>
      <c r="C21" s="18"/>
      <c r="D21" s="19"/>
      <c r="E21" s="18"/>
      <c r="F21" s="19"/>
      <c r="G21" s="20" t="e">
        <f t="shared" si="0"/>
        <v>#DIV/0!</v>
      </c>
      <c r="H21" s="18"/>
      <c r="I21" s="18"/>
      <c r="J21" s="18"/>
      <c r="K21" s="19"/>
      <c r="L21" s="20" t="e">
        <f t="shared" si="1"/>
        <v>#DIV/0!</v>
      </c>
      <c r="M21" s="18"/>
      <c r="N21" s="18"/>
      <c r="O21" s="21">
        <f t="shared" si="8"/>
        <v>0</v>
      </c>
      <c r="P21" s="20" t="e">
        <f t="shared" si="9"/>
        <v>#DIV/0!</v>
      </c>
      <c r="Q21" s="18"/>
      <c r="R21" s="19"/>
      <c r="S21" s="18"/>
      <c r="T21" s="19"/>
      <c r="U21" s="22" t="e">
        <f t="shared" si="4"/>
        <v>#DIV/0!</v>
      </c>
      <c r="V21" s="18"/>
      <c r="W21" s="18"/>
      <c r="X21" s="18"/>
      <c r="Y21" s="30"/>
      <c r="Z21" s="31" t="e">
        <f t="shared" si="5"/>
        <v>#DIV/0!</v>
      </c>
      <c r="AA21" s="18"/>
      <c r="AB21" s="18"/>
      <c r="AC21" s="21">
        <f t="shared" si="10"/>
        <v>0</v>
      </c>
      <c r="AD21" s="20" t="e">
        <f t="shared" si="11"/>
        <v>#DIV/0!</v>
      </c>
      <c r="AE21" s="19"/>
      <c r="AF21" s="18"/>
      <c r="AG21" s="18"/>
      <c r="AH21" s="13"/>
    </row>
    <row r="22" spans="1:34" x14ac:dyDescent="0.25">
      <c r="A22" s="13"/>
      <c r="B22" s="13"/>
      <c r="C22" s="18"/>
      <c r="D22" s="19"/>
      <c r="E22" s="18"/>
      <c r="F22" s="19"/>
      <c r="G22" s="20" t="e">
        <f t="shared" si="0"/>
        <v>#DIV/0!</v>
      </c>
      <c r="H22" s="18"/>
      <c r="I22" s="18"/>
      <c r="J22" s="18"/>
      <c r="K22" s="19"/>
      <c r="L22" s="20" t="e">
        <f t="shared" si="1"/>
        <v>#DIV/0!</v>
      </c>
      <c r="M22" s="18"/>
      <c r="N22" s="18"/>
      <c r="O22" s="21">
        <f t="shared" si="8"/>
        <v>0</v>
      </c>
      <c r="P22" s="20" t="e">
        <f t="shared" si="9"/>
        <v>#DIV/0!</v>
      </c>
      <c r="Q22" s="18"/>
      <c r="R22" s="19"/>
      <c r="S22" s="18"/>
      <c r="T22" s="19"/>
      <c r="U22" s="22" t="e">
        <f t="shared" si="4"/>
        <v>#DIV/0!</v>
      </c>
      <c r="V22" s="18"/>
      <c r="W22" s="18"/>
      <c r="X22" s="18"/>
      <c r="Y22" s="30"/>
      <c r="Z22" s="31" t="e">
        <f t="shared" si="5"/>
        <v>#DIV/0!</v>
      </c>
      <c r="AA22" s="18"/>
      <c r="AB22" s="18"/>
      <c r="AC22" s="21">
        <f t="shared" si="10"/>
        <v>0</v>
      </c>
      <c r="AD22" s="20" t="e">
        <f t="shared" si="11"/>
        <v>#DIV/0!</v>
      </c>
      <c r="AE22" s="19"/>
      <c r="AF22" s="18"/>
      <c r="AG22" s="18"/>
      <c r="AH22" s="13"/>
    </row>
    <row r="23" spans="1:34" x14ac:dyDescent="0.25">
      <c r="A23" s="13"/>
      <c r="B23" s="13"/>
      <c r="C23" s="18"/>
      <c r="D23" s="19"/>
      <c r="E23" s="18"/>
      <c r="F23" s="19"/>
      <c r="G23" s="20" t="e">
        <f t="shared" si="0"/>
        <v>#DIV/0!</v>
      </c>
      <c r="H23" s="18"/>
      <c r="I23" s="18"/>
      <c r="J23" s="18"/>
      <c r="K23" s="19"/>
      <c r="L23" s="20" t="e">
        <f t="shared" si="1"/>
        <v>#DIV/0!</v>
      </c>
      <c r="M23" s="18"/>
      <c r="N23" s="18"/>
      <c r="O23" s="21">
        <f t="shared" si="8"/>
        <v>0</v>
      </c>
      <c r="P23" s="20" t="e">
        <f t="shared" si="9"/>
        <v>#DIV/0!</v>
      </c>
      <c r="Q23" s="18"/>
      <c r="R23" s="19"/>
      <c r="S23" s="18"/>
      <c r="T23" s="19"/>
      <c r="U23" s="22" t="e">
        <f t="shared" si="4"/>
        <v>#DIV/0!</v>
      </c>
      <c r="V23" s="18"/>
      <c r="W23" s="18"/>
      <c r="X23" s="18"/>
      <c r="Y23" s="30"/>
      <c r="Z23" s="31" t="e">
        <f t="shared" si="5"/>
        <v>#DIV/0!</v>
      </c>
      <c r="AA23" s="18"/>
      <c r="AB23" s="18"/>
      <c r="AC23" s="21">
        <f t="shared" si="10"/>
        <v>0</v>
      </c>
      <c r="AD23" s="20" t="e">
        <f t="shared" si="11"/>
        <v>#DIV/0!</v>
      </c>
      <c r="AE23" s="19"/>
      <c r="AF23" s="18"/>
      <c r="AG23" s="18"/>
      <c r="AH23" s="13"/>
    </row>
    <row r="24" spans="1:34" x14ac:dyDescent="0.25">
      <c r="A24" s="13"/>
      <c r="B24" s="13"/>
      <c r="C24" s="18"/>
      <c r="D24" s="19"/>
      <c r="E24" s="18"/>
      <c r="F24" s="19"/>
      <c r="G24" s="20" t="e">
        <f t="shared" si="0"/>
        <v>#DIV/0!</v>
      </c>
      <c r="H24" s="18"/>
      <c r="I24" s="18"/>
      <c r="J24" s="18"/>
      <c r="K24" s="19"/>
      <c r="L24" s="20" t="e">
        <f t="shared" si="1"/>
        <v>#DIV/0!</v>
      </c>
      <c r="M24" s="18"/>
      <c r="N24" s="18"/>
      <c r="O24" s="21">
        <f t="shared" si="8"/>
        <v>0</v>
      </c>
      <c r="P24" s="20" t="e">
        <f t="shared" si="9"/>
        <v>#DIV/0!</v>
      </c>
      <c r="Q24" s="18"/>
      <c r="R24" s="19"/>
      <c r="S24" s="18"/>
      <c r="T24" s="19"/>
      <c r="U24" s="22" t="e">
        <f t="shared" si="4"/>
        <v>#DIV/0!</v>
      </c>
      <c r="V24" s="18"/>
      <c r="W24" s="18"/>
      <c r="X24" s="18"/>
      <c r="Y24" s="30"/>
      <c r="Z24" s="31" t="e">
        <f t="shared" si="5"/>
        <v>#DIV/0!</v>
      </c>
      <c r="AA24" s="18"/>
      <c r="AB24" s="18"/>
      <c r="AC24" s="21">
        <f t="shared" si="10"/>
        <v>0</v>
      </c>
      <c r="AD24" s="20" t="e">
        <f t="shared" si="11"/>
        <v>#DIV/0!</v>
      </c>
      <c r="AE24" s="19"/>
      <c r="AF24" s="18"/>
      <c r="AG24" s="18"/>
      <c r="AH24" s="13"/>
    </row>
    <row r="25" spans="1:34" x14ac:dyDescent="0.25">
      <c r="A25" s="13"/>
      <c r="B25" s="13"/>
      <c r="C25" s="18"/>
      <c r="D25" s="19"/>
      <c r="E25" s="18"/>
      <c r="F25" s="19"/>
      <c r="G25" s="20" t="e">
        <f t="shared" si="0"/>
        <v>#DIV/0!</v>
      </c>
      <c r="H25" s="18"/>
      <c r="I25" s="18"/>
      <c r="J25" s="18"/>
      <c r="K25" s="19"/>
      <c r="L25" s="20" t="e">
        <f t="shared" si="1"/>
        <v>#DIV/0!</v>
      </c>
      <c r="M25" s="18"/>
      <c r="N25" s="18"/>
      <c r="O25" s="21">
        <f t="shared" si="8"/>
        <v>0</v>
      </c>
      <c r="P25" s="20" t="e">
        <f t="shared" si="9"/>
        <v>#DIV/0!</v>
      </c>
      <c r="Q25" s="18"/>
      <c r="R25" s="19"/>
      <c r="S25" s="18"/>
      <c r="T25" s="19"/>
      <c r="U25" s="22" t="e">
        <f t="shared" si="4"/>
        <v>#DIV/0!</v>
      </c>
      <c r="V25" s="18"/>
      <c r="W25" s="18"/>
      <c r="X25" s="18"/>
      <c r="Y25" s="30"/>
      <c r="Z25" s="31" t="e">
        <f t="shared" si="5"/>
        <v>#DIV/0!</v>
      </c>
      <c r="AA25" s="18"/>
      <c r="AB25" s="18"/>
      <c r="AC25" s="21">
        <f t="shared" si="10"/>
        <v>0</v>
      </c>
      <c r="AD25" s="20" t="e">
        <f t="shared" si="11"/>
        <v>#DIV/0!</v>
      </c>
      <c r="AE25" s="19"/>
      <c r="AF25" s="18"/>
      <c r="AG25" s="18"/>
      <c r="AH25" s="13"/>
    </row>
    <row r="26" spans="1:34" x14ac:dyDescent="0.25">
      <c r="A26" s="13"/>
      <c r="B26" s="13"/>
      <c r="C26" s="18"/>
      <c r="D26" s="19"/>
      <c r="E26" s="18"/>
      <c r="F26" s="19"/>
      <c r="G26" s="20" t="e">
        <f t="shared" si="0"/>
        <v>#DIV/0!</v>
      </c>
      <c r="H26" s="18"/>
      <c r="I26" s="18"/>
      <c r="J26" s="18"/>
      <c r="K26" s="19"/>
      <c r="L26" s="20" t="e">
        <f t="shared" si="1"/>
        <v>#DIV/0!</v>
      </c>
      <c r="M26" s="18"/>
      <c r="N26" s="18"/>
      <c r="O26" s="21">
        <f t="shared" si="8"/>
        <v>0</v>
      </c>
      <c r="P26" s="20" t="e">
        <f t="shared" si="9"/>
        <v>#DIV/0!</v>
      </c>
      <c r="Q26" s="18"/>
      <c r="R26" s="19"/>
      <c r="S26" s="18"/>
      <c r="T26" s="19"/>
      <c r="U26" s="22" t="e">
        <f t="shared" si="4"/>
        <v>#DIV/0!</v>
      </c>
      <c r="V26" s="18"/>
      <c r="W26" s="18"/>
      <c r="X26" s="18"/>
      <c r="Y26" s="30"/>
      <c r="Z26" s="31" t="e">
        <f t="shared" si="5"/>
        <v>#DIV/0!</v>
      </c>
      <c r="AA26" s="18"/>
      <c r="AB26" s="18"/>
      <c r="AC26" s="21">
        <f t="shared" si="10"/>
        <v>0</v>
      </c>
      <c r="AD26" s="20" t="e">
        <f t="shared" si="11"/>
        <v>#DIV/0!</v>
      </c>
      <c r="AE26" s="19"/>
      <c r="AF26" s="18"/>
      <c r="AG26" s="18"/>
      <c r="AH26" s="13"/>
    </row>
    <row r="27" spans="1:34" x14ac:dyDescent="0.25">
      <c r="A27" s="13"/>
      <c r="B27" s="13"/>
      <c r="C27" s="18"/>
      <c r="D27" s="19"/>
      <c r="E27" s="18"/>
      <c r="F27" s="19"/>
      <c r="G27" s="20" t="e">
        <f t="shared" si="0"/>
        <v>#DIV/0!</v>
      </c>
      <c r="H27" s="18"/>
      <c r="I27" s="18"/>
      <c r="J27" s="18"/>
      <c r="K27" s="19"/>
      <c r="L27" s="20" t="e">
        <f t="shared" si="1"/>
        <v>#DIV/0!</v>
      </c>
      <c r="M27" s="18"/>
      <c r="N27" s="18"/>
      <c r="O27" s="21">
        <f t="shared" si="8"/>
        <v>0</v>
      </c>
      <c r="P27" s="20" t="e">
        <f t="shared" si="9"/>
        <v>#DIV/0!</v>
      </c>
      <c r="Q27" s="18"/>
      <c r="R27" s="19"/>
      <c r="S27" s="18"/>
      <c r="T27" s="19"/>
      <c r="U27" s="22" t="e">
        <f t="shared" si="4"/>
        <v>#DIV/0!</v>
      </c>
      <c r="V27" s="18"/>
      <c r="W27" s="18"/>
      <c r="X27" s="18"/>
      <c r="Y27" s="30"/>
      <c r="Z27" s="31" t="e">
        <f t="shared" si="5"/>
        <v>#DIV/0!</v>
      </c>
      <c r="AA27" s="18"/>
      <c r="AB27" s="18"/>
      <c r="AC27" s="21">
        <f t="shared" si="10"/>
        <v>0</v>
      </c>
      <c r="AD27" s="20" t="e">
        <f t="shared" si="11"/>
        <v>#DIV/0!</v>
      </c>
      <c r="AE27" s="19"/>
      <c r="AF27" s="18"/>
      <c r="AG27" s="18"/>
      <c r="AH27" s="13"/>
    </row>
    <row r="28" spans="1:34" x14ac:dyDescent="0.25">
      <c r="A28" s="13"/>
      <c r="B28" s="13"/>
      <c r="C28" s="18"/>
      <c r="D28" s="19"/>
      <c r="E28" s="18"/>
      <c r="F28" s="19"/>
      <c r="G28" s="20" t="e">
        <f t="shared" si="0"/>
        <v>#DIV/0!</v>
      </c>
      <c r="H28" s="18"/>
      <c r="I28" s="18"/>
      <c r="J28" s="18"/>
      <c r="K28" s="19"/>
      <c r="L28" s="20" t="e">
        <f t="shared" si="1"/>
        <v>#DIV/0!</v>
      </c>
      <c r="M28" s="18"/>
      <c r="N28" s="18"/>
      <c r="O28" s="21">
        <f t="shared" si="8"/>
        <v>0</v>
      </c>
      <c r="P28" s="20" t="e">
        <f t="shared" si="9"/>
        <v>#DIV/0!</v>
      </c>
      <c r="Q28" s="18"/>
      <c r="R28" s="19"/>
      <c r="S28" s="18"/>
      <c r="T28" s="19"/>
      <c r="U28" s="22" t="e">
        <f t="shared" si="4"/>
        <v>#DIV/0!</v>
      </c>
      <c r="V28" s="18"/>
      <c r="W28" s="18"/>
      <c r="X28" s="18"/>
      <c r="Y28" s="30"/>
      <c r="Z28" s="31" t="e">
        <f t="shared" si="5"/>
        <v>#DIV/0!</v>
      </c>
      <c r="AA28" s="18"/>
      <c r="AB28" s="18"/>
      <c r="AC28" s="21">
        <f t="shared" si="10"/>
        <v>0</v>
      </c>
      <c r="AD28" s="20" t="e">
        <f t="shared" si="11"/>
        <v>#DIV/0!</v>
      </c>
      <c r="AE28" s="19"/>
      <c r="AF28" s="18"/>
      <c r="AG28" s="18"/>
      <c r="AH28" s="13"/>
    </row>
    <row r="29" spans="1:34" x14ac:dyDescent="0.25">
      <c r="A29" s="13"/>
      <c r="B29" s="13"/>
      <c r="C29" s="18"/>
      <c r="D29" s="19"/>
      <c r="E29" s="18"/>
      <c r="F29" s="19"/>
      <c r="G29" s="20" t="e">
        <f t="shared" si="0"/>
        <v>#DIV/0!</v>
      </c>
      <c r="H29" s="18"/>
      <c r="I29" s="18"/>
      <c r="J29" s="18"/>
      <c r="K29" s="19"/>
      <c r="L29" s="20" t="e">
        <f t="shared" si="1"/>
        <v>#DIV/0!</v>
      </c>
      <c r="M29" s="18"/>
      <c r="N29" s="18"/>
      <c r="O29" s="21">
        <f t="shared" si="8"/>
        <v>0</v>
      </c>
      <c r="P29" s="20" t="e">
        <f t="shared" si="9"/>
        <v>#DIV/0!</v>
      </c>
      <c r="Q29" s="18"/>
      <c r="R29" s="19"/>
      <c r="S29" s="18"/>
      <c r="T29" s="19"/>
      <c r="U29" s="22" t="e">
        <f t="shared" si="4"/>
        <v>#DIV/0!</v>
      </c>
      <c r="V29" s="18"/>
      <c r="W29" s="18"/>
      <c r="X29" s="18"/>
      <c r="Y29" s="30"/>
      <c r="Z29" s="31" t="e">
        <f t="shared" si="5"/>
        <v>#DIV/0!</v>
      </c>
      <c r="AA29" s="18"/>
      <c r="AB29" s="18"/>
      <c r="AC29" s="21">
        <f t="shared" si="10"/>
        <v>0</v>
      </c>
      <c r="AD29" s="20" t="e">
        <f t="shared" si="11"/>
        <v>#DIV/0!</v>
      </c>
      <c r="AE29" s="19"/>
      <c r="AF29" s="18"/>
      <c r="AG29" s="18"/>
      <c r="AH29" s="13"/>
    </row>
    <row r="30" spans="1:34" x14ac:dyDescent="0.25">
      <c r="A30" s="13"/>
      <c r="B30" s="13"/>
      <c r="C30" s="18"/>
      <c r="D30" s="19"/>
      <c r="E30" s="18"/>
      <c r="F30" s="19"/>
      <c r="G30" s="20" t="e">
        <f t="shared" si="0"/>
        <v>#DIV/0!</v>
      </c>
      <c r="H30" s="18"/>
      <c r="I30" s="18"/>
      <c r="J30" s="18"/>
      <c r="K30" s="19"/>
      <c r="L30" s="20" t="e">
        <f t="shared" si="1"/>
        <v>#DIV/0!</v>
      </c>
      <c r="M30" s="18"/>
      <c r="N30" s="18"/>
      <c r="O30" s="21">
        <f t="shared" si="8"/>
        <v>0</v>
      </c>
      <c r="P30" s="20" t="e">
        <f t="shared" si="9"/>
        <v>#DIV/0!</v>
      </c>
      <c r="Q30" s="18"/>
      <c r="R30" s="19"/>
      <c r="S30" s="18"/>
      <c r="T30" s="19"/>
      <c r="U30" s="22" t="e">
        <f t="shared" si="4"/>
        <v>#DIV/0!</v>
      </c>
      <c r="V30" s="18"/>
      <c r="W30" s="18"/>
      <c r="X30" s="18"/>
      <c r="Y30" s="30"/>
      <c r="Z30" s="31" t="e">
        <f t="shared" si="5"/>
        <v>#DIV/0!</v>
      </c>
      <c r="AA30" s="18"/>
      <c r="AB30" s="18"/>
      <c r="AC30" s="21">
        <f t="shared" si="10"/>
        <v>0</v>
      </c>
      <c r="AD30" s="20" t="e">
        <f t="shared" si="11"/>
        <v>#DIV/0!</v>
      </c>
      <c r="AE30" s="19"/>
      <c r="AF30" s="18"/>
      <c r="AG30" s="18"/>
      <c r="AH30" s="13"/>
    </row>
    <row r="31" spans="1:34" x14ac:dyDescent="0.25">
      <c r="A31" s="13"/>
      <c r="B31" s="13"/>
      <c r="C31" s="18"/>
      <c r="D31" s="19"/>
      <c r="E31" s="18"/>
      <c r="F31" s="19"/>
      <c r="G31" s="20" t="e">
        <f t="shared" si="0"/>
        <v>#DIV/0!</v>
      </c>
      <c r="H31" s="18"/>
      <c r="I31" s="18"/>
      <c r="J31" s="18"/>
      <c r="K31" s="19"/>
      <c r="L31" s="20" t="e">
        <f t="shared" si="1"/>
        <v>#DIV/0!</v>
      </c>
      <c r="M31" s="18"/>
      <c r="N31" s="18"/>
      <c r="O31" s="21">
        <f t="shared" si="8"/>
        <v>0</v>
      </c>
      <c r="P31" s="20" t="e">
        <f t="shared" si="9"/>
        <v>#DIV/0!</v>
      </c>
      <c r="Q31" s="18"/>
      <c r="R31" s="19"/>
      <c r="S31" s="18"/>
      <c r="T31" s="19"/>
      <c r="U31" s="22" t="e">
        <f t="shared" si="4"/>
        <v>#DIV/0!</v>
      </c>
      <c r="V31" s="18"/>
      <c r="W31" s="18"/>
      <c r="X31" s="18"/>
      <c r="Y31" s="30"/>
      <c r="Z31" s="31" t="e">
        <f t="shared" si="5"/>
        <v>#DIV/0!</v>
      </c>
      <c r="AA31" s="18"/>
      <c r="AB31" s="18"/>
      <c r="AC31" s="21">
        <f t="shared" si="10"/>
        <v>0</v>
      </c>
      <c r="AD31" s="20" t="e">
        <f t="shared" si="11"/>
        <v>#DIV/0!</v>
      </c>
      <c r="AE31" s="19"/>
      <c r="AF31" s="18"/>
      <c r="AG31" s="18"/>
      <c r="AH31" s="13"/>
    </row>
    <row r="32" spans="1:34" x14ac:dyDescent="0.25">
      <c r="A32" s="13"/>
      <c r="B32" s="13"/>
      <c r="C32" s="18"/>
      <c r="D32" s="19"/>
      <c r="E32" s="18"/>
      <c r="F32" s="19"/>
      <c r="G32" s="20" t="e">
        <f t="shared" si="0"/>
        <v>#DIV/0!</v>
      </c>
      <c r="H32" s="18"/>
      <c r="I32" s="18"/>
      <c r="J32" s="18"/>
      <c r="K32" s="19"/>
      <c r="L32" s="20" t="e">
        <f t="shared" si="1"/>
        <v>#DIV/0!</v>
      </c>
      <c r="M32" s="18"/>
      <c r="N32" s="18"/>
      <c r="O32" s="21">
        <f t="shared" si="8"/>
        <v>0</v>
      </c>
      <c r="P32" s="20" t="e">
        <f t="shared" si="9"/>
        <v>#DIV/0!</v>
      </c>
      <c r="Q32" s="18"/>
      <c r="R32" s="19"/>
      <c r="S32" s="18"/>
      <c r="T32" s="19"/>
      <c r="U32" s="22" t="e">
        <f t="shared" si="4"/>
        <v>#DIV/0!</v>
      </c>
      <c r="V32" s="18"/>
      <c r="W32" s="18"/>
      <c r="X32" s="18"/>
      <c r="Y32" s="30"/>
      <c r="Z32" s="31" t="e">
        <f t="shared" si="5"/>
        <v>#DIV/0!</v>
      </c>
      <c r="AA32" s="18"/>
      <c r="AB32" s="18"/>
      <c r="AC32" s="21">
        <f t="shared" si="10"/>
        <v>0</v>
      </c>
      <c r="AD32" s="20" t="e">
        <f t="shared" si="11"/>
        <v>#DIV/0!</v>
      </c>
      <c r="AE32" s="19"/>
      <c r="AF32" s="18"/>
      <c r="AG32" s="18"/>
      <c r="AH32" s="13"/>
    </row>
    <row r="33" spans="1:34" x14ac:dyDescent="0.25">
      <c r="A33" s="13"/>
      <c r="B33" s="13"/>
      <c r="C33" s="18"/>
      <c r="D33" s="19"/>
      <c r="E33" s="18"/>
      <c r="F33" s="19"/>
      <c r="G33" s="20" t="e">
        <f t="shared" si="0"/>
        <v>#DIV/0!</v>
      </c>
      <c r="H33" s="18"/>
      <c r="I33" s="18"/>
      <c r="J33" s="18"/>
      <c r="K33" s="19"/>
      <c r="L33" s="20" t="e">
        <f t="shared" si="1"/>
        <v>#DIV/0!</v>
      </c>
      <c r="M33" s="18"/>
      <c r="N33" s="18"/>
      <c r="O33" s="21">
        <f t="shared" si="8"/>
        <v>0</v>
      </c>
      <c r="P33" s="20" t="e">
        <f t="shared" si="9"/>
        <v>#DIV/0!</v>
      </c>
      <c r="Q33" s="18"/>
      <c r="R33" s="19"/>
      <c r="S33" s="18"/>
      <c r="T33" s="19"/>
      <c r="U33" s="22" t="e">
        <f t="shared" si="4"/>
        <v>#DIV/0!</v>
      </c>
      <c r="V33" s="18"/>
      <c r="W33" s="18"/>
      <c r="X33" s="18"/>
      <c r="Y33" s="30"/>
      <c r="Z33" s="31" t="e">
        <f t="shared" si="5"/>
        <v>#DIV/0!</v>
      </c>
      <c r="AA33" s="18"/>
      <c r="AB33" s="18"/>
      <c r="AC33" s="21">
        <f t="shared" si="10"/>
        <v>0</v>
      </c>
      <c r="AD33" s="20" t="e">
        <f t="shared" si="11"/>
        <v>#DIV/0!</v>
      </c>
      <c r="AE33" s="19"/>
      <c r="AF33" s="18"/>
      <c r="AG33" s="18"/>
      <c r="AH33" s="13"/>
    </row>
    <row r="34" spans="1:34" x14ac:dyDescent="0.25">
      <c r="A34" s="13"/>
      <c r="B34" s="13"/>
      <c r="C34" s="18"/>
      <c r="D34" s="19"/>
      <c r="E34" s="18"/>
      <c r="F34" s="19"/>
      <c r="G34" s="20" t="e">
        <f t="shared" si="0"/>
        <v>#DIV/0!</v>
      </c>
      <c r="H34" s="18"/>
      <c r="I34" s="18"/>
      <c r="J34" s="18"/>
      <c r="K34" s="19"/>
      <c r="L34" s="20" t="e">
        <f t="shared" si="1"/>
        <v>#DIV/0!</v>
      </c>
      <c r="M34" s="18"/>
      <c r="N34" s="18"/>
      <c r="O34" s="21">
        <f t="shared" si="8"/>
        <v>0</v>
      </c>
      <c r="P34" s="20" t="e">
        <f t="shared" si="9"/>
        <v>#DIV/0!</v>
      </c>
      <c r="Q34" s="18"/>
      <c r="R34" s="19"/>
      <c r="S34" s="18"/>
      <c r="T34" s="19"/>
      <c r="U34" s="22" t="e">
        <f t="shared" si="4"/>
        <v>#DIV/0!</v>
      </c>
      <c r="V34" s="18"/>
      <c r="W34" s="18"/>
      <c r="X34" s="18"/>
      <c r="Y34" s="30"/>
      <c r="Z34" s="31" t="e">
        <f t="shared" si="5"/>
        <v>#DIV/0!</v>
      </c>
      <c r="AA34" s="18"/>
      <c r="AB34" s="18"/>
      <c r="AC34" s="21">
        <f t="shared" si="10"/>
        <v>0</v>
      </c>
      <c r="AD34" s="20" t="e">
        <f t="shared" si="11"/>
        <v>#DIV/0!</v>
      </c>
      <c r="AE34" s="19"/>
      <c r="AF34" s="18"/>
      <c r="AG34" s="18"/>
      <c r="AH34" s="13"/>
    </row>
    <row r="35" spans="1:34" x14ac:dyDescent="0.25">
      <c r="A35" s="13"/>
      <c r="B35" s="13"/>
      <c r="C35" s="18"/>
      <c r="D35" s="19"/>
      <c r="E35" s="18"/>
      <c r="F35" s="19"/>
      <c r="G35" s="20" t="e">
        <f t="shared" si="0"/>
        <v>#DIV/0!</v>
      </c>
      <c r="H35" s="18"/>
      <c r="I35" s="18"/>
      <c r="J35" s="18"/>
      <c r="K35" s="19"/>
      <c r="L35" s="20" t="e">
        <f t="shared" si="1"/>
        <v>#DIV/0!</v>
      </c>
      <c r="M35" s="18"/>
      <c r="N35" s="18"/>
      <c r="O35" s="21">
        <f t="shared" si="8"/>
        <v>0</v>
      </c>
      <c r="P35" s="20" t="e">
        <f t="shared" si="9"/>
        <v>#DIV/0!</v>
      </c>
      <c r="Q35" s="18"/>
      <c r="R35" s="19"/>
      <c r="S35" s="18"/>
      <c r="T35" s="19"/>
      <c r="U35" s="22" t="e">
        <f t="shared" si="4"/>
        <v>#DIV/0!</v>
      </c>
      <c r="V35" s="18"/>
      <c r="W35" s="18"/>
      <c r="X35" s="18"/>
      <c r="Y35" s="30"/>
      <c r="Z35" s="31" t="e">
        <f t="shared" si="5"/>
        <v>#DIV/0!</v>
      </c>
      <c r="AA35" s="18"/>
      <c r="AB35" s="18"/>
      <c r="AC35" s="21">
        <f t="shared" si="10"/>
        <v>0</v>
      </c>
      <c r="AD35" s="20" t="e">
        <f t="shared" si="11"/>
        <v>#DIV/0!</v>
      </c>
      <c r="AE35" s="19"/>
      <c r="AF35" s="18"/>
      <c r="AG35" s="18"/>
      <c r="AH35" s="13"/>
    </row>
    <row r="36" spans="1:34" x14ac:dyDescent="0.25">
      <c r="A36" s="13"/>
      <c r="B36" s="13"/>
      <c r="C36" s="18"/>
      <c r="D36" s="19"/>
      <c r="E36" s="18"/>
      <c r="F36" s="19"/>
      <c r="G36" s="20" t="e">
        <f t="shared" si="0"/>
        <v>#DIV/0!</v>
      </c>
      <c r="H36" s="18"/>
      <c r="I36" s="18"/>
      <c r="J36" s="18"/>
      <c r="K36" s="19"/>
      <c r="L36" s="20" t="e">
        <f t="shared" si="1"/>
        <v>#DIV/0!</v>
      </c>
      <c r="M36" s="18"/>
      <c r="N36" s="18"/>
      <c r="O36" s="21">
        <f t="shared" si="8"/>
        <v>0</v>
      </c>
      <c r="P36" s="20" t="e">
        <f t="shared" si="9"/>
        <v>#DIV/0!</v>
      </c>
      <c r="Q36" s="18"/>
      <c r="R36" s="19"/>
      <c r="S36" s="18"/>
      <c r="T36" s="19"/>
      <c r="U36" s="22" t="e">
        <f t="shared" si="4"/>
        <v>#DIV/0!</v>
      </c>
      <c r="V36" s="18"/>
      <c r="W36" s="18"/>
      <c r="X36" s="18"/>
      <c r="Y36" s="30"/>
      <c r="Z36" s="31" t="e">
        <f t="shared" si="5"/>
        <v>#DIV/0!</v>
      </c>
      <c r="AA36" s="18"/>
      <c r="AB36" s="18"/>
      <c r="AC36" s="21">
        <f t="shared" si="10"/>
        <v>0</v>
      </c>
      <c r="AD36" s="20" t="e">
        <f t="shared" si="11"/>
        <v>#DIV/0!</v>
      </c>
      <c r="AE36" s="19"/>
      <c r="AF36" s="18"/>
      <c r="AG36" s="18"/>
      <c r="AH36" s="13"/>
    </row>
    <row r="37" spans="1:34" x14ac:dyDescent="0.25">
      <c r="A37" s="13"/>
      <c r="B37" s="13"/>
      <c r="C37" s="18"/>
      <c r="D37" s="19"/>
      <c r="E37" s="18"/>
      <c r="F37" s="19"/>
      <c r="G37" s="20" t="e">
        <f t="shared" si="0"/>
        <v>#DIV/0!</v>
      </c>
      <c r="H37" s="18"/>
      <c r="I37" s="18"/>
      <c r="J37" s="18"/>
      <c r="K37" s="19"/>
      <c r="L37" s="20" t="e">
        <f t="shared" si="1"/>
        <v>#DIV/0!</v>
      </c>
      <c r="M37" s="18"/>
      <c r="N37" s="18"/>
      <c r="O37" s="21">
        <f t="shared" si="8"/>
        <v>0</v>
      </c>
      <c r="P37" s="20" t="e">
        <f t="shared" si="9"/>
        <v>#DIV/0!</v>
      </c>
      <c r="Q37" s="18"/>
      <c r="R37" s="19"/>
      <c r="S37" s="18"/>
      <c r="T37" s="19"/>
      <c r="U37" s="22" t="e">
        <f t="shared" si="4"/>
        <v>#DIV/0!</v>
      </c>
      <c r="V37" s="18"/>
      <c r="W37" s="18"/>
      <c r="X37" s="18"/>
      <c r="Y37" s="30"/>
      <c r="Z37" s="31" t="e">
        <f t="shared" si="5"/>
        <v>#DIV/0!</v>
      </c>
      <c r="AA37" s="18"/>
      <c r="AB37" s="18"/>
      <c r="AC37" s="21">
        <f t="shared" si="10"/>
        <v>0</v>
      </c>
      <c r="AD37" s="20" t="e">
        <f t="shared" si="11"/>
        <v>#DIV/0!</v>
      </c>
      <c r="AE37" s="19"/>
      <c r="AF37" s="18"/>
      <c r="AG37" s="18"/>
      <c r="AH37" s="13"/>
    </row>
    <row r="38" spans="1:34" x14ac:dyDescent="0.25">
      <c r="A38" s="13"/>
      <c r="B38" s="13"/>
      <c r="C38" s="18"/>
      <c r="D38" s="19"/>
      <c r="E38" s="18"/>
      <c r="F38" s="19"/>
      <c r="G38" s="20" t="e">
        <f t="shared" si="0"/>
        <v>#DIV/0!</v>
      </c>
      <c r="H38" s="18"/>
      <c r="I38" s="18"/>
      <c r="J38" s="18"/>
      <c r="K38" s="19"/>
      <c r="L38" s="20" t="e">
        <f t="shared" si="1"/>
        <v>#DIV/0!</v>
      </c>
      <c r="M38" s="18"/>
      <c r="N38" s="18"/>
      <c r="O38" s="21">
        <f t="shared" si="8"/>
        <v>0</v>
      </c>
      <c r="P38" s="20" t="e">
        <f t="shared" si="9"/>
        <v>#DIV/0!</v>
      </c>
      <c r="Q38" s="18"/>
      <c r="R38" s="19"/>
      <c r="S38" s="18"/>
      <c r="T38" s="19"/>
      <c r="U38" s="22" t="e">
        <f t="shared" si="4"/>
        <v>#DIV/0!</v>
      </c>
      <c r="V38" s="18"/>
      <c r="W38" s="18"/>
      <c r="X38" s="18"/>
      <c r="Y38" s="30"/>
      <c r="Z38" s="31" t="e">
        <f t="shared" si="5"/>
        <v>#DIV/0!</v>
      </c>
      <c r="AA38" s="18"/>
      <c r="AB38" s="18"/>
      <c r="AC38" s="21">
        <f t="shared" si="10"/>
        <v>0</v>
      </c>
      <c r="AD38" s="20" t="e">
        <f t="shared" si="11"/>
        <v>#DIV/0!</v>
      </c>
      <c r="AE38" s="19"/>
      <c r="AF38" s="18"/>
      <c r="AG38" s="18"/>
      <c r="AH38" s="13"/>
    </row>
    <row r="39" spans="1:34" x14ac:dyDescent="0.25">
      <c r="A39" s="13"/>
      <c r="B39" s="13"/>
      <c r="C39" s="18"/>
      <c r="D39" s="19"/>
      <c r="E39" s="18"/>
      <c r="F39" s="19"/>
      <c r="G39" s="20" t="e">
        <f t="shared" si="0"/>
        <v>#DIV/0!</v>
      </c>
      <c r="H39" s="18"/>
      <c r="I39" s="18"/>
      <c r="J39" s="18"/>
      <c r="K39" s="19"/>
      <c r="L39" s="20" t="e">
        <f t="shared" si="1"/>
        <v>#DIV/0!</v>
      </c>
      <c r="M39" s="18"/>
      <c r="N39" s="18"/>
      <c r="O39" s="21">
        <f t="shared" si="8"/>
        <v>0</v>
      </c>
      <c r="P39" s="20" t="e">
        <f t="shared" si="9"/>
        <v>#DIV/0!</v>
      </c>
      <c r="Q39" s="18"/>
      <c r="R39" s="19"/>
      <c r="S39" s="18"/>
      <c r="T39" s="19"/>
      <c r="U39" s="22" t="e">
        <f t="shared" si="4"/>
        <v>#DIV/0!</v>
      </c>
      <c r="V39" s="18"/>
      <c r="W39" s="18"/>
      <c r="X39" s="18"/>
      <c r="Y39" s="30"/>
      <c r="Z39" s="31" t="e">
        <f t="shared" si="5"/>
        <v>#DIV/0!</v>
      </c>
      <c r="AA39" s="18"/>
      <c r="AB39" s="18"/>
      <c r="AC39" s="21">
        <f t="shared" si="10"/>
        <v>0</v>
      </c>
      <c r="AD39" s="20" t="e">
        <f t="shared" si="11"/>
        <v>#DIV/0!</v>
      </c>
      <c r="AE39" s="19"/>
      <c r="AF39" s="18"/>
      <c r="AG39" s="18"/>
      <c r="AH39" s="13"/>
    </row>
    <row r="40" spans="1:34" x14ac:dyDescent="0.25">
      <c r="A40" s="13"/>
      <c r="B40" s="13"/>
      <c r="C40" s="18"/>
      <c r="D40" s="19"/>
      <c r="E40" s="18"/>
      <c r="F40" s="19"/>
      <c r="G40" s="20" t="e">
        <f t="shared" si="0"/>
        <v>#DIV/0!</v>
      </c>
      <c r="H40" s="18"/>
      <c r="I40" s="18"/>
      <c r="J40" s="18"/>
      <c r="K40" s="19"/>
      <c r="L40" s="20" t="e">
        <f t="shared" si="1"/>
        <v>#DIV/0!</v>
      </c>
      <c r="M40" s="18"/>
      <c r="N40" s="18"/>
      <c r="O40" s="21">
        <f t="shared" si="8"/>
        <v>0</v>
      </c>
      <c r="P40" s="20" t="e">
        <f t="shared" si="9"/>
        <v>#DIV/0!</v>
      </c>
      <c r="Q40" s="18"/>
      <c r="R40" s="19"/>
      <c r="S40" s="18"/>
      <c r="T40" s="19"/>
      <c r="U40" s="22" t="e">
        <f t="shared" si="4"/>
        <v>#DIV/0!</v>
      </c>
      <c r="V40" s="18"/>
      <c r="W40" s="18"/>
      <c r="X40" s="18"/>
      <c r="Y40" s="30"/>
      <c r="Z40" s="31" t="e">
        <f t="shared" si="5"/>
        <v>#DIV/0!</v>
      </c>
      <c r="AA40" s="18"/>
      <c r="AB40" s="18"/>
      <c r="AC40" s="21">
        <f t="shared" si="10"/>
        <v>0</v>
      </c>
      <c r="AD40" s="20" t="e">
        <f t="shared" si="11"/>
        <v>#DIV/0!</v>
      </c>
      <c r="AE40" s="19"/>
      <c r="AF40" s="18"/>
      <c r="AG40" s="18"/>
      <c r="AH40" s="13"/>
    </row>
    <row r="41" spans="1:34" x14ac:dyDescent="0.25">
      <c r="A41" s="13"/>
      <c r="B41" s="13"/>
      <c r="C41" s="18"/>
      <c r="D41" s="19"/>
      <c r="E41" s="18"/>
      <c r="F41" s="19"/>
      <c r="G41" s="20" t="e">
        <f t="shared" si="0"/>
        <v>#DIV/0!</v>
      </c>
      <c r="H41" s="18"/>
      <c r="I41" s="18"/>
      <c r="J41" s="18"/>
      <c r="K41" s="19"/>
      <c r="L41" s="20" t="e">
        <f t="shared" si="1"/>
        <v>#DIV/0!</v>
      </c>
      <c r="M41" s="18"/>
      <c r="N41" s="18"/>
      <c r="O41" s="21">
        <f t="shared" si="8"/>
        <v>0</v>
      </c>
      <c r="P41" s="20" t="e">
        <f t="shared" si="9"/>
        <v>#DIV/0!</v>
      </c>
      <c r="Q41" s="18"/>
      <c r="R41" s="19"/>
      <c r="S41" s="18"/>
      <c r="T41" s="19"/>
      <c r="U41" s="22" t="e">
        <f t="shared" si="4"/>
        <v>#DIV/0!</v>
      </c>
      <c r="V41" s="18"/>
      <c r="W41" s="18"/>
      <c r="X41" s="18"/>
      <c r="Y41" s="30"/>
      <c r="Z41" s="31" t="e">
        <f t="shared" si="5"/>
        <v>#DIV/0!</v>
      </c>
      <c r="AA41" s="18"/>
      <c r="AB41" s="18"/>
      <c r="AC41" s="21">
        <f t="shared" si="10"/>
        <v>0</v>
      </c>
      <c r="AD41" s="20" t="e">
        <f t="shared" si="11"/>
        <v>#DIV/0!</v>
      </c>
      <c r="AE41" s="19"/>
      <c r="AF41" s="18"/>
      <c r="AG41" s="18"/>
      <c r="AH41" s="13"/>
    </row>
    <row r="42" spans="1:34" x14ac:dyDescent="0.25">
      <c r="A42" s="13"/>
      <c r="B42" s="13"/>
      <c r="C42" s="18"/>
      <c r="D42" s="19"/>
      <c r="E42" s="18"/>
      <c r="F42" s="19"/>
      <c r="G42" s="20" t="e">
        <f t="shared" si="0"/>
        <v>#DIV/0!</v>
      </c>
      <c r="H42" s="18"/>
      <c r="I42" s="18"/>
      <c r="J42" s="18"/>
      <c r="K42" s="19"/>
      <c r="L42" s="20" t="e">
        <f t="shared" si="1"/>
        <v>#DIV/0!</v>
      </c>
      <c r="M42" s="18"/>
      <c r="N42" s="18"/>
      <c r="O42" s="21">
        <f t="shared" si="8"/>
        <v>0</v>
      </c>
      <c r="P42" s="20" t="e">
        <f t="shared" si="9"/>
        <v>#DIV/0!</v>
      </c>
      <c r="Q42" s="18"/>
      <c r="R42" s="19"/>
      <c r="S42" s="18"/>
      <c r="T42" s="19"/>
      <c r="U42" s="22" t="e">
        <f t="shared" si="4"/>
        <v>#DIV/0!</v>
      </c>
      <c r="V42" s="18"/>
      <c r="W42" s="18"/>
      <c r="X42" s="18"/>
      <c r="Y42" s="30"/>
      <c r="Z42" s="31" t="e">
        <f t="shared" si="5"/>
        <v>#DIV/0!</v>
      </c>
      <c r="AA42" s="18"/>
      <c r="AB42" s="18"/>
      <c r="AC42" s="21">
        <f t="shared" si="10"/>
        <v>0</v>
      </c>
      <c r="AD42" s="20" t="e">
        <f t="shared" si="11"/>
        <v>#DIV/0!</v>
      </c>
      <c r="AE42" s="19"/>
      <c r="AF42" s="18"/>
      <c r="AG42" s="18"/>
      <c r="AH42" s="13"/>
    </row>
    <row r="43" spans="1:34" x14ac:dyDescent="0.25">
      <c r="A43" s="13"/>
      <c r="B43" s="13"/>
      <c r="C43" s="18"/>
      <c r="D43" s="19"/>
      <c r="E43" s="18"/>
      <c r="F43" s="19"/>
      <c r="G43" s="20" t="e">
        <f t="shared" si="0"/>
        <v>#DIV/0!</v>
      </c>
      <c r="H43" s="18"/>
      <c r="I43" s="18"/>
      <c r="J43" s="18"/>
      <c r="K43" s="19"/>
      <c r="L43" s="20" t="e">
        <f t="shared" si="1"/>
        <v>#DIV/0!</v>
      </c>
      <c r="M43" s="18"/>
      <c r="N43" s="18"/>
      <c r="O43" s="21">
        <f t="shared" si="8"/>
        <v>0</v>
      </c>
      <c r="P43" s="20" t="e">
        <f t="shared" si="9"/>
        <v>#DIV/0!</v>
      </c>
      <c r="Q43" s="18"/>
      <c r="R43" s="19"/>
      <c r="S43" s="18"/>
      <c r="T43" s="19"/>
      <c r="U43" s="22" t="e">
        <f t="shared" si="4"/>
        <v>#DIV/0!</v>
      </c>
      <c r="V43" s="18"/>
      <c r="W43" s="18"/>
      <c r="X43" s="18"/>
      <c r="Y43" s="30"/>
      <c r="Z43" s="31" t="e">
        <f t="shared" si="5"/>
        <v>#DIV/0!</v>
      </c>
      <c r="AA43" s="18"/>
      <c r="AB43" s="18"/>
      <c r="AC43" s="21">
        <f t="shared" si="10"/>
        <v>0</v>
      </c>
      <c r="AD43" s="20" t="e">
        <f t="shared" si="11"/>
        <v>#DIV/0!</v>
      </c>
      <c r="AE43" s="19"/>
      <c r="AF43" s="18"/>
      <c r="AG43" s="18"/>
      <c r="AH43" s="13"/>
    </row>
    <row r="44" spans="1:34" x14ac:dyDescent="0.25">
      <c r="A44" s="13"/>
      <c r="B44" s="13"/>
      <c r="C44" s="18"/>
      <c r="D44" s="19"/>
      <c r="E44" s="18"/>
      <c r="F44" s="19"/>
      <c r="G44" s="20" t="e">
        <f t="shared" si="0"/>
        <v>#DIV/0!</v>
      </c>
      <c r="H44" s="18"/>
      <c r="I44" s="18"/>
      <c r="J44" s="18"/>
      <c r="K44" s="19"/>
      <c r="L44" s="20" t="e">
        <f t="shared" si="1"/>
        <v>#DIV/0!</v>
      </c>
      <c r="M44" s="18"/>
      <c r="N44" s="18"/>
      <c r="O44" s="21">
        <f t="shared" si="8"/>
        <v>0</v>
      </c>
      <c r="P44" s="20" t="e">
        <f t="shared" si="9"/>
        <v>#DIV/0!</v>
      </c>
      <c r="Q44" s="18"/>
      <c r="R44" s="19"/>
      <c r="S44" s="18"/>
      <c r="T44" s="19"/>
      <c r="U44" s="22" t="e">
        <f t="shared" si="4"/>
        <v>#DIV/0!</v>
      </c>
      <c r="V44" s="18"/>
      <c r="W44" s="18"/>
      <c r="X44" s="18"/>
      <c r="Y44" s="30"/>
      <c r="Z44" s="31" t="e">
        <f t="shared" si="5"/>
        <v>#DIV/0!</v>
      </c>
      <c r="AA44" s="18"/>
      <c r="AB44" s="18"/>
      <c r="AC44" s="21">
        <f t="shared" si="10"/>
        <v>0</v>
      </c>
      <c r="AD44" s="20" t="e">
        <f t="shared" si="11"/>
        <v>#DIV/0!</v>
      </c>
      <c r="AE44" s="19"/>
      <c r="AF44" s="18"/>
      <c r="AG44" s="18"/>
      <c r="AH44" s="13"/>
    </row>
    <row r="45" spans="1:34" x14ac:dyDescent="0.25">
      <c r="A45" s="13"/>
      <c r="B45" s="13"/>
      <c r="C45" s="18"/>
      <c r="D45" s="19"/>
      <c r="E45" s="18"/>
      <c r="F45" s="19"/>
      <c r="G45" s="20" t="e">
        <f t="shared" si="0"/>
        <v>#DIV/0!</v>
      </c>
      <c r="H45" s="18"/>
      <c r="I45" s="18"/>
      <c r="J45" s="18"/>
      <c r="K45" s="19"/>
      <c r="L45" s="20" t="e">
        <f t="shared" si="1"/>
        <v>#DIV/0!</v>
      </c>
      <c r="M45" s="18"/>
      <c r="N45" s="18"/>
      <c r="O45" s="21">
        <f t="shared" si="8"/>
        <v>0</v>
      </c>
      <c r="P45" s="20" t="e">
        <f t="shared" si="9"/>
        <v>#DIV/0!</v>
      </c>
      <c r="Q45" s="18"/>
      <c r="R45" s="19"/>
      <c r="S45" s="18"/>
      <c r="T45" s="19"/>
      <c r="U45" s="22" t="e">
        <f t="shared" si="4"/>
        <v>#DIV/0!</v>
      </c>
      <c r="V45" s="18"/>
      <c r="W45" s="18"/>
      <c r="X45" s="18"/>
      <c r="Y45" s="30"/>
      <c r="Z45" s="31" t="e">
        <f t="shared" si="5"/>
        <v>#DIV/0!</v>
      </c>
      <c r="AA45" s="18"/>
      <c r="AB45" s="18"/>
      <c r="AC45" s="21">
        <f t="shared" si="10"/>
        <v>0</v>
      </c>
      <c r="AD45" s="20" t="e">
        <f t="shared" si="11"/>
        <v>#DIV/0!</v>
      </c>
      <c r="AE45" s="19"/>
      <c r="AF45" s="18"/>
      <c r="AG45" s="18"/>
      <c r="AH45" s="13"/>
    </row>
    <row r="46" spans="1:34" x14ac:dyDescent="0.25">
      <c r="A46" s="13"/>
      <c r="B46" s="13"/>
      <c r="C46" s="18"/>
      <c r="D46" s="19"/>
      <c r="E46" s="18"/>
      <c r="F46" s="19"/>
      <c r="G46" s="20" t="e">
        <f t="shared" si="0"/>
        <v>#DIV/0!</v>
      </c>
      <c r="H46" s="18"/>
      <c r="I46" s="18"/>
      <c r="J46" s="18"/>
      <c r="K46" s="19"/>
      <c r="L46" s="20" t="e">
        <f t="shared" si="1"/>
        <v>#DIV/0!</v>
      </c>
      <c r="M46" s="18"/>
      <c r="N46" s="18"/>
      <c r="O46" s="21">
        <f t="shared" si="8"/>
        <v>0</v>
      </c>
      <c r="P46" s="20" t="e">
        <f t="shared" si="9"/>
        <v>#DIV/0!</v>
      </c>
      <c r="Q46" s="18"/>
      <c r="R46" s="19"/>
      <c r="S46" s="18"/>
      <c r="T46" s="19"/>
      <c r="U46" s="22" t="e">
        <f t="shared" si="4"/>
        <v>#DIV/0!</v>
      </c>
      <c r="V46" s="18"/>
      <c r="W46" s="18"/>
      <c r="X46" s="18"/>
      <c r="Y46" s="30"/>
      <c r="Z46" s="31" t="e">
        <f t="shared" si="5"/>
        <v>#DIV/0!</v>
      </c>
      <c r="AA46" s="18"/>
      <c r="AB46" s="18"/>
      <c r="AC46" s="21">
        <f t="shared" si="10"/>
        <v>0</v>
      </c>
      <c r="AD46" s="20" t="e">
        <f t="shared" si="11"/>
        <v>#DIV/0!</v>
      </c>
      <c r="AE46" s="19"/>
      <c r="AF46" s="18"/>
      <c r="AG46" s="18"/>
      <c r="AH46" s="13"/>
    </row>
  </sheetData>
  <sheetProtection password="CF33" sheet="1" objects="1" scenarios="1" selectLockedCells="1"/>
  <mergeCells count="18">
    <mergeCell ref="AH5:AH7"/>
    <mergeCell ref="F2:I3"/>
    <mergeCell ref="B5:B7"/>
    <mergeCell ref="AE5:AG6"/>
    <mergeCell ref="Q6:Q7"/>
    <mergeCell ref="AC6:AD6"/>
    <mergeCell ref="S6:W6"/>
    <mergeCell ref="X6:AB6"/>
    <mergeCell ref="R6:R7"/>
    <mergeCell ref="Q5:AD5"/>
    <mergeCell ref="A5:A7"/>
    <mergeCell ref="A2:D3"/>
    <mergeCell ref="E6:I6"/>
    <mergeCell ref="C6:C7"/>
    <mergeCell ref="D6:D7"/>
    <mergeCell ref="C5:P5"/>
    <mergeCell ref="O6:P6"/>
    <mergeCell ref="J6:N6"/>
  </mergeCells>
  <conditionalFormatting sqref="G8:G46">
    <cfRule type="expression" dxfId="6" priority="11" stopIfTrue="1">
      <formula>OR(ISBLANK(F8), ISBLANK(D8))</formula>
    </cfRule>
  </conditionalFormatting>
  <conditionalFormatting sqref="L8:L46">
    <cfRule type="expression" dxfId="5" priority="9" stopIfTrue="1">
      <formula>OR(ISBLANK(K8), ISBLANK(D8))</formula>
    </cfRule>
  </conditionalFormatting>
  <conditionalFormatting sqref="O8:O46">
    <cfRule type="expression" dxfId="4" priority="8" stopIfTrue="1">
      <formula>OR(ISBLANK(E8), ISBLANK(J8))</formula>
    </cfRule>
  </conditionalFormatting>
  <conditionalFormatting sqref="P8:P46">
    <cfRule type="expression" dxfId="3" priority="7" stopIfTrue="1">
      <formula>OR(ISBLANK(C8), ISBLANK(O8))</formula>
    </cfRule>
  </conditionalFormatting>
  <conditionalFormatting sqref="AC8:AC46">
    <cfRule type="expression" dxfId="2" priority="2" stopIfTrue="1">
      <formula>OR(ISBLANK(T8), ISBLANK(#REF!))</formula>
    </cfRule>
  </conditionalFormatting>
  <conditionalFormatting sqref="U8:U46 Z8:Z46">
    <cfRule type="expression" dxfId="1" priority="12" stopIfTrue="1">
      <formula>OR(ISBLANK(T8), ISBLANK(R8))</formula>
    </cfRule>
  </conditionalFormatting>
  <conditionalFormatting sqref="AD8:AD46">
    <cfRule type="expression" dxfId="0" priority="15" stopIfTrue="1">
      <formula>OR(ISBLANK(S8), ISBLANK(AC8))</formula>
    </cfRule>
  </conditionalFormatting>
  <dataValidations count="2">
    <dataValidation type="list" allowBlank="1" showInputMessage="1" showErrorMessage="1" sqref="B8:B46">
      <formula1>INDIRECT("Organisation")</formula1>
    </dataValidation>
    <dataValidation type="list" allowBlank="1" showInputMessage="1" showErrorMessage="1" sqref="A8:A46">
      <formula1>INDIRECT("MainDepartment")</formula1>
    </dataValidation>
  </dataValidations>
  <pageMargins left="0.7" right="0.7" top="0.75" bottom="0.75" header="0.3" footer="0.3"/>
  <pageSetup paperSize="8"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C20FAF14-F2E5-4697-9248-AED09320494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List of Organisations</vt:lpstr>
      <vt:lpstr>Data sheet</vt:lpstr>
      <vt:lpstr>MainDepartment</vt:lpstr>
      <vt:lpstr>Organisation</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Knights</dc:creator>
  <cp:lastModifiedBy>Wang, Alison</cp:lastModifiedBy>
  <cp:lastPrinted>2018-02-28T13:14:37Z</cp:lastPrinted>
  <dcterms:created xsi:type="dcterms:W3CDTF">2011-08-11T11:55:03Z</dcterms:created>
  <dcterms:modified xsi:type="dcterms:W3CDTF">2018-06-26T09:52:30Z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0ecf85d1-5fb5-49f8-ae1e-a0420719c942</vt:lpwstr>
  </property>
</Properties>
</file>