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1040"/>
  </bookViews>
  <sheets>
    <sheet name="Contents" sheetId="7" r:id="rId1"/>
    <sheet name="Notes" sheetId="8" r:id="rId2"/>
    <sheet name="Summary" sheetId="5" r:id="rId3"/>
    <sheet name="Prudential" sheetId="1" r:id="rId4"/>
    <sheet name="LA_list" sheetId="6" state="hidden" r:id="rId5"/>
  </sheets>
  <definedNames>
    <definedName name="_xlnm._FilterDatabase" localSheetId="3" hidden="1">Prudential!$A$5:$AI$448</definedName>
    <definedName name="LA_list">LA_list!$A$1:$A$458</definedName>
    <definedName name="_xlnm.Print_Area" localSheetId="0">Contents!$A$1:$D$7</definedName>
    <definedName name="_xlnm.Print_Area" localSheetId="1">Notes!$A$1:$C$12</definedName>
    <definedName name="pru_data">Prudential!$C:$AI</definedName>
    <definedName name="pru_header">Prudential!$C$1:$AI$1</definedName>
  </definedNames>
  <calcPr calcId="145621"/>
</workbook>
</file>

<file path=xl/calcChain.xml><?xml version="1.0" encoding="utf-8"?>
<calcChain xmlns="http://schemas.openxmlformats.org/spreadsheetml/2006/main">
  <c r="B2" i="5" l="1"/>
  <c r="D9" i="5" l="1"/>
  <c r="D10" i="5"/>
  <c r="D11" i="5"/>
  <c r="D12" i="5"/>
  <c r="D13" i="5"/>
  <c r="D14" i="5"/>
  <c r="D15" i="5"/>
  <c r="D16" i="5"/>
  <c r="D17" i="5"/>
  <c r="D18" i="5"/>
  <c r="D19" i="5"/>
  <c r="D20" i="5"/>
  <c r="D21" i="5"/>
  <c r="D22" i="5"/>
  <c r="D23" i="5"/>
  <c r="D24" i="5"/>
  <c r="D25" i="5"/>
  <c r="D26" i="5"/>
  <c r="D27" i="5"/>
  <c r="D28" i="5"/>
  <c r="D29" i="5"/>
  <c r="D30" i="5"/>
  <c r="D31" i="5"/>
  <c r="D32" i="5"/>
  <c r="D33" i="5"/>
  <c r="D34" i="5"/>
  <c r="D35" i="5"/>
  <c r="D36" i="5"/>
  <c r="D8" i="5"/>
</calcChain>
</file>

<file path=xl/sharedStrings.xml><?xml version="1.0" encoding="utf-8"?>
<sst xmlns="http://schemas.openxmlformats.org/spreadsheetml/2006/main" count="3422" uniqueCount="1435">
  <si>
    <t>L</t>
  </si>
  <si>
    <t>NPA</t>
  </si>
  <si>
    <t>O</t>
  </si>
  <si>
    <t>Lee Valley Regional Park Authority</t>
  </si>
  <si>
    <t>E6803</t>
  </si>
  <si>
    <t>NW</t>
  </si>
  <si>
    <t>WA</t>
  </si>
  <si>
    <t>Merseyside Recycling and Waste Authority</t>
  </si>
  <si>
    <t>E50000006</t>
  </si>
  <si>
    <t>E6204</t>
  </si>
  <si>
    <t>Western Riverside Waste Authority</t>
  </si>
  <si>
    <t>E50000004</t>
  </si>
  <si>
    <t>E6206</t>
  </si>
  <si>
    <t>West London Waste Authority</t>
  </si>
  <si>
    <t>E50000003</t>
  </si>
  <si>
    <t>E6207</t>
  </si>
  <si>
    <t>North London Waste Authority</t>
  </si>
  <si>
    <t>E50000002</t>
  </si>
  <si>
    <t>E6205</t>
  </si>
  <si>
    <t>East London Waste Authority</t>
  </si>
  <si>
    <t>E50000001</t>
  </si>
  <si>
    <t>E6201</t>
  </si>
  <si>
    <t>SW</t>
  </si>
  <si>
    <t>CA</t>
  </si>
  <si>
    <t>West of England Combined Authority</t>
  </si>
  <si>
    <t>E47000009</t>
  </si>
  <si>
    <t>E6354</t>
  </si>
  <si>
    <t>EE</t>
  </si>
  <si>
    <t>Cambridgeshire and Peterborough Combined Authority</t>
  </si>
  <si>
    <t>E47000008</t>
  </si>
  <si>
    <t>E6356</t>
  </si>
  <si>
    <t>WM</t>
  </si>
  <si>
    <t>West Midlands Combined Authority</t>
  </si>
  <si>
    <t>E47000007</t>
  </si>
  <si>
    <t>E6346</t>
  </si>
  <si>
    <t>NE</t>
  </si>
  <si>
    <t>Tees Valley Combined Authority</t>
  </si>
  <si>
    <t>E47000006</t>
  </si>
  <si>
    <t>E6355</t>
  </si>
  <si>
    <t>North East Combined Authority</t>
  </si>
  <si>
    <t>E47000005</t>
  </si>
  <si>
    <t>E6351</t>
  </si>
  <si>
    <t>Liverpool City Region Combined Authority</t>
  </si>
  <si>
    <t>E47000004</t>
  </si>
  <si>
    <t>E6349</t>
  </si>
  <si>
    <t>YH</t>
  </si>
  <si>
    <t>West Yorkshire Combined Authority</t>
  </si>
  <si>
    <t>E47000003</t>
  </si>
  <si>
    <t>E6353</t>
  </si>
  <si>
    <t>Sheffield City Region Combined Authority</t>
  </si>
  <si>
    <t>E47000002</t>
  </si>
  <si>
    <t>E6350</t>
  </si>
  <si>
    <t>Greater Manchester Combined Authority</t>
  </si>
  <si>
    <t>E47000001</t>
  </si>
  <si>
    <t>E6348</t>
  </si>
  <si>
    <t>FRA</t>
  </si>
  <si>
    <t>Dorset and Wiltshire Combined Fire Authority</t>
  </si>
  <si>
    <t>E31000047</t>
  </si>
  <si>
    <t>E6162</t>
  </si>
  <si>
    <t>West Yorkshire Fire &amp; CD Authority</t>
  </si>
  <si>
    <t>E31000045</t>
  </si>
  <si>
    <t>E6147</t>
  </si>
  <si>
    <t>West Midlands Fire and Rescue Authority</t>
  </si>
  <si>
    <t>E31000044</t>
  </si>
  <si>
    <t>E6146</t>
  </si>
  <si>
    <t>Tyne and Wear Fire and Rescue Authority</t>
  </si>
  <si>
    <t>E31000043</t>
  </si>
  <si>
    <t>E6145</t>
  </si>
  <si>
    <t>South Yorkshire Fire &amp; CD Authority</t>
  </si>
  <si>
    <t>E31000042</t>
  </si>
  <si>
    <t>E6144</t>
  </si>
  <si>
    <t>Merseyside Fire &amp; CD Authority</t>
  </si>
  <si>
    <t>E31000041</t>
  </si>
  <si>
    <t>E6143</t>
  </si>
  <si>
    <t>Staffordshire Combined Fire Authority</t>
  </si>
  <si>
    <t>E31000033</t>
  </si>
  <si>
    <t>E6134</t>
  </si>
  <si>
    <t>Shropshire Combined Fire Authority</t>
  </si>
  <si>
    <t>E31000032</t>
  </si>
  <si>
    <t>E6132</t>
  </si>
  <si>
    <t>EM</t>
  </si>
  <si>
    <t>Nottinghamshire Fire &amp; Rescue Service</t>
  </si>
  <si>
    <t>E31000030</t>
  </si>
  <si>
    <t>E6130</t>
  </si>
  <si>
    <t>North Yorkshire Combined Fire Authority</t>
  </si>
  <si>
    <t>E31000027</t>
  </si>
  <si>
    <t>E6127</t>
  </si>
  <si>
    <t>Leicestershire Combined Fire Authority</t>
  </si>
  <si>
    <t>E31000024</t>
  </si>
  <si>
    <t>E6124</t>
  </si>
  <si>
    <t>Lancashire Combined Fire Authority</t>
  </si>
  <si>
    <t>E31000023</t>
  </si>
  <si>
    <t>E6123</t>
  </si>
  <si>
    <t>SE</t>
  </si>
  <si>
    <t>Kent Combined Fire Authority</t>
  </si>
  <si>
    <t>E31000022</t>
  </si>
  <si>
    <t>E6122</t>
  </si>
  <si>
    <t>Humberside Combined Fire Authority</t>
  </si>
  <si>
    <t>E31000020</t>
  </si>
  <si>
    <t>E6120</t>
  </si>
  <si>
    <t>Hereford &amp; Worcester Combined Fire Authority</t>
  </si>
  <si>
    <t>E31000018</t>
  </si>
  <si>
    <t>E6118</t>
  </si>
  <si>
    <t>Hampshire Combined Fire and Rescue Authority</t>
  </si>
  <si>
    <t>E31000017</t>
  </si>
  <si>
    <t>E6117</t>
  </si>
  <si>
    <t>Essex Police, Fire and Crime Commissioner Fire and Rescue Authority</t>
  </si>
  <si>
    <t>E31000015</t>
  </si>
  <si>
    <t>E6115</t>
  </si>
  <si>
    <t>East Sussex Combined Fire Authority</t>
  </si>
  <si>
    <t>E31000014</t>
  </si>
  <si>
    <t>E6114</t>
  </si>
  <si>
    <t>Durham Combined Fire Authority</t>
  </si>
  <si>
    <t>E31000013</t>
  </si>
  <si>
    <t>E6113</t>
  </si>
  <si>
    <t>Devon &amp; Somerset Combined Fire Authority</t>
  </si>
  <si>
    <t>E31000011</t>
  </si>
  <si>
    <t>E6161</t>
  </si>
  <si>
    <t>Derbyshire Combined Fire Authority</t>
  </si>
  <si>
    <t>E31000010</t>
  </si>
  <si>
    <t>E6110</t>
  </si>
  <si>
    <t>Cleveland Combined Fire Authority</t>
  </si>
  <si>
    <t>E31000007</t>
  </si>
  <si>
    <t>E6107</t>
  </si>
  <si>
    <t>Cheshire Combined Fire Authority</t>
  </si>
  <si>
    <t>E31000006</t>
  </si>
  <si>
    <t>E6106</t>
  </si>
  <si>
    <t>Cambridgeshire Combined Fire Authority</t>
  </si>
  <si>
    <t>E31000005</t>
  </si>
  <si>
    <t>E6105</t>
  </si>
  <si>
    <t>Buckinghamshire &amp; Milton Keynes Combined Fire Authority</t>
  </si>
  <si>
    <t>E31000004</t>
  </si>
  <si>
    <t>E6104</t>
  </si>
  <si>
    <t>Royal Berkshire Fire Authority</t>
  </si>
  <si>
    <t>E31000003</t>
  </si>
  <si>
    <t>E6103</t>
  </si>
  <si>
    <t>Bedfordshire Combined Fire Authority</t>
  </si>
  <si>
    <t>E31000002</t>
  </si>
  <si>
    <t>E6102</t>
  </si>
  <si>
    <t>Avon Combined Fire and Rescue Authority</t>
  </si>
  <si>
    <t>E31000001</t>
  </si>
  <si>
    <t>E6101</t>
  </si>
  <si>
    <t>Yorkshire Dales National Park Authority</t>
  </si>
  <si>
    <t>E26000012</t>
  </si>
  <si>
    <t>E6407</t>
  </si>
  <si>
    <t>Lake District National Park</t>
  </si>
  <si>
    <t>E26000011</t>
  </si>
  <si>
    <t>E6403</t>
  </si>
  <si>
    <t>South Downs National Park Authority</t>
  </si>
  <si>
    <t>E26000010</t>
  </si>
  <si>
    <t>E6410</t>
  </si>
  <si>
    <t>New Forest National Park</t>
  </si>
  <si>
    <t>E26000009</t>
  </si>
  <si>
    <t>E6409</t>
  </si>
  <si>
    <t>The Broads Authority</t>
  </si>
  <si>
    <t>E26000007</t>
  </si>
  <si>
    <t>E6408</t>
  </si>
  <si>
    <t>Peak District National Park Authority</t>
  </si>
  <si>
    <t>E26000006</t>
  </si>
  <si>
    <t>E6406</t>
  </si>
  <si>
    <t>North York Moors National Park Authority</t>
  </si>
  <si>
    <t>E26000005</t>
  </si>
  <si>
    <t>E6404</t>
  </si>
  <si>
    <t>Northumberland National Park Authority</t>
  </si>
  <si>
    <t>E26000004</t>
  </si>
  <si>
    <t>E6405</t>
  </si>
  <si>
    <t>Exmoor National Park Authority</t>
  </si>
  <si>
    <t>E26000002</t>
  </si>
  <si>
    <t>E6402</t>
  </si>
  <si>
    <t>Dartmoor National Park Authority</t>
  </si>
  <si>
    <t>E26000001</t>
  </si>
  <si>
    <t>E6401</t>
  </si>
  <si>
    <t>P</t>
  </si>
  <si>
    <t>Dorset Police and Crime Commissioner and Chief Constable</t>
  </si>
  <si>
    <t>E23000039</t>
  </si>
  <si>
    <t>E7012</t>
  </si>
  <si>
    <t>Wiltshire Police and Crime Commissioner and Chief Constable</t>
  </si>
  <si>
    <t>E23000038</t>
  </si>
  <si>
    <t>E7039</t>
  </si>
  <si>
    <t>Gloucestershire Police and Crime Commissioner and Chief Constable</t>
  </si>
  <si>
    <t>E23000037</t>
  </si>
  <si>
    <t>E7016</t>
  </si>
  <si>
    <t>Avon &amp; Somerset Police and Crime Commissioner and Chief Constable</t>
  </si>
  <si>
    <t>E23000036</t>
  </si>
  <si>
    <t>E7050</t>
  </si>
  <si>
    <t>Devon &amp; Cornwall Police and Crime Commissioner and Chief Constable</t>
  </si>
  <si>
    <t>E23000035</t>
  </si>
  <si>
    <t>E7051</t>
  </si>
  <si>
    <t>Sussex Police and Crime Commissioner and Chief Constable</t>
  </si>
  <si>
    <t>E23000033</t>
  </si>
  <si>
    <t>E7053</t>
  </si>
  <si>
    <t>Kent Police and Crime Commissioner and Chief Constable</t>
  </si>
  <si>
    <t>E23000032</t>
  </si>
  <si>
    <t>E7022</t>
  </si>
  <si>
    <t>Surrey Police and Crime Commissioner and Chief Constable</t>
  </si>
  <si>
    <t>E23000031</t>
  </si>
  <si>
    <t>E7036</t>
  </si>
  <si>
    <t>Hampshire Police and Crime Commissioner and Chief Constable</t>
  </si>
  <si>
    <t>E23000030</t>
  </si>
  <si>
    <t>E7052</t>
  </si>
  <si>
    <t>Thames Valley Police and Crime Commissioner and Chief Constable</t>
  </si>
  <si>
    <t>E23000029</t>
  </si>
  <si>
    <t>E7054</t>
  </si>
  <si>
    <t>Essex Police, Fire and Crime Commissioner Police Authority</t>
  </si>
  <si>
    <t>E23000028</t>
  </si>
  <si>
    <t>E7015</t>
  </si>
  <si>
    <t>Hertfordshire Police and Crime Commissioner and Chief Constable</t>
  </si>
  <si>
    <t>E23000027</t>
  </si>
  <si>
    <t>E7019</t>
  </si>
  <si>
    <t>Bedfordshire Police and Crime Commissioner and Chief Constable</t>
  </si>
  <si>
    <t>E23000026</t>
  </si>
  <si>
    <t>E7002</t>
  </si>
  <si>
    <t>Suffolk Police and Crime Commissioner and Chief Constable</t>
  </si>
  <si>
    <t>E23000025</t>
  </si>
  <si>
    <t>E7035</t>
  </si>
  <si>
    <t>Norfolk Police and Crime Commissioner and Chief Constable</t>
  </si>
  <si>
    <t>E23000024</t>
  </si>
  <si>
    <t>E7026</t>
  </si>
  <si>
    <t>Cambridgeshire Police and Crime Commissioner and Chief Constable</t>
  </si>
  <si>
    <t>E23000023</t>
  </si>
  <si>
    <t>E7005</t>
  </si>
  <si>
    <t>Northamptonshire Police and Crime Commissioner and Chief Constable</t>
  </si>
  <si>
    <t>E23000022</t>
  </si>
  <si>
    <t>E7028</t>
  </si>
  <si>
    <t>Leicestershire Police and Crime Commissioner and Chief Constable</t>
  </si>
  <si>
    <t>E23000021</t>
  </si>
  <si>
    <t>E7024</t>
  </si>
  <si>
    <t>Lincolnshire Police and Crime Commissioner and Chief Constable</t>
  </si>
  <si>
    <t>E23000020</t>
  </si>
  <si>
    <t>E7025</t>
  </si>
  <si>
    <t>Nottinghamshire Police and Crime Commissioner and Chief Constable</t>
  </si>
  <si>
    <t>E23000019</t>
  </si>
  <si>
    <t>E7030</t>
  </si>
  <si>
    <t>Derbyshire Police and Crime Commissioner and Chief Constable</t>
  </si>
  <si>
    <t>E23000018</t>
  </si>
  <si>
    <t>E7010</t>
  </si>
  <si>
    <t>Warwickshire Police and Crime Commissioner and Chief Constable</t>
  </si>
  <si>
    <t>E23000017</t>
  </si>
  <si>
    <t>E7037</t>
  </si>
  <si>
    <t>West Mercia Police and Crime Commissioner and Chief Constable</t>
  </si>
  <si>
    <t>E23000016</t>
  </si>
  <si>
    <t>E7055</t>
  </si>
  <si>
    <t>Staffordshire Police and Crime Commissioner and Chief Constable</t>
  </si>
  <si>
    <t>E23000015</t>
  </si>
  <si>
    <t>E7034</t>
  </si>
  <si>
    <t>West Midlands Police and Crime Commissioner and Chief Constable</t>
  </si>
  <si>
    <t>E23000014</t>
  </si>
  <si>
    <t>E7046</t>
  </si>
  <si>
    <t>Cleveland Police and Crime Commissioner and Chief Constable</t>
  </si>
  <si>
    <t>E23000013</t>
  </si>
  <si>
    <t>E7007</t>
  </si>
  <si>
    <t>Humberside Police and Crime Commissioner and Chief Constable</t>
  </si>
  <si>
    <t>E23000012</t>
  </si>
  <si>
    <t>E7020</t>
  </si>
  <si>
    <t>South Yorkshire Police and Crime Commissioner and Chief Constable</t>
  </si>
  <si>
    <t>E23000011</t>
  </si>
  <si>
    <t>E7044</t>
  </si>
  <si>
    <t>West Yorkshire Police and Crime Commissioner and Chief Constable</t>
  </si>
  <si>
    <t>E23000010</t>
  </si>
  <si>
    <t>E7047</t>
  </si>
  <si>
    <t>North Yorkshire Police and Crime Commissioner and Chief Constable</t>
  </si>
  <si>
    <t>E23000009</t>
  </si>
  <si>
    <t>E7027</t>
  </si>
  <si>
    <t>Durham Police and Crime Commissioner and Chief Constable</t>
  </si>
  <si>
    <t>E23000008</t>
  </si>
  <si>
    <t>E7013</t>
  </si>
  <si>
    <t>Northumbria Police and Crime Commissioner and Chief Constable</t>
  </si>
  <si>
    <t>E23000007</t>
  </si>
  <si>
    <t>E7045</t>
  </si>
  <si>
    <t>Cheshire Police and Crime Commissioner and Chief Constable</t>
  </si>
  <si>
    <t>E23000006</t>
  </si>
  <si>
    <t>E7006</t>
  </si>
  <si>
    <t>Merseyside Police and Crime Commissioner and Chief Constable</t>
  </si>
  <si>
    <t>E23000004</t>
  </si>
  <si>
    <t>E7043</t>
  </si>
  <si>
    <t>Lancashire Police and Crime Commissioner and Chief Constable</t>
  </si>
  <si>
    <t>E23000003</t>
  </si>
  <si>
    <t>E7023</t>
  </si>
  <si>
    <t>Cumbria Police and Crime Commissioner and Chief Constable</t>
  </si>
  <si>
    <t>E23000002</t>
  </si>
  <si>
    <t>E7009</t>
  </si>
  <si>
    <t>GLAG</t>
  </si>
  <si>
    <t>Greater London Authority</t>
  </si>
  <si>
    <t>E12000007</t>
  </si>
  <si>
    <t>E5100</t>
  </si>
  <si>
    <t>SC</t>
  </si>
  <si>
    <t>Worcestershire</t>
  </si>
  <si>
    <t>E10000034</t>
  </si>
  <si>
    <t>E1821</t>
  </si>
  <si>
    <t>West Sussex</t>
  </si>
  <si>
    <t>E10000032</t>
  </si>
  <si>
    <t>E3820</t>
  </si>
  <si>
    <t>Warwickshire</t>
  </si>
  <si>
    <t>E10000031</t>
  </si>
  <si>
    <t>E3720</t>
  </si>
  <si>
    <t>Surrey</t>
  </si>
  <si>
    <t>E10000030</t>
  </si>
  <si>
    <t>E3620</t>
  </si>
  <si>
    <t>Suffolk</t>
  </si>
  <si>
    <t>E10000029</t>
  </si>
  <si>
    <t>E3520</t>
  </si>
  <si>
    <t>Staffordshire</t>
  </si>
  <si>
    <t>E10000028</t>
  </si>
  <si>
    <t>E3421</t>
  </si>
  <si>
    <t>Somerset</t>
  </si>
  <si>
    <t>E10000027</t>
  </si>
  <si>
    <t>E3320</t>
  </si>
  <si>
    <t>Oxfordshire</t>
  </si>
  <si>
    <t>E10000025</t>
  </si>
  <si>
    <t>E3120</t>
  </si>
  <si>
    <t>Nottinghamshire</t>
  </si>
  <si>
    <t>E10000024</t>
  </si>
  <si>
    <t>E3021</t>
  </si>
  <si>
    <t>North Yorkshire</t>
  </si>
  <si>
    <t>E10000023</t>
  </si>
  <si>
    <t>E2721</t>
  </si>
  <si>
    <t>Northamptonshire</t>
  </si>
  <si>
    <t>E10000021</t>
  </si>
  <si>
    <t>E2820</t>
  </si>
  <si>
    <t>Norfolk</t>
  </si>
  <si>
    <t>E10000020</t>
  </si>
  <si>
    <t>E2620</t>
  </si>
  <si>
    <t>Lincolnshire</t>
  </si>
  <si>
    <t>E10000019</t>
  </si>
  <si>
    <t>E2520</t>
  </si>
  <si>
    <t>Leicestershire</t>
  </si>
  <si>
    <t>E10000018</t>
  </si>
  <si>
    <t>E2421</t>
  </si>
  <si>
    <t>Lancashire</t>
  </si>
  <si>
    <t>E10000017</t>
  </si>
  <si>
    <t>E2321</t>
  </si>
  <si>
    <t>Kent</t>
  </si>
  <si>
    <t>E10000016</t>
  </si>
  <si>
    <t>E2221</t>
  </si>
  <si>
    <t>Hertfordshire</t>
  </si>
  <si>
    <t>E10000015</t>
  </si>
  <si>
    <t>E1920</t>
  </si>
  <si>
    <t>Hampshire</t>
  </si>
  <si>
    <t>E10000014</t>
  </si>
  <si>
    <t>E1721</t>
  </si>
  <si>
    <t>Gloucestershire</t>
  </si>
  <si>
    <t>E10000013</t>
  </si>
  <si>
    <t>E1620</t>
  </si>
  <si>
    <t>Essex</t>
  </si>
  <si>
    <t>E10000012</t>
  </si>
  <si>
    <t>E1521</t>
  </si>
  <si>
    <t>East Sussex</t>
  </si>
  <si>
    <t>E10000011</t>
  </si>
  <si>
    <t>E1421</t>
  </si>
  <si>
    <t>Dorset</t>
  </si>
  <si>
    <t>E10000009</t>
  </si>
  <si>
    <t>E1221</t>
  </si>
  <si>
    <t>Devon</t>
  </si>
  <si>
    <t>E10000008</t>
  </si>
  <si>
    <t>E1121</t>
  </si>
  <si>
    <t>Derbyshire</t>
  </si>
  <si>
    <t>E10000007</t>
  </si>
  <si>
    <t>E1021</t>
  </si>
  <si>
    <t>Cumbria</t>
  </si>
  <si>
    <t>E10000006</t>
  </si>
  <si>
    <t>E0920</t>
  </si>
  <si>
    <t>Cambridgeshire</t>
  </si>
  <si>
    <t>E10000003</t>
  </si>
  <si>
    <t>E0521</t>
  </si>
  <si>
    <t>Buckinghamshire</t>
  </si>
  <si>
    <t>E10000002</t>
  </si>
  <si>
    <t>E0421</t>
  </si>
  <si>
    <t>Westminster</t>
  </si>
  <si>
    <t>E09000033</t>
  </si>
  <si>
    <t>E5022</t>
  </si>
  <si>
    <t>Wandsworth</t>
  </si>
  <si>
    <t>E09000032</t>
  </si>
  <si>
    <t>E5021</t>
  </si>
  <si>
    <t>Waltham Forest</t>
  </si>
  <si>
    <t>E09000031</t>
  </si>
  <si>
    <t>E5049</t>
  </si>
  <si>
    <t>Tower Hamlets</t>
  </si>
  <si>
    <t>E09000030</t>
  </si>
  <si>
    <t>E5020</t>
  </si>
  <si>
    <t>Sutton</t>
  </si>
  <si>
    <t>E09000029</t>
  </si>
  <si>
    <t>E5048</t>
  </si>
  <si>
    <t>Southwark</t>
  </si>
  <si>
    <t>E09000028</t>
  </si>
  <si>
    <t>E5019</t>
  </si>
  <si>
    <t>Richmond upon Thames</t>
  </si>
  <si>
    <t>E09000027</t>
  </si>
  <si>
    <t>E5047</t>
  </si>
  <si>
    <t>Redbridge</t>
  </si>
  <si>
    <t>E09000026</t>
  </si>
  <si>
    <t>E5046</t>
  </si>
  <si>
    <t>Newham</t>
  </si>
  <si>
    <t>E09000025</t>
  </si>
  <si>
    <t>E5045</t>
  </si>
  <si>
    <t>Merton</t>
  </si>
  <si>
    <t>E09000024</t>
  </si>
  <si>
    <t>E5044</t>
  </si>
  <si>
    <t>Lewisham</t>
  </si>
  <si>
    <t>E09000023</t>
  </si>
  <si>
    <t>E5018</t>
  </si>
  <si>
    <t>Lambeth</t>
  </si>
  <si>
    <t>E09000022</t>
  </si>
  <si>
    <t>E5017</t>
  </si>
  <si>
    <t>Kingston upon Thames</t>
  </si>
  <si>
    <t>E09000021</t>
  </si>
  <si>
    <t>E5043</t>
  </si>
  <si>
    <t>Kensington &amp; Chelsea</t>
  </si>
  <si>
    <t>E09000020</t>
  </si>
  <si>
    <t>E5016</t>
  </si>
  <si>
    <t>Islington</t>
  </si>
  <si>
    <t>E09000019</t>
  </si>
  <si>
    <t>E5015</t>
  </si>
  <si>
    <t>Hounslow</t>
  </si>
  <si>
    <t>E09000018</t>
  </si>
  <si>
    <t>E5042</t>
  </si>
  <si>
    <t>Hillingdon</t>
  </si>
  <si>
    <t>E09000017</t>
  </si>
  <si>
    <t>E5041</t>
  </si>
  <si>
    <t>Havering</t>
  </si>
  <si>
    <t>E09000016</t>
  </si>
  <si>
    <t>E5040</t>
  </si>
  <si>
    <t>Harrow</t>
  </si>
  <si>
    <t>E09000015</t>
  </si>
  <si>
    <t>E5039</t>
  </si>
  <si>
    <t>Haringey</t>
  </si>
  <si>
    <t>E09000014</t>
  </si>
  <si>
    <t>E5038</t>
  </si>
  <si>
    <t>Hammersmith &amp; Fulham</t>
  </si>
  <si>
    <t>E09000013</t>
  </si>
  <si>
    <t>E5014</t>
  </si>
  <si>
    <t>Hackney</t>
  </si>
  <si>
    <t>E09000012</t>
  </si>
  <si>
    <t>E5013</t>
  </si>
  <si>
    <t>Greenwich</t>
  </si>
  <si>
    <t>E09000011</t>
  </si>
  <si>
    <t>E5012</t>
  </si>
  <si>
    <t>Enfield</t>
  </si>
  <si>
    <t>E09000010</t>
  </si>
  <si>
    <t>E5037</t>
  </si>
  <si>
    <t>Ealing</t>
  </si>
  <si>
    <t>E09000009</t>
  </si>
  <si>
    <t>E5036</t>
  </si>
  <si>
    <t>Croydon</t>
  </si>
  <si>
    <t>E09000008</t>
  </si>
  <si>
    <t>E5035</t>
  </si>
  <si>
    <t>Camden</t>
  </si>
  <si>
    <t>E09000007</t>
  </si>
  <si>
    <t>E5011</t>
  </si>
  <si>
    <t>Bromley</t>
  </si>
  <si>
    <t>E09000006</t>
  </si>
  <si>
    <t>E5034</t>
  </si>
  <si>
    <t>Brent</t>
  </si>
  <si>
    <t>E09000005</t>
  </si>
  <si>
    <t>E5033</t>
  </si>
  <si>
    <t>Bexley</t>
  </si>
  <si>
    <t>E09000004</t>
  </si>
  <si>
    <t>E5032</t>
  </si>
  <si>
    <t>Barnet</t>
  </si>
  <si>
    <t>E09000003</t>
  </si>
  <si>
    <t>E5031</t>
  </si>
  <si>
    <t>Barking &amp; Dagenham</t>
  </si>
  <si>
    <t>E09000002</t>
  </si>
  <si>
    <t>E5030</t>
  </si>
  <si>
    <t>City of London</t>
  </si>
  <si>
    <t>E09000001</t>
  </si>
  <si>
    <t>E5010</t>
  </si>
  <si>
    <t>MD</t>
  </si>
  <si>
    <t>Gateshead</t>
  </si>
  <si>
    <t>E08000037</t>
  </si>
  <si>
    <t>E4501</t>
  </si>
  <si>
    <t>Wakefield</t>
  </si>
  <si>
    <t>E08000036</t>
  </si>
  <si>
    <t>E4705</t>
  </si>
  <si>
    <t>Leeds</t>
  </si>
  <si>
    <t>E08000035</t>
  </si>
  <si>
    <t>E4704</t>
  </si>
  <si>
    <t>Kirklees</t>
  </si>
  <si>
    <t>E08000034</t>
  </si>
  <si>
    <t>E4703</t>
  </si>
  <si>
    <t>Calderdale</t>
  </si>
  <si>
    <t>E08000033</t>
  </si>
  <si>
    <t>E4702</t>
  </si>
  <si>
    <t>Bradford</t>
  </si>
  <si>
    <t>E08000032</t>
  </si>
  <si>
    <t>E4701</t>
  </si>
  <si>
    <t>Wolverhampton</t>
  </si>
  <si>
    <t>E08000031</t>
  </si>
  <si>
    <t>E4607</t>
  </si>
  <si>
    <t>Walsall</t>
  </si>
  <si>
    <t>E08000030</t>
  </si>
  <si>
    <t>E4606</t>
  </si>
  <si>
    <t>Solihull</t>
  </si>
  <si>
    <t>E08000029</t>
  </si>
  <si>
    <t>E4605</t>
  </si>
  <si>
    <t>Sandwell</t>
  </si>
  <si>
    <t>E08000028</t>
  </si>
  <si>
    <t>E4604</t>
  </si>
  <si>
    <t>Dudley</t>
  </si>
  <si>
    <t>E08000027</t>
  </si>
  <si>
    <t>E4603</t>
  </si>
  <si>
    <t>Coventry</t>
  </si>
  <si>
    <t>E08000026</t>
  </si>
  <si>
    <t>E4602</t>
  </si>
  <si>
    <t>Birmingham</t>
  </si>
  <si>
    <t>E08000025</t>
  </si>
  <si>
    <t>E4601</t>
  </si>
  <si>
    <t>Sunderland</t>
  </si>
  <si>
    <t>E08000024</t>
  </si>
  <si>
    <t>E4505</t>
  </si>
  <si>
    <t>South Tyneside</t>
  </si>
  <si>
    <t>E08000023</t>
  </si>
  <si>
    <t>E4504</t>
  </si>
  <si>
    <t>North Tyneside</t>
  </si>
  <si>
    <t>E08000022</t>
  </si>
  <si>
    <t>E4503</t>
  </si>
  <si>
    <t>Newcastle upon Tyne</t>
  </si>
  <si>
    <t>E08000021</t>
  </si>
  <si>
    <t>E4502</t>
  </si>
  <si>
    <t>Sheffield</t>
  </si>
  <si>
    <t>E08000019</t>
  </si>
  <si>
    <t>E4404</t>
  </si>
  <si>
    <t>Rotherham</t>
  </si>
  <si>
    <t>E08000018</t>
  </si>
  <si>
    <t>E4403</t>
  </si>
  <si>
    <t>Doncaster</t>
  </si>
  <si>
    <t>E08000017</t>
  </si>
  <si>
    <t>E4402</t>
  </si>
  <si>
    <t>Barnsley</t>
  </si>
  <si>
    <t>E08000016</t>
  </si>
  <si>
    <t>E4401</t>
  </si>
  <si>
    <t>Wirral</t>
  </si>
  <si>
    <t>E08000015</t>
  </si>
  <si>
    <t>E4305</t>
  </si>
  <si>
    <t>Sefton</t>
  </si>
  <si>
    <t>E08000014</t>
  </si>
  <si>
    <t>E4304</t>
  </si>
  <si>
    <t>St Helens</t>
  </si>
  <si>
    <t>E08000013</t>
  </si>
  <si>
    <t>E4303</t>
  </si>
  <si>
    <t>Liverpool</t>
  </si>
  <si>
    <t>E08000012</t>
  </si>
  <si>
    <t>E4302</t>
  </si>
  <si>
    <t>Knowsley</t>
  </si>
  <si>
    <t>E08000011</t>
  </si>
  <si>
    <t>E4301</t>
  </si>
  <si>
    <t>Wigan</t>
  </si>
  <si>
    <t>E08000010</t>
  </si>
  <si>
    <t>E4210</t>
  </si>
  <si>
    <t>Trafford</t>
  </si>
  <si>
    <t>E08000009</t>
  </si>
  <si>
    <t>E4209</t>
  </si>
  <si>
    <t>Tameside</t>
  </si>
  <si>
    <t>E08000008</t>
  </si>
  <si>
    <t>E4208</t>
  </si>
  <si>
    <t>Stockport</t>
  </si>
  <si>
    <t>E08000007</t>
  </si>
  <si>
    <t>E4207</t>
  </si>
  <si>
    <t>Salford</t>
  </si>
  <si>
    <t>E08000006</t>
  </si>
  <si>
    <t>E4206</t>
  </si>
  <si>
    <t>Rochdale</t>
  </si>
  <si>
    <t>E08000005</t>
  </si>
  <si>
    <t>E4205</t>
  </si>
  <si>
    <t>Oldham</t>
  </si>
  <si>
    <t>E08000004</t>
  </si>
  <si>
    <t>E4204</t>
  </si>
  <si>
    <t>Manchester</t>
  </si>
  <si>
    <t>E08000003</t>
  </si>
  <si>
    <t>E4203</t>
  </si>
  <si>
    <t>Bury</t>
  </si>
  <si>
    <t>E08000002</t>
  </si>
  <si>
    <t>E4202</t>
  </si>
  <si>
    <t>Bolton</t>
  </si>
  <si>
    <t>E08000001</t>
  </si>
  <si>
    <t>E4201</t>
  </si>
  <si>
    <t>SD</t>
  </si>
  <si>
    <t>Stevenage</t>
  </si>
  <si>
    <t>E07000243</t>
  </si>
  <si>
    <t>E1937</t>
  </si>
  <si>
    <t>East Hertfordshire</t>
  </si>
  <si>
    <t>E07000242</t>
  </si>
  <si>
    <t>E1933</t>
  </si>
  <si>
    <t>Welwyn Hatfield</t>
  </si>
  <si>
    <t>E07000241</t>
  </si>
  <si>
    <t>E1940</t>
  </si>
  <si>
    <t>St Albans</t>
  </si>
  <si>
    <t>E07000240</t>
  </si>
  <si>
    <t>E1936</t>
  </si>
  <si>
    <t>Wyre Forest</t>
  </si>
  <si>
    <t>E07000239</t>
  </si>
  <si>
    <t>E1839</t>
  </si>
  <si>
    <t>Wychavon</t>
  </si>
  <si>
    <t>E07000238</t>
  </si>
  <si>
    <t>E1838</t>
  </si>
  <si>
    <t>Worcester</t>
  </si>
  <si>
    <t>E07000237</t>
  </si>
  <si>
    <t>E1837</t>
  </si>
  <si>
    <t>Redditch</t>
  </si>
  <si>
    <t>E07000236</t>
  </si>
  <si>
    <t>E1835</t>
  </si>
  <si>
    <t>Malvern Hills</t>
  </si>
  <si>
    <t>E07000235</t>
  </si>
  <si>
    <t>E1851</t>
  </si>
  <si>
    <t>Bromsgrove</t>
  </si>
  <si>
    <t>E07000234</t>
  </si>
  <si>
    <t>E1831</t>
  </si>
  <si>
    <t>Worthing</t>
  </si>
  <si>
    <t>E07000229</t>
  </si>
  <si>
    <t>E3837</t>
  </si>
  <si>
    <t>Mid Sussex</t>
  </si>
  <si>
    <t>E07000228</t>
  </si>
  <si>
    <t>E3836</t>
  </si>
  <si>
    <t>Horsham</t>
  </si>
  <si>
    <t>E07000227</t>
  </si>
  <si>
    <t>E3835</t>
  </si>
  <si>
    <t>Crawley</t>
  </si>
  <si>
    <t>E07000226</t>
  </si>
  <si>
    <t>E3834</t>
  </si>
  <si>
    <t>Chichester</t>
  </si>
  <si>
    <t>E07000225</t>
  </si>
  <si>
    <t>E3833</t>
  </si>
  <si>
    <t>Arun</t>
  </si>
  <si>
    <t>E07000224</t>
  </si>
  <si>
    <t>E3832</t>
  </si>
  <si>
    <t>Adur</t>
  </si>
  <si>
    <t>E07000223</t>
  </si>
  <si>
    <t>E3831</t>
  </si>
  <si>
    <t>Warwick</t>
  </si>
  <si>
    <t>E07000222</t>
  </si>
  <si>
    <t>E3735</t>
  </si>
  <si>
    <t>Stratford-on-Avon</t>
  </si>
  <si>
    <t>E07000221</t>
  </si>
  <si>
    <t>E3734</t>
  </si>
  <si>
    <t>Rugby</t>
  </si>
  <si>
    <t>E07000220</t>
  </si>
  <si>
    <t>E3733</t>
  </si>
  <si>
    <t>Nuneaton &amp; Bedworth</t>
  </si>
  <si>
    <t>E07000219</t>
  </si>
  <si>
    <t>E3732</t>
  </si>
  <si>
    <t>North Warwickshire</t>
  </si>
  <si>
    <t>E07000218</t>
  </si>
  <si>
    <t>E3731</t>
  </si>
  <si>
    <t>Woking</t>
  </si>
  <si>
    <t>E07000217</t>
  </si>
  <si>
    <t>E3641</t>
  </si>
  <si>
    <t>Waverley</t>
  </si>
  <si>
    <t>E07000216</t>
  </si>
  <si>
    <t>E3640</t>
  </si>
  <si>
    <t>Tandridge</t>
  </si>
  <si>
    <t>E07000215</t>
  </si>
  <si>
    <t>E3639</t>
  </si>
  <si>
    <t>Surrey Heath</t>
  </si>
  <si>
    <t>E07000214</t>
  </si>
  <si>
    <t>E3638</t>
  </si>
  <si>
    <t>Spelthorne</t>
  </si>
  <si>
    <t>E07000213</t>
  </si>
  <si>
    <t>E3637</t>
  </si>
  <si>
    <t>Runnymede</t>
  </si>
  <si>
    <t>E07000212</t>
  </si>
  <si>
    <t>E3636</t>
  </si>
  <si>
    <t>Reigate &amp; Banstead</t>
  </si>
  <si>
    <t>E07000211</t>
  </si>
  <si>
    <t>E3635</t>
  </si>
  <si>
    <t>Guildford</t>
  </si>
  <si>
    <t>E07000209</t>
  </si>
  <si>
    <t>E3633</t>
  </si>
  <si>
    <t>Epsom &amp; Ewell</t>
  </si>
  <si>
    <t>E07000208</t>
  </si>
  <si>
    <t>E3632</t>
  </si>
  <si>
    <t>Elmbridge</t>
  </si>
  <si>
    <t>E07000207</t>
  </si>
  <si>
    <t>E3631</t>
  </si>
  <si>
    <t>Waveney</t>
  </si>
  <si>
    <t>E07000206</t>
  </si>
  <si>
    <t>E3537</t>
  </si>
  <si>
    <t>Suffolk Coastal</t>
  </si>
  <si>
    <t>E07000205</t>
  </si>
  <si>
    <t>E3536</t>
  </si>
  <si>
    <t>St Edmundsbury</t>
  </si>
  <si>
    <t>E07000204</t>
  </si>
  <si>
    <t>E3535</t>
  </si>
  <si>
    <t>Mid Suffolk</t>
  </si>
  <si>
    <t>E07000203</t>
  </si>
  <si>
    <t>E3534</t>
  </si>
  <si>
    <t>Ipswich</t>
  </si>
  <si>
    <t>E07000202</t>
  </si>
  <si>
    <t>E3533</t>
  </si>
  <si>
    <t>Forest Heath</t>
  </si>
  <si>
    <t>E07000201</t>
  </si>
  <si>
    <t>E3532</t>
  </si>
  <si>
    <t>Babergh</t>
  </si>
  <si>
    <t>E07000200</t>
  </si>
  <si>
    <t>E3531</t>
  </si>
  <si>
    <t>Tamworth</t>
  </si>
  <si>
    <t>E07000199</t>
  </si>
  <si>
    <t>E3439</t>
  </si>
  <si>
    <t>Staffordshire Moorlands</t>
  </si>
  <si>
    <t>E07000198</t>
  </si>
  <si>
    <t>E3437</t>
  </si>
  <si>
    <t>Stafford</t>
  </si>
  <si>
    <t>E07000197</t>
  </si>
  <si>
    <t>E3436</t>
  </si>
  <si>
    <t>South Staffordshire</t>
  </si>
  <si>
    <t>E07000196</t>
  </si>
  <si>
    <t>E3435</t>
  </si>
  <si>
    <t>Newcastle-under-Lyme</t>
  </si>
  <si>
    <t>E07000195</t>
  </si>
  <si>
    <t>E3434</t>
  </si>
  <si>
    <t>Lichfield</t>
  </si>
  <si>
    <t>E07000194</t>
  </si>
  <si>
    <t>E3433</t>
  </si>
  <si>
    <t>East Staffordshire</t>
  </si>
  <si>
    <t>E07000193</t>
  </si>
  <si>
    <t>E3432</t>
  </si>
  <si>
    <t>Cannock Chase</t>
  </si>
  <si>
    <t>E07000192</t>
  </si>
  <si>
    <t>E3431</t>
  </si>
  <si>
    <t>West Somerset</t>
  </si>
  <si>
    <t>E07000191</t>
  </si>
  <si>
    <t>E3335</t>
  </si>
  <si>
    <t>Taunton Deane</t>
  </si>
  <si>
    <t>E07000190</t>
  </si>
  <si>
    <t>E3333</t>
  </si>
  <si>
    <t>South Somerset</t>
  </si>
  <si>
    <t>E07000189</t>
  </si>
  <si>
    <t>E3334</t>
  </si>
  <si>
    <t>Sedgemoor</t>
  </si>
  <si>
    <t>E07000188</t>
  </si>
  <si>
    <t>E3332</t>
  </si>
  <si>
    <t>Mendip</t>
  </si>
  <si>
    <t>E07000187</t>
  </si>
  <si>
    <t>E3331</t>
  </si>
  <si>
    <t>West Oxfordshire</t>
  </si>
  <si>
    <t>E07000181</t>
  </si>
  <si>
    <t>E3135</t>
  </si>
  <si>
    <t>Vale of White Horse</t>
  </si>
  <si>
    <t>E07000180</t>
  </si>
  <si>
    <t>E3134</t>
  </si>
  <si>
    <t>South Oxfordshire</t>
  </si>
  <si>
    <t>E07000179</t>
  </si>
  <si>
    <t>E3133</t>
  </si>
  <si>
    <t>Oxford</t>
  </si>
  <si>
    <t>E07000178</t>
  </si>
  <si>
    <t>E3132</t>
  </si>
  <si>
    <t>Cherwell</t>
  </si>
  <si>
    <t>E07000177</t>
  </si>
  <si>
    <t>E3131</t>
  </si>
  <si>
    <t>Rushcliffe</t>
  </si>
  <si>
    <t>E07000176</t>
  </si>
  <si>
    <t>E3038</t>
  </si>
  <si>
    <t>Newark &amp; Sherwood</t>
  </si>
  <si>
    <t>E07000175</t>
  </si>
  <si>
    <t>E3036</t>
  </si>
  <si>
    <t>Mansfield</t>
  </si>
  <si>
    <t>E07000174</t>
  </si>
  <si>
    <t>E3035</t>
  </si>
  <si>
    <t>Gedling</t>
  </si>
  <si>
    <t>E07000173</t>
  </si>
  <si>
    <t>E3034</t>
  </si>
  <si>
    <t>Broxtowe</t>
  </si>
  <si>
    <t>E07000172</t>
  </si>
  <si>
    <t>E3033</t>
  </si>
  <si>
    <t>Bassetlaw</t>
  </si>
  <si>
    <t>E07000171</t>
  </si>
  <si>
    <t>E3032</t>
  </si>
  <si>
    <t>Ashfield</t>
  </si>
  <si>
    <t>E07000170</t>
  </si>
  <si>
    <t>E3031</t>
  </si>
  <si>
    <t>Selby</t>
  </si>
  <si>
    <t>E07000169</t>
  </si>
  <si>
    <t>E2757</t>
  </si>
  <si>
    <t>Scarborough</t>
  </si>
  <si>
    <t>E07000168</t>
  </si>
  <si>
    <t>E2736</t>
  </si>
  <si>
    <t>Ryedale</t>
  </si>
  <si>
    <t>E07000167</t>
  </si>
  <si>
    <t>E2755</t>
  </si>
  <si>
    <t>Richmondshire</t>
  </si>
  <si>
    <t>E07000166</t>
  </si>
  <si>
    <t>E2734</t>
  </si>
  <si>
    <t>Harrogate</t>
  </si>
  <si>
    <t>E07000165</t>
  </si>
  <si>
    <t>E2753</t>
  </si>
  <si>
    <t>Hambleton</t>
  </si>
  <si>
    <t>E07000164</t>
  </si>
  <si>
    <t>E2732</t>
  </si>
  <si>
    <t>Craven</t>
  </si>
  <si>
    <t>E07000163</t>
  </si>
  <si>
    <t>E2731</t>
  </si>
  <si>
    <t>Wellingborough</t>
  </si>
  <si>
    <t>E07000156</t>
  </si>
  <si>
    <t>E2837</t>
  </si>
  <si>
    <t>South Northamptonshire</t>
  </si>
  <si>
    <t>E07000155</t>
  </si>
  <si>
    <t>E2836</t>
  </si>
  <si>
    <t>Northampton</t>
  </si>
  <si>
    <t>E07000154</t>
  </si>
  <si>
    <t>E2835</t>
  </si>
  <si>
    <t>Kettering</t>
  </si>
  <si>
    <t>E07000153</t>
  </si>
  <si>
    <t>E2834</t>
  </si>
  <si>
    <t>East Northamptonshire</t>
  </si>
  <si>
    <t>E07000152</t>
  </si>
  <si>
    <t>E2833</t>
  </si>
  <si>
    <t>Daventry</t>
  </si>
  <si>
    <t>E07000151</t>
  </si>
  <si>
    <t>E2832</t>
  </si>
  <si>
    <t>Corby</t>
  </si>
  <si>
    <t>E07000150</t>
  </si>
  <si>
    <t>E2831</t>
  </si>
  <si>
    <t>South Norfolk</t>
  </si>
  <si>
    <t>E07000149</t>
  </si>
  <si>
    <t>E2637</t>
  </si>
  <si>
    <t>Norwich</t>
  </si>
  <si>
    <t>E07000148</t>
  </si>
  <si>
    <t>E2636</t>
  </si>
  <si>
    <t>North Norfolk</t>
  </si>
  <si>
    <t>E07000147</t>
  </si>
  <si>
    <t>E2635</t>
  </si>
  <si>
    <t>King's Lynn &amp; West Norfolk</t>
  </si>
  <si>
    <t>E07000146</t>
  </si>
  <si>
    <t>E2634</t>
  </si>
  <si>
    <t>Great Yarmouth</t>
  </si>
  <si>
    <t>E07000145</t>
  </si>
  <si>
    <t>E2633</t>
  </si>
  <si>
    <t>Broadland</t>
  </si>
  <si>
    <t>E07000144</t>
  </si>
  <si>
    <t>E2632</t>
  </si>
  <si>
    <t>Breckland</t>
  </si>
  <si>
    <t>E07000143</t>
  </si>
  <si>
    <t>E2631</t>
  </si>
  <si>
    <t>West Lindsey</t>
  </si>
  <si>
    <t>E07000142</t>
  </si>
  <si>
    <t>E2537</t>
  </si>
  <si>
    <t>South Kesteven</t>
  </si>
  <si>
    <t>E07000141</t>
  </si>
  <si>
    <t>E2536</t>
  </si>
  <si>
    <t>South Holland</t>
  </si>
  <si>
    <t>E07000140</t>
  </si>
  <si>
    <t>E2535</t>
  </si>
  <si>
    <t>North Kesteven</t>
  </si>
  <si>
    <t>E07000139</t>
  </si>
  <si>
    <t>E2534</t>
  </si>
  <si>
    <t>Lincoln</t>
  </si>
  <si>
    <t>E07000138</t>
  </si>
  <si>
    <t>E2533</t>
  </si>
  <si>
    <t>East Lindsey</t>
  </si>
  <si>
    <t>E07000137</t>
  </si>
  <si>
    <t>E2532</t>
  </si>
  <si>
    <t>Boston</t>
  </si>
  <si>
    <t>E07000136</t>
  </si>
  <si>
    <t>E2531</t>
  </si>
  <si>
    <t>Oadby &amp; Wigston</t>
  </si>
  <si>
    <t>E07000135</t>
  </si>
  <si>
    <t>E2438</t>
  </si>
  <si>
    <t>North West Leicestershire</t>
  </si>
  <si>
    <t>E07000134</t>
  </si>
  <si>
    <t>E2437</t>
  </si>
  <si>
    <t>Melton</t>
  </si>
  <si>
    <t>E07000133</t>
  </si>
  <si>
    <t>E2436</t>
  </si>
  <si>
    <t>Hinckley &amp; Bosworth</t>
  </si>
  <si>
    <t>E07000132</t>
  </si>
  <si>
    <t>E2434</t>
  </si>
  <si>
    <t>Harborough</t>
  </si>
  <si>
    <t>E07000131</t>
  </si>
  <si>
    <t>E2433</t>
  </si>
  <si>
    <t>Charnwood</t>
  </si>
  <si>
    <t>E07000130</t>
  </si>
  <si>
    <t>E2432</t>
  </si>
  <si>
    <t>Blaby</t>
  </si>
  <si>
    <t>E07000129</t>
  </si>
  <si>
    <t>E2431</t>
  </si>
  <si>
    <t>Wyre</t>
  </si>
  <si>
    <t>E07000128</t>
  </si>
  <si>
    <t>E2344</t>
  </si>
  <si>
    <t>West Lancashire</t>
  </si>
  <si>
    <t>E07000127</t>
  </si>
  <si>
    <t>E2343</t>
  </si>
  <si>
    <t>South Ribble</t>
  </si>
  <si>
    <t>E07000126</t>
  </si>
  <si>
    <t>E2342</t>
  </si>
  <si>
    <t>Rossendale</t>
  </si>
  <si>
    <t>E07000125</t>
  </si>
  <si>
    <t>E2341</t>
  </si>
  <si>
    <t>Ribble Valley</t>
  </si>
  <si>
    <t>E07000124</t>
  </si>
  <si>
    <t>E2340</t>
  </si>
  <si>
    <t>Preston</t>
  </si>
  <si>
    <t>E07000123</t>
  </si>
  <si>
    <t>E2339</t>
  </si>
  <si>
    <t>Pendle</t>
  </si>
  <si>
    <t>E07000122</t>
  </si>
  <si>
    <t>E2338</t>
  </si>
  <si>
    <t>Lancaster</t>
  </si>
  <si>
    <t>E07000121</t>
  </si>
  <si>
    <t>E2337</t>
  </si>
  <si>
    <t>Hyndburn</t>
  </si>
  <si>
    <t>E07000120</t>
  </si>
  <si>
    <t>E2336</t>
  </si>
  <si>
    <t>Fylde</t>
  </si>
  <si>
    <t>E07000119</t>
  </si>
  <si>
    <t>E2335</t>
  </si>
  <si>
    <t>Chorley</t>
  </si>
  <si>
    <t>E07000118</t>
  </si>
  <si>
    <t>E2334</t>
  </si>
  <si>
    <t>Burnley</t>
  </si>
  <si>
    <t>E07000117</t>
  </si>
  <si>
    <t>E2333</t>
  </si>
  <si>
    <t>Tunbridge Wells</t>
  </si>
  <si>
    <t>E07000116</t>
  </si>
  <si>
    <t>E2244</t>
  </si>
  <si>
    <t>Tonbridge &amp; Malling</t>
  </si>
  <si>
    <t>E07000115</t>
  </si>
  <si>
    <t>E2243</t>
  </si>
  <si>
    <t>Thanet</t>
  </si>
  <si>
    <t>E07000114</t>
  </si>
  <si>
    <t>E2242</t>
  </si>
  <si>
    <t>Swale</t>
  </si>
  <si>
    <t>E07000113</t>
  </si>
  <si>
    <t>E2241</t>
  </si>
  <si>
    <t>Folkestone &amp; Hythe</t>
  </si>
  <si>
    <t>E07000112</t>
  </si>
  <si>
    <t>E2240</t>
  </si>
  <si>
    <t>Sevenoaks</t>
  </si>
  <si>
    <t>E07000111</t>
  </si>
  <si>
    <t>E2239</t>
  </si>
  <si>
    <t>Maidstone</t>
  </si>
  <si>
    <t>E07000110</t>
  </si>
  <si>
    <t>E2237</t>
  </si>
  <si>
    <t>Gravesham</t>
  </si>
  <si>
    <t>E07000109</t>
  </si>
  <si>
    <t>E2236</t>
  </si>
  <si>
    <t>Dover</t>
  </si>
  <si>
    <t>E07000108</t>
  </si>
  <si>
    <t>E2234</t>
  </si>
  <si>
    <t>Dartford</t>
  </si>
  <si>
    <t>E07000107</t>
  </si>
  <si>
    <t>E2233</t>
  </si>
  <si>
    <t>Canterbury</t>
  </si>
  <si>
    <t>E07000106</t>
  </si>
  <si>
    <t>E2232</t>
  </si>
  <si>
    <t>Ashford</t>
  </si>
  <si>
    <t>E07000105</t>
  </si>
  <si>
    <t>E2231</t>
  </si>
  <si>
    <t>Watford</t>
  </si>
  <si>
    <t>E07000103</t>
  </si>
  <si>
    <t>E1939</t>
  </si>
  <si>
    <t>Three Rivers</t>
  </si>
  <si>
    <t>E07000102</t>
  </si>
  <si>
    <t>E1938</t>
  </si>
  <si>
    <t>North Hertfordshire</t>
  </si>
  <si>
    <t>E07000099</t>
  </si>
  <si>
    <t>E1935</t>
  </si>
  <si>
    <t>Hertsmere</t>
  </si>
  <si>
    <t>E07000098</t>
  </si>
  <si>
    <t>E1934</t>
  </si>
  <si>
    <t>Dacorum</t>
  </si>
  <si>
    <t>E07000096</t>
  </si>
  <si>
    <t>E1932</t>
  </si>
  <si>
    <t>Broxbourne</t>
  </si>
  <si>
    <t>E07000095</t>
  </si>
  <si>
    <t>E1931</t>
  </si>
  <si>
    <t>Winchester</t>
  </si>
  <si>
    <t>E07000094</t>
  </si>
  <si>
    <t>E1743</t>
  </si>
  <si>
    <t>Test Valley</t>
  </si>
  <si>
    <t>E07000093</t>
  </si>
  <si>
    <t>E1742</t>
  </si>
  <si>
    <t>Rushmoor</t>
  </si>
  <si>
    <t>E07000092</t>
  </si>
  <si>
    <t>E1740</t>
  </si>
  <si>
    <t>New Forest</t>
  </si>
  <si>
    <t>E07000091</t>
  </si>
  <si>
    <t>E1738</t>
  </si>
  <si>
    <t>Havant</t>
  </si>
  <si>
    <t>E07000090</t>
  </si>
  <si>
    <t>E1737</t>
  </si>
  <si>
    <t>Hart</t>
  </si>
  <si>
    <t>E07000089</t>
  </si>
  <si>
    <t>E1736</t>
  </si>
  <si>
    <t>Gosport</t>
  </si>
  <si>
    <t>E07000088</t>
  </si>
  <si>
    <t>E1735</t>
  </si>
  <si>
    <t>Fareham</t>
  </si>
  <si>
    <t>E07000087</t>
  </si>
  <si>
    <t>E1734</t>
  </si>
  <si>
    <t>Eastleigh</t>
  </si>
  <si>
    <t>E07000086</t>
  </si>
  <si>
    <t>E1733</t>
  </si>
  <si>
    <t>East Hampshire</t>
  </si>
  <si>
    <t>E07000085</t>
  </si>
  <si>
    <t>E1732</t>
  </si>
  <si>
    <t>Basingstoke &amp; Deane</t>
  </si>
  <si>
    <t>E07000084</t>
  </si>
  <si>
    <t>E1731</t>
  </si>
  <si>
    <t>Tewkesbury</t>
  </si>
  <si>
    <t>E07000083</t>
  </si>
  <si>
    <t>E1636</t>
  </si>
  <si>
    <t>Stroud</t>
  </si>
  <si>
    <t>E07000082</t>
  </si>
  <si>
    <t>E1635</t>
  </si>
  <si>
    <t>Gloucester</t>
  </si>
  <si>
    <t>E07000081</t>
  </si>
  <si>
    <t>E1634</t>
  </si>
  <si>
    <t>Forest of Dean</t>
  </si>
  <si>
    <t>E07000080</t>
  </si>
  <si>
    <t>E1633</t>
  </si>
  <si>
    <t>Cotswold</t>
  </si>
  <si>
    <t>E07000079</t>
  </si>
  <si>
    <t>E1632</t>
  </si>
  <si>
    <t>Cheltenham</t>
  </si>
  <si>
    <t>E07000078</t>
  </si>
  <si>
    <t>E1631</t>
  </si>
  <si>
    <t>Uttlesford</t>
  </si>
  <si>
    <t>E07000077</t>
  </si>
  <si>
    <t>E1544</t>
  </si>
  <si>
    <t>Tendring</t>
  </si>
  <si>
    <t>E07000076</t>
  </si>
  <si>
    <t>E1542</t>
  </si>
  <si>
    <t>Rochford</t>
  </si>
  <si>
    <t>E07000075</t>
  </si>
  <si>
    <t>E1540</t>
  </si>
  <si>
    <t>Maldon</t>
  </si>
  <si>
    <t>E07000074</t>
  </si>
  <si>
    <t>E1539</t>
  </si>
  <si>
    <t>Harlow</t>
  </si>
  <si>
    <t>E07000073</t>
  </si>
  <si>
    <t>E1538</t>
  </si>
  <si>
    <t>Epping Forest</t>
  </si>
  <si>
    <t>E07000072</t>
  </si>
  <si>
    <t>E1537</t>
  </si>
  <si>
    <t>Colchester</t>
  </si>
  <si>
    <t>E07000071</t>
  </si>
  <si>
    <t>E1536</t>
  </si>
  <si>
    <t>Chelmsford</t>
  </si>
  <si>
    <t>E07000070</t>
  </si>
  <si>
    <t>E1535</t>
  </si>
  <si>
    <t>Castle Point</t>
  </si>
  <si>
    <t>E07000069</t>
  </si>
  <si>
    <t>E1534</t>
  </si>
  <si>
    <t>Brentwood</t>
  </si>
  <si>
    <t>E07000068</t>
  </si>
  <si>
    <t>E1533</t>
  </si>
  <si>
    <t>Braintree</t>
  </si>
  <si>
    <t>E07000067</t>
  </si>
  <si>
    <t>E1532</t>
  </si>
  <si>
    <t>Basildon</t>
  </si>
  <si>
    <t>E07000066</t>
  </si>
  <si>
    <t>E1531</t>
  </si>
  <si>
    <t>Wealden</t>
  </si>
  <si>
    <t>E07000065</t>
  </si>
  <si>
    <t>E1437</t>
  </si>
  <si>
    <t>Rother</t>
  </si>
  <si>
    <t>E07000064</t>
  </si>
  <si>
    <t>E1436</t>
  </si>
  <si>
    <t>Lewes</t>
  </si>
  <si>
    <t>E07000063</t>
  </si>
  <si>
    <t>E1435</t>
  </si>
  <si>
    <t>Hastings</t>
  </si>
  <si>
    <t>E07000062</t>
  </si>
  <si>
    <t>E1433</t>
  </si>
  <si>
    <t>Eastbourne</t>
  </si>
  <si>
    <t>E07000061</t>
  </si>
  <si>
    <t>E1432</t>
  </si>
  <si>
    <t>Weymouth &amp; Portland</t>
  </si>
  <si>
    <t>E07000053</t>
  </si>
  <si>
    <t>E1238</t>
  </si>
  <si>
    <t>West Dorset</t>
  </si>
  <si>
    <t>E07000052</t>
  </si>
  <si>
    <t>E1237</t>
  </si>
  <si>
    <t>Purbeck</t>
  </si>
  <si>
    <t>E07000051</t>
  </si>
  <si>
    <t>E1236</t>
  </si>
  <si>
    <t>North Dorset</t>
  </si>
  <si>
    <t>E07000050</t>
  </si>
  <si>
    <t>E1234</t>
  </si>
  <si>
    <t>East Dorset</t>
  </si>
  <si>
    <t>E07000049</t>
  </si>
  <si>
    <t>E1233</t>
  </si>
  <si>
    <t>Christchurch</t>
  </si>
  <si>
    <t>E07000048</t>
  </si>
  <si>
    <t>E1232</t>
  </si>
  <si>
    <t>West Devon</t>
  </si>
  <si>
    <t>E07000047</t>
  </si>
  <si>
    <t>E1140</t>
  </si>
  <si>
    <t>Torridge</t>
  </si>
  <si>
    <t>E07000046</t>
  </si>
  <si>
    <t>E1139</t>
  </si>
  <si>
    <t>Teignbridge</t>
  </si>
  <si>
    <t>E07000045</t>
  </si>
  <si>
    <t>E1137</t>
  </si>
  <si>
    <t>South Hams</t>
  </si>
  <si>
    <t>E07000044</t>
  </si>
  <si>
    <t>E1136</t>
  </si>
  <si>
    <t>North Devon</t>
  </si>
  <si>
    <t>E07000043</t>
  </si>
  <si>
    <t>E1134</t>
  </si>
  <si>
    <t>Mid Devon</t>
  </si>
  <si>
    <t>E07000042</t>
  </si>
  <si>
    <t>E1133</t>
  </si>
  <si>
    <t>Exeter</t>
  </si>
  <si>
    <t>E07000041</t>
  </si>
  <si>
    <t>E1132</t>
  </si>
  <si>
    <t>East Devon</t>
  </si>
  <si>
    <t>E07000040</t>
  </si>
  <si>
    <t>E1131</t>
  </si>
  <si>
    <t>South Derbyshire</t>
  </si>
  <si>
    <t>E07000039</t>
  </si>
  <si>
    <t>E1039</t>
  </si>
  <si>
    <t>North East Derbyshire</t>
  </si>
  <si>
    <t>E07000038</t>
  </si>
  <si>
    <t>E1038</t>
  </si>
  <si>
    <t>High Peak</t>
  </si>
  <si>
    <t>E07000037</t>
  </si>
  <si>
    <t>E1037</t>
  </si>
  <si>
    <t>Erewash</t>
  </si>
  <si>
    <t>E07000036</t>
  </si>
  <si>
    <t>E1036</t>
  </si>
  <si>
    <t>Derbyshire Dales</t>
  </si>
  <si>
    <t>E07000035</t>
  </si>
  <si>
    <t>E1035</t>
  </si>
  <si>
    <t>Chesterfield</t>
  </si>
  <si>
    <t>E07000034</t>
  </si>
  <si>
    <t>E1033</t>
  </si>
  <si>
    <t>Bolsover</t>
  </si>
  <si>
    <t>E07000033</t>
  </si>
  <si>
    <t>E1032</t>
  </si>
  <si>
    <t>Amber Valley</t>
  </si>
  <si>
    <t>E07000032</t>
  </si>
  <si>
    <t>E1031</t>
  </si>
  <si>
    <t>South Lakeland</t>
  </si>
  <si>
    <t>E07000031</t>
  </si>
  <si>
    <t>E0936</t>
  </si>
  <si>
    <t>Eden</t>
  </si>
  <si>
    <t>E07000030</t>
  </si>
  <si>
    <t>E0935</t>
  </si>
  <si>
    <t>Carlisle</t>
  </si>
  <si>
    <t>E07000028</t>
  </si>
  <si>
    <t>E0933</t>
  </si>
  <si>
    <t>Barrow-in-Furness</t>
  </si>
  <si>
    <t>E07000027</t>
  </si>
  <si>
    <t>E0932</t>
  </si>
  <si>
    <t>Allerdale</t>
  </si>
  <si>
    <t>E07000026</t>
  </si>
  <si>
    <t>E0931</t>
  </si>
  <si>
    <t>South Cambridgeshire</t>
  </si>
  <si>
    <t>E07000012</t>
  </si>
  <si>
    <t>E0536</t>
  </si>
  <si>
    <t>Huntingdonshire</t>
  </si>
  <si>
    <t>E07000011</t>
  </si>
  <si>
    <t>E0551</t>
  </si>
  <si>
    <t>Fenland</t>
  </si>
  <si>
    <t>E07000010</t>
  </si>
  <si>
    <t>E0533</t>
  </si>
  <si>
    <t>East Cambridgeshire</t>
  </si>
  <si>
    <t>E07000009</t>
  </si>
  <si>
    <t>E0532</t>
  </si>
  <si>
    <t>Cambridge</t>
  </si>
  <si>
    <t>E07000008</t>
  </si>
  <si>
    <t>E0531</t>
  </si>
  <si>
    <t>Wycombe</t>
  </si>
  <si>
    <t>E07000007</t>
  </si>
  <si>
    <t>E0435</t>
  </si>
  <si>
    <t>South Bucks</t>
  </si>
  <si>
    <t>E07000006</t>
  </si>
  <si>
    <t>E0434</t>
  </si>
  <si>
    <t>Chiltern</t>
  </si>
  <si>
    <t>E07000005</t>
  </si>
  <si>
    <t>E0432</t>
  </si>
  <si>
    <t>Aylesbury Vale</t>
  </si>
  <si>
    <t>E07000004</t>
  </si>
  <si>
    <t>E0431</t>
  </si>
  <si>
    <t>UA</t>
  </si>
  <si>
    <t>Northumberland</t>
  </si>
  <si>
    <t>E06000057</t>
  </si>
  <si>
    <t>E2901</t>
  </si>
  <si>
    <t>Central Bedfordshire</t>
  </si>
  <si>
    <t>E06000056</t>
  </si>
  <si>
    <t>E0203</t>
  </si>
  <si>
    <t>Bedford</t>
  </si>
  <si>
    <t>E06000055</t>
  </si>
  <si>
    <t>E0202</t>
  </si>
  <si>
    <t>Wiltshire</t>
  </si>
  <si>
    <t>E06000054</t>
  </si>
  <si>
    <t>E3902</t>
  </si>
  <si>
    <t>Isles of Scilly</t>
  </si>
  <si>
    <t>E06000053</t>
  </si>
  <si>
    <t>E4001</t>
  </si>
  <si>
    <t>Cornwall</t>
  </si>
  <si>
    <t>E06000052</t>
  </si>
  <si>
    <t>E0801</t>
  </si>
  <si>
    <t>Shropshire</t>
  </si>
  <si>
    <t>E06000051</t>
  </si>
  <si>
    <t>E3202</t>
  </si>
  <si>
    <t>Cheshire West &amp; Chester</t>
  </si>
  <si>
    <t>E06000050</t>
  </si>
  <si>
    <t>E0604</t>
  </si>
  <si>
    <t>Cheshire East</t>
  </si>
  <si>
    <t>E06000049</t>
  </si>
  <si>
    <t>E0603</t>
  </si>
  <si>
    <t>Durham</t>
  </si>
  <si>
    <t>E06000047</t>
  </si>
  <si>
    <t>E1302</t>
  </si>
  <si>
    <t>Isle of Wight</t>
  </si>
  <si>
    <t>E06000046</t>
  </si>
  <si>
    <t>E2101</t>
  </si>
  <si>
    <t>Southampton</t>
  </si>
  <si>
    <t>E06000045</t>
  </si>
  <si>
    <t>E1702</t>
  </si>
  <si>
    <t>Portsmouth</t>
  </si>
  <si>
    <t>E06000044</t>
  </si>
  <si>
    <t>E1701</t>
  </si>
  <si>
    <t>Brighton &amp; Hove</t>
  </si>
  <si>
    <t>E06000043</t>
  </si>
  <si>
    <t>E1401</t>
  </si>
  <si>
    <t>Milton Keynes</t>
  </si>
  <si>
    <t>E06000042</t>
  </si>
  <si>
    <t>E0401</t>
  </si>
  <si>
    <t>Wokingham</t>
  </si>
  <si>
    <t>E06000041</t>
  </si>
  <si>
    <t>E0306</t>
  </si>
  <si>
    <t>Windsor &amp; Maidenhead</t>
  </si>
  <si>
    <t>E06000040</t>
  </si>
  <si>
    <t>E0305</t>
  </si>
  <si>
    <t>Slough</t>
  </si>
  <si>
    <t>E06000039</t>
  </si>
  <si>
    <t>E0304</t>
  </si>
  <si>
    <t>Reading</t>
  </si>
  <si>
    <t>E06000038</t>
  </si>
  <si>
    <t>E0303</t>
  </si>
  <si>
    <t>West Berkshire</t>
  </si>
  <si>
    <t>E06000037</t>
  </si>
  <si>
    <t>E0302</t>
  </si>
  <si>
    <t>Bracknell Forest</t>
  </si>
  <si>
    <t>E06000036</t>
  </si>
  <si>
    <t>E0301</t>
  </si>
  <si>
    <t>Medway Towns</t>
  </si>
  <si>
    <t>E06000035</t>
  </si>
  <si>
    <t>E2201</t>
  </si>
  <si>
    <t>Thurrock</t>
  </si>
  <si>
    <t>E06000034</t>
  </si>
  <si>
    <t>E1502</t>
  </si>
  <si>
    <t>Southend-on-Sea</t>
  </si>
  <si>
    <t>E06000033</t>
  </si>
  <si>
    <t>E1501</t>
  </si>
  <si>
    <t>Luton</t>
  </si>
  <si>
    <t>E06000032</t>
  </si>
  <si>
    <t>E0201</t>
  </si>
  <si>
    <t>Peterborough</t>
  </si>
  <si>
    <t>E06000031</t>
  </si>
  <si>
    <t>E0501</t>
  </si>
  <si>
    <t>Swindon</t>
  </si>
  <si>
    <t>E06000030</t>
  </si>
  <si>
    <t>E3901</t>
  </si>
  <si>
    <t>Poole</t>
  </si>
  <si>
    <t>E06000029</t>
  </si>
  <si>
    <t>E1201</t>
  </si>
  <si>
    <t>Bournemouth</t>
  </si>
  <si>
    <t>E06000028</t>
  </si>
  <si>
    <t>E1202</t>
  </si>
  <si>
    <t>Torbay</t>
  </si>
  <si>
    <t>E06000027</t>
  </si>
  <si>
    <t>E1102</t>
  </si>
  <si>
    <t>Plymouth</t>
  </si>
  <si>
    <t>E06000026</t>
  </si>
  <si>
    <t>E1101</t>
  </si>
  <si>
    <t>South Gloucestershire</t>
  </si>
  <si>
    <t>E06000025</t>
  </si>
  <si>
    <t>E0103</t>
  </si>
  <si>
    <t>North Somerset</t>
  </si>
  <si>
    <t>E06000024</t>
  </si>
  <si>
    <t>E0104</t>
  </si>
  <si>
    <t>Bristol</t>
  </si>
  <si>
    <t>E06000023</t>
  </si>
  <si>
    <t>E0102</t>
  </si>
  <si>
    <t>Bath &amp; North East Somerset</t>
  </si>
  <si>
    <t>E06000022</t>
  </si>
  <si>
    <t>E0101</t>
  </si>
  <si>
    <t>Stoke-on-Trent</t>
  </si>
  <si>
    <t>E06000021</t>
  </si>
  <si>
    <t>E3401</t>
  </si>
  <si>
    <t>Telford &amp; Wrekin</t>
  </si>
  <si>
    <t>E06000020</t>
  </si>
  <si>
    <t>E3201</t>
  </si>
  <si>
    <t>Herefordshire</t>
  </si>
  <si>
    <t>E06000019</t>
  </si>
  <si>
    <t>E1801</t>
  </si>
  <si>
    <t>Nottingham</t>
  </si>
  <si>
    <t>E06000018</t>
  </si>
  <si>
    <t>E3001</t>
  </si>
  <si>
    <t>Rutland</t>
  </si>
  <si>
    <t>E06000017</t>
  </si>
  <si>
    <t>E2402</t>
  </si>
  <si>
    <t>Leicester</t>
  </si>
  <si>
    <t>E06000016</t>
  </si>
  <si>
    <t>E2401</t>
  </si>
  <si>
    <t>Derby</t>
  </si>
  <si>
    <t>E06000015</t>
  </si>
  <si>
    <t>E1001</t>
  </si>
  <si>
    <t>York</t>
  </si>
  <si>
    <t>E06000014</t>
  </si>
  <si>
    <t>E2701</t>
  </si>
  <si>
    <t>North Lincolnshire</t>
  </si>
  <si>
    <t>E06000013</t>
  </si>
  <si>
    <t>E2004</t>
  </si>
  <si>
    <t>North East Lincolnshire</t>
  </si>
  <si>
    <t>E06000012</t>
  </si>
  <si>
    <t>E2003</t>
  </si>
  <si>
    <t>East Riding of Yorkshire</t>
  </si>
  <si>
    <t>E06000011</t>
  </si>
  <si>
    <t>E2001</t>
  </si>
  <si>
    <t>Kingston upon Hull</t>
  </si>
  <si>
    <t>E06000010</t>
  </si>
  <si>
    <t>E2002</t>
  </si>
  <si>
    <t>Blackpool</t>
  </si>
  <si>
    <t>E06000009</t>
  </si>
  <si>
    <t>E2302</t>
  </si>
  <si>
    <t>Blackburn with Darwen</t>
  </si>
  <si>
    <t>E06000008</t>
  </si>
  <si>
    <t>E2301</t>
  </si>
  <si>
    <t>Warrington</t>
  </si>
  <si>
    <t>E06000007</t>
  </si>
  <si>
    <t>E0602</t>
  </si>
  <si>
    <t>Halton</t>
  </si>
  <si>
    <t>E06000006</t>
  </si>
  <si>
    <t>E0601</t>
  </si>
  <si>
    <t>Darlington</t>
  </si>
  <si>
    <t>E06000005</t>
  </si>
  <si>
    <t>E1301</t>
  </si>
  <si>
    <t>Stockton-on-Tees</t>
  </si>
  <si>
    <t>E06000004</t>
  </si>
  <si>
    <t>E0704</t>
  </si>
  <si>
    <t>Redcar &amp; Cleveland</t>
  </si>
  <si>
    <t>E06000003</t>
  </si>
  <si>
    <t>E0703</t>
  </si>
  <si>
    <t>Middlesbrough</t>
  </si>
  <si>
    <t>E06000002</t>
  </si>
  <si>
    <t>E0702</t>
  </si>
  <si>
    <t>Hartlepool</t>
  </si>
  <si>
    <t>E06000001</t>
  </si>
  <si>
    <t>E0701</t>
  </si>
  <si>
    <t>prulmt-chng</t>
  </si>
  <si>
    <t>prulmt-end</t>
  </si>
  <si>
    <t>prulmt-strt</t>
  </si>
  <si>
    <t>prubdy-chng</t>
  </si>
  <si>
    <t>prubdy-end</t>
  </si>
  <si>
    <t>prubdy-strt</t>
  </si>
  <si>
    <t>prubrwgrscrdtlaco-chng</t>
  </si>
  <si>
    <t>prubrwgrscrdtlaco-end</t>
  </si>
  <si>
    <t>prubrwgrscrdtlaco-strt</t>
  </si>
  <si>
    <t>prubrwnet-chng</t>
  </si>
  <si>
    <t>prubrwnet-end</t>
  </si>
  <si>
    <t>prubrwnet-strt</t>
  </si>
  <si>
    <t>pruinv-chng</t>
  </si>
  <si>
    <t>pruinv-end</t>
  </si>
  <si>
    <t>pruinv-strt</t>
  </si>
  <si>
    <t>prubrwgrscrdt-chng</t>
  </si>
  <si>
    <t>prubrwgrscrdt-end</t>
  </si>
  <si>
    <t>prubrwgrscrdt-strt</t>
  </si>
  <si>
    <t>prucrdt-chng</t>
  </si>
  <si>
    <t>prucrdt-end</t>
  </si>
  <si>
    <t>prucrdt-strt</t>
  </si>
  <si>
    <t>prubrwgrs-chng</t>
  </si>
  <si>
    <t>prubrwgrs-end</t>
  </si>
  <si>
    <t>prubrwgrs-strt</t>
  </si>
  <si>
    <t>prucfrend-amt</t>
  </si>
  <si>
    <t>prucfrchng-amt</t>
  </si>
  <si>
    <t>prurpy-amt</t>
  </si>
  <si>
    <t>prufinoth-amt</t>
  </si>
  <si>
    <t>prucfrstrt-amt</t>
  </si>
  <si>
    <t>In-year change</t>
  </si>
  <si>
    <t>Contribution from revenue, MRR, or use of receips to repay credit liabilities</t>
  </si>
  <si>
    <t>Expenditure financed by other borrowing &amp; credit arrangements</t>
  </si>
  <si>
    <t>Investments</t>
  </si>
  <si>
    <t>Other long-term liabilities</t>
  </si>
  <si>
    <t>Gross borrowing</t>
  </si>
  <si>
    <t>Capital Financing Requirement</t>
  </si>
  <si>
    <t>Copeland</t>
  </si>
  <si>
    <t>Mole Valley</t>
  </si>
  <si>
    <t>Amount</t>
  </si>
  <si>
    <t>Unitary Authorities</t>
  </si>
  <si>
    <t>Non-metropolitan (Shire) Districts</t>
  </si>
  <si>
    <t>Metropolitan Districts</t>
  </si>
  <si>
    <t>London Boroughs</t>
  </si>
  <si>
    <t>Non-metropolitan (Shire) Counties</t>
  </si>
  <si>
    <t>Other Authorities</t>
  </si>
  <si>
    <t>Police Force Areas</t>
  </si>
  <si>
    <t>National Park Authorities</t>
  </si>
  <si>
    <t>Fire and Rescue Authorities</t>
  </si>
  <si>
    <t>Combined Authorities</t>
  </si>
  <si>
    <t>Waste Authorities</t>
  </si>
  <si>
    <t>Class Breakdown</t>
  </si>
  <si>
    <t>Other Class Breakdown</t>
  </si>
  <si>
    <t>As at 1 April 2018</t>
  </si>
  <si>
    <t>As at 31 March 2019</t>
  </si>
  <si>
    <t>E0934</t>
  </si>
  <si>
    <t>E07000029</t>
  </si>
  <si>
    <t>E3634</t>
  </si>
  <si>
    <t>E07000210</t>
  </si>
  <si>
    <t>Notes</t>
  </si>
  <si>
    <t>Background information about how these statistics are produced.</t>
  </si>
  <si>
    <t>The data from this spreadsheet have been used to compile the 2018-19 budget tables in the National Statistics release "Local authority capital expenditure and receipts England: 2017-18 Provisional Outturn &amp; 2018-19 Forecast".  This can be found at:</t>
  </si>
  <si>
    <t>https://www.gov.uk/government/collections/local-authority-capital-expenditure-receipts-and-financing</t>
  </si>
  <si>
    <t>The data are subjected to rigorous pre-defined validation tests both within the capital forms completed by the authority and by the Ministry of Housing, Communities and Local Government as the data are received and stored. These are supplied to the Office for National Statistics (ONS) and HM Treasury and are used in compiling the National Accounts and the Public Sector Finances.</t>
  </si>
  <si>
    <t>The spreadsheet has been compiled by the Data, Analytics and Statistics Division of the Ministry of Housing, Communities and Local Government.</t>
  </si>
  <si>
    <t xml:space="preserve">Please note that the forecast expenditure figures have been adjusted to take account of the overestimation of capital expenditure. This is calculated for the England (adjusted) row only. The received forecast data is adjusted using the proportion of previous years forecast relative to outturn. Further adjustments have also been made to avoid potential double counting of transfers between local authorities. Further details about the adjustments made in this table are available in the notes of data tables and in the "Local authority capital expenditure and receipts England: 2017-18 Provisional Outturn &amp; 2018-19 Forecast" statistical release. </t>
  </si>
  <si>
    <t xml:space="preserve">We welcome comments and suggestions for further improvement or about your experiences with this product.  This may include comments on data quality, timing and the format of the statistics.  Please contact us at: </t>
  </si>
  <si>
    <t>capitaldata@communities.gsi.gov.uk</t>
  </si>
  <si>
    <t>Class code</t>
  </si>
  <si>
    <t>Number of authorities</t>
  </si>
  <si>
    <t>Subclass code</t>
  </si>
  <si>
    <t>Local Authority Companies Gross External Debt</t>
  </si>
  <si>
    <t>Operational boundary for External Debt</t>
  </si>
  <si>
    <t>Authorised limit for External Debt</t>
  </si>
  <si>
    <t>Gross External Debt</t>
  </si>
  <si>
    <t>Net External Debt</t>
  </si>
  <si>
    <t>Prudential system information for selected authority, 2018-19.</t>
  </si>
  <si>
    <t>Prudential summary table</t>
  </si>
  <si>
    <t>Prudential reference table</t>
  </si>
  <si>
    <t>Source: CER 2018-19</t>
  </si>
  <si>
    <t>All figures in £000s</t>
  </si>
  <si>
    <t>Select local authority by clicking on the box below and using the drop-down button:</t>
  </si>
  <si>
    <t>LGF Code</t>
  </si>
  <si>
    <t>ONS Code</t>
  </si>
  <si>
    <t>LA Name</t>
  </si>
  <si>
    <t>LA Class</t>
  </si>
  <si>
    <t>LA Subclass</t>
  </si>
  <si>
    <t>Region</t>
  </si>
  <si>
    <t>Prudential system information by authority and category, all authorities in England, 2018-19.</t>
  </si>
  <si>
    <t>CER E 2018-19: Prudential system information by authority and category, all authorities in England, 2018-19.</t>
  </si>
  <si>
    <t>Capital Estimates Return (CER) E 2018-19:
Prudential system information
Notes</t>
  </si>
  <si>
    <t>Capital Estimates Return (CER) E 2018-19:
Prudential system information
Index of tables</t>
  </si>
  <si>
    <t>England (unadjusted)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</si>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</sst>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numFmts>
  <fonts count="26" x14ac:knownFonts="1">
    <font>
      <sz val="12"/>
      <color indexed="8"/>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2"/>
      <color indexed="8"/>
      <name val="Arial"/>
      <family val="2"/>
    </font>
    <font>
      <b/>
      <sz val="12"/>
      <name val="Arial"/>
      <family val="2"/>
    </font>
    <font>
      <sz val="12"/>
      <name val="Arial"/>
      <family val="2"/>
    </font>
    <font>
      <u/>
      <sz val="9"/>
      <color indexed="12"/>
      <name val="Arial"/>
      <family val="2"/>
    </font>
    <font>
      <b/>
      <sz val="12"/>
      <color theme="1"/>
      <name val="Arial"/>
      <family val="2"/>
    </font>
    <font>
      <sz val="14"/>
      <color theme="1"/>
      <name val="Arial"/>
      <family val="2"/>
    </font>
    <font>
      <sz val="10"/>
      <name val="Courier"/>
      <family val="3"/>
    </font>
    <font>
      <b/>
      <sz val="16"/>
      <name val="Arial"/>
      <family val="2"/>
    </font>
    <font>
      <u/>
      <sz val="14"/>
      <color indexed="12"/>
      <name val="Arial"/>
      <family val="2"/>
    </font>
    <font>
      <u/>
      <sz val="12"/>
      <color theme="10"/>
      <name val="Arial"/>
      <family val="2"/>
    </font>
    <font>
      <sz val="11"/>
      <color theme="1"/>
      <name val="Calibri"/>
      <family val="2"/>
      <scheme val="minor"/>
    </font>
    <font>
      <b/>
      <sz val="18"/>
      <name val="Arial"/>
      <family val="2"/>
    </font>
    <font>
      <u/>
      <sz val="12"/>
      <color indexed="12"/>
      <name val="Arial"/>
      <family val="2"/>
    </font>
    <font>
      <b/>
      <sz val="12"/>
      <color indexed="8"/>
      <name val="Arial"/>
      <family val="2"/>
    </font>
    <font>
      <sz val="10"/>
      <color indexed="8"/>
      <name val="Arial"/>
      <family val="2"/>
    </font>
    <font>
      <b/>
      <sz val="20"/>
      <color theme="0"/>
      <name val="Arial"/>
      <family val="2"/>
    </font>
    <font>
      <sz val="12"/>
      <color theme="0"/>
      <name val="Arial"/>
      <family val="2"/>
    </font>
    <font>
      <b/>
      <sz val="16"/>
      <color indexed="8"/>
      <name val="Arial"/>
      <family val="2"/>
    </font>
    <font>
      <b/>
      <sz val="16"/>
      <color theme="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25">
    <xf numFmtId="1" fontId="0"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 fontId="7" fillId="0" borderId="0"/>
    <xf numFmtId="0" fontId="4" fillId="0" borderId="0"/>
    <xf numFmtId="165" fontId="13" fillId="0" borderId="0"/>
    <xf numFmtId="0" fontId="6" fillId="0" borderId="0"/>
    <xf numFmtId="0" fontId="6" fillId="0" borderId="0"/>
    <xf numFmtId="0" fontId="6" fillId="0" borderId="0"/>
    <xf numFmtId="0" fontId="16" fillId="0" borderId="0" applyNumberFormat="0" applyFill="0" applyBorder="0" applyAlignment="0" applyProtection="0"/>
    <xf numFmtId="1" fontId="7" fillId="0" borderId="0"/>
    <xf numFmtId="0" fontId="9" fillId="0" borderId="0"/>
    <xf numFmtId="165" fontId="13" fillId="0" borderId="0"/>
    <xf numFmtId="165" fontId="13" fillId="0" borderId="0"/>
    <xf numFmtId="165" fontId="13" fillId="0" borderId="0"/>
    <xf numFmtId="1" fontId="7" fillId="0" borderId="0"/>
    <xf numFmtId="1" fontId="7" fillId="0" borderId="0"/>
    <xf numFmtId="0" fontId="17" fillId="0" borderId="0"/>
    <xf numFmtId="0" fontId="13" fillId="0" borderId="0" applyBorder="0"/>
    <xf numFmtId="0" fontId="2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cellStyleXfs>
  <cellXfs count="117">
    <xf numFmtId="1" fontId="0" fillId="0" borderId="0" xfId="0"/>
    <xf numFmtId="1" fontId="0" fillId="3" borderId="0" xfId="0" applyNumberFormat="1" applyFill="1"/>
    <xf numFmtId="0" fontId="5" fillId="0" borderId="0" xfId="5"/>
    <xf numFmtId="0" fontId="4" fillId="3" borderId="0" xfId="7" applyFill="1" applyBorder="1"/>
    <xf numFmtId="0" fontId="12" fillId="3" borderId="0" xfId="7" applyFont="1" applyFill="1" applyBorder="1" applyAlignment="1">
      <alignment wrapText="1"/>
    </xf>
    <xf numFmtId="0" fontId="4" fillId="3" borderId="0" xfId="7" applyFill="1" applyBorder="1" applyAlignment="1">
      <alignment wrapText="1"/>
    </xf>
    <xf numFmtId="0" fontId="4" fillId="0" borderId="0" xfId="7" applyBorder="1"/>
    <xf numFmtId="165" fontId="14" fillId="3" borderId="0" xfId="8" applyFont="1" applyFill="1" applyBorder="1" applyAlignment="1" applyProtection="1">
      <alignment wrapText="1"/>
      <protection hidden="1"/>
    </xf>
    <xf numFmtId="0" fontId="15" fillId="3" borderId="0" xfId="4" applyFont="1" applyFill="1" applyBorder="1" applyAlignment="1" applyProtection="1">
      <alignment horizontal="left" vertical="top" wrapText="1"/>
    </xf>
    <xf numFmtId="0" fontId="6" fillId="3" borderId="0" xfId="7" applyFont="1" applyFill="1" applyBorder="1" applyAlignment="1">
      <alignment horizontal="left" vertical="top" wrapText="1"/>
    </xf>
    <xf numFmtId="0" fontId="12" fillId="0" borderId="0" xfId="7" applyFont="1" applyBorder="1" applyAlignment="1">
      <alignment wrapText="1"/>
    </xf>
    <xf numFmtId="0" fontId="4" fillId="0" borderId="0" xfId="7" applyBorder="1" applyAlignment="1">
      <alignment wrapText="1"/>
    </xf>
    <xf numFmtId="1" fontId="9" fillId="2" borderId="3" xfId="6" applyFont="1" applyFill="1" applyBorder="1" applyProtection="1">
      <protection hidden="1"/>
    </xf>
    <xf numFmtId="1" fontId="9" fillId="2" borderId="4" xfId="6" applyFont="1" applyFill="1" applyBorder="1" applyProtection="1">
      <protection hidden="1"/>
    </xf>
    <xf numFmtId="1" fontId="7" fillId="0" borderId="0" xfId="6" applyNumberFormat="1" applyFont="1" applyFill="1"/>
    <xf numFmtId="1" fontId="9" fillId="2" borderId="6" xfId="6" applyFont="1" applyFill="1" applyBorder="1" applyProtection="1">
      <protection hidden="1"/>
    </xf>
    <xf numFmtId="1" fontId="9" fillId="2" borderId="0" xfId="6" applyFont="1" applyFill="1" applyBorder="1" applyProtection="1">
      <protection hidden="1"/>
    </xf>
    <xf numFmtId="1" fontId="18" fillId="2" borderId="0" xfId="6" applyFont="1" applyFill="1" applyBorder="1" applyAlignment="1" applyProtection="1">
      <alignment horizontal="center" wrapText="1"/>
      <protection hidden="1"/>
    </xf>
    <xf numFmtId="1" fontId="8" fillId="2" borderId="0" xfId="6" applyFont="1" applyFill="1" applyBorder="1" applyAlignment="1" applyProtection="1">
      <alignment horizontal="center"/>
      <protection hidden="1"/>
    </xf>
    <xf numFmtId="1" fontId="9" fillId="2" borderId="0" xfId="6" applyFont="1" applyFill="1" applyBorder="1" applyAlignment="1" applyProtection="1">
      <alignment wrapText="1"/>
      <protection hidden="1"/>
    </xf>
    <xf numFmtId="1" fontId="19" fillId="2" borderId="1" xfId="4" applyNumberFormat="1" applyFont="1" applyFill="1" applyBorder="1" applyAlignment="1" applyProtection="1">
      <alignment horizontal="center"/>
      <protection hidden="1"/>
    </xf>
    <xf numFmtId="1" fontId="19" fillId="2" borderId="2" xfId="4" applyNumberFormat="1" applyFont="1" applyFill="1" applyBorder="1" applyAlignment="1" applyProtection="1">
      <alignment horizontal="center"/>
      <protection hidden="1"/>
    </xf>
    <xf numFmtId="1" fontId="9" fillId="3" borderId="0" xfId="6" applyFont="1" applyFill="1" applyBorder="1" applyAlignment="1" applyProtection="1">
      <alignment horizontal="left" wrapText="1"/>
      <protection hidden="1"/>
    </xf>
    <xf numFmtId="0" fontId="19" fillId="2" borderId="0" xfId="4" applyFont="1" applyFill="1" applyBorder="1" applyAlignment="1" applyProtection="1">
      <protection hidden="1"/>
    </xf>
    <xf numFmtId="1" fontId="19" fillId="2" borderId="0" xfId="4" applyNumberFormat="1" applyFont="1" applyFill="1" applyAlignment="1" applyProtection="1">
      <protection hidden="1"/>
    </xf>
    <xf numFmtId="1" fontId="9" fillId="2" borderId="8" xfId="6" applyFont="1" applyFill="1" applyBorder="1" applyProtection="1">
      <protection hidden="1"/>
    </xf>
    <xf numFmtId="1" fontId="9" fillId="2" borderId="9" xfId="6" applyFont="1" applyFill="1" applyBorder="1" applyProtection="1">
      <protection hidden="1"/>
    </xf>
    <xf numFmtId="1" fontId="0" fillId="3" borderId="6" xfId="0" applyFill="1" applyBorder="1"/>
    <xf numFmtId="1" fontId="0" fillId="3" borderId="0" xfId="0" applyFill="1" applyBorder="1"/>
    <xf numFmtId="1" fontId="11" fillId="3" borderId="0" xfId="0" applyFont="1" applyFill="1" applyBorder="1"/>
    <xf numFmtId="1" fontId="11" fillId="3" borderId="0" xfId="0" applyFont="1" applyFill="1" applyBorder="1" applyAlignment="1">
      <alignment horizontal="right" wrapText="1"/>
    </xf>
    <xf numFmtId="1" fontId="11" fillId="3" borderId="11" xfId="0" applyFont="1" applyFill="1" applyBorder="1"/>
    <xf numFmtId="1" fontId="11" fillId="3" borderId="0" xfId="0" applyFont="1" applyFill="1" applyBorder="1" applyAlignment="1">
      <alignment wrapText="1"/>
    </xf>
    <xf numFmtId="1" fontId="11" fillId="3" borderId="6" xfId="0" applyNumberFormat="1" applyFont="1" applyFill="1" applyBorder="1"/>
    <xf numFmtId="1" fontId="11" fillId="3" borderId="0" xfId="0" applyNumberFormat="1" applyFont="1" applyFill="1" applyBorder="1"/>
    <xf numFmtId="1" fontId="20" fillId="3" borderId="11" xfId="0" applyNumberFormat="1" applyFont="1" applyFill="1" applyBorder="1"/>
    <xf numFmtId="1" fontId="11" fillId="3" borderId="11" xfId="0" applyNumberFormat="1" applyFont="1" applyFill="1" applyBorder="1"/>
    <xf numFmtId="3" fontId="0" fillId="3" borderId="0" xfId="0" applyNumberFormat="1" applyFill="1"/>
    <xf numFmtId="1" fontId="0" fillId="3" borderId="0" xfId="0" applyNumberFormat="1" applyFill="1" applyAlignment="1">
      <alignment horizontal="right" wrapText="1"/>
    </xf>
    <xf numFmtId="1" fontId="21" fillId="0" borderId="0" xfId="0" applyFont="1"/>
    <xf numFmtId="3" fontId="21" fillId="0" borderId="0" xfId="0" applyNumberFormat="1" applyFont="1" applyAlignment="1">
      <alignment horizontal="right"/>
    </xf>
    <xf numFmtId="1" fontId="21" fillId="0" borderId="0" xfId="0" applyFont="1" applyAlignment="1">
      <alignment horizontal="right"/>
    </xf>
    <xf numFmtId="1" fontId="21" fillId="3" borderId="6" xfId="0" applyFont="1" applyFill="1" applyBorder="1"/>
    <xf numFmtId="1" fontId="21" fillId="3" borderId="0" xfId="0" applyFont="1" applyFill="1" applyBorder="1"/>
    <xf numFmtId="3" fontId="21" fillId="3" borderId="7" xfId="0" applyNumberFormat="1" applyFont="1" applyFill="1" applyBorder="1" applyAlignment="1">
      <alignment horizontal="right"/>
    </xf>
    <xf numFmtId="1" fontId="21" fillId="3" borderId="3" xfId="0" applyFont="1" applyFill="1" applyBorder="1"/>
    <xf numFmtId="3" fontId="21" fillId="3" borderId="10" xfId="0" applyNumberFormat="1" applyFont="1" applyFill="1" applyBorder="1" applyAlignment="1">
      <alignment horizontal="right"/>
    </xf>
    <xf numFmtId="1" fontId="21" fillId="3" borderId="9" xfId="0" applyFont="1" applyFill="1" applyBorder="1"/>
    <xf numFmtId="0" fontId="6" fillId="3" borderId="6" xfId="21" applyFont="1" applyFill="1" applyBorder="1" applyAlignment="1">
      <alignment horizontal="left"/>
    </xf>
    <xf numFmtId="1" fontId="6" fillId="3" borderId="8" xfId="6" applyNumberFormat="1" applyFont="1" applyFill="1" applyBorder="1" applyAlignment="1">
      <alignment horizontal="left"/>
    </xf>
    <xf numFmtId="1" fontId="21" fillId="3" borderId="12" xfId="0" applyFont="1" applyFill="1" applyBorder="1" applyAlignment="1">
      <alignment vertical="top"/>
    </xf>
    <xf numFmtId="1" fontId="21" fillId="3" borderId="4" xfId="0" applyFont="1" applyFill="1" applyBorder="1"/>
    <xf numFmtId="1" fontId="21" fillId="3" borderId="13" xfId="0" applyFont="1" applyFill="1" applyBorder="1" applyAlignment="1">
      <alignment vertical="top"/>
    </xf>
    <xf numFmtId="3" fontId="21" fillId="3" borderId="14" xfId="0" applyNumberFormat="1" applyFont="1" applyFill="1" applyBorder="1" applyAlignment="1">
      <alignment horizontal="right"/>
    </xf>
    <xf numFmtId="1" fontId="21" fillId="3" borderId="15" xfId="0" applyFont="1" applyFill="1" applyBorder="1" applyAlignment="1">
      <alignment vertical="top"/>
    </xf>
    <xf numFmtId="1" fontId="21" fillId="3" borderId="16" xfId="0" applyFont="1" applyFill="1" applyBorder="1" applyAlignment="1">
      <alignment vertical="top"/>
    </xf>
    <xf numFmtId="1" fontId="21" fillId="3" borderId="17" xfId="0" applyFont="1" applyFill="1" applyBorder="1" applyAlignment="1">
      <alignment vertical="top"/>
    </xf>
    <xf numFmtId="1" fontId="21" fillId="3" borderId="18" xfId="0" applyFont="1" applyFill="1" applyBorder="1" applyAlignment="1">
      <alignment vertical="top"/>
    </xf>
    <xf numFmtId="3" fontId="21" fillId="3" borderId="19" xfId="0" applyNumberFormat="1" applyFont="1" applyFill="1" applyBorder="1" applyAlignment="1">
      <alignment horizontal="right"/>
    </xf>
    <xf numFmtId="1" fontId="21" fillId="3" borderId="20" xfId="0" applyFont="1" applyFill="1" applyBorder="1"/>
    <xf numFmtId="3" fontId="21" fillId="3" borderId="21" xfId="0" applyNumberFormat="1" applyFont="1" applyFill="1" applyBorder="1" applyAlignment="1">
      <alignment horizontal="right"/>
    </xf>
    <xf numFmtId="1" fontId="22" fillId="4" borderId="3" xfId="0" applyNumberFormat="1" applyFont="1" applyFill="1" applyBorder="1"/>
    <xf numFmtId="1" fontId="22" fillId="4" borderId="4" xfId="0" applyNumberFormat="1" applyFont="1" applyFill="1" applyBorder="1"/>
    <xf numFmtId="3" fontId="22" fillId="4" borderId="4" xfId="0" applyNumberFormat="1" applyFont="1" applyFill="1" applyBorder="1"/>
    <xf numFmtId="3" fontId="22" fillId="4" borderId="5" xfId="0" applyNumberFormat="1" applyFont="1" applyFill="1" applyBorder="1"/>
    <xf numFmtId="1" fontId="0" fillId="3" borderId="6" xfId="0" applyNumberFormat="1" applyFill="1" applyBorder="1"/>
    <xf numFmtId="1" fontId="0" fillId="3" borderId="0" xfId="0" applyNumberFormat="1" applyFill="1" applyBorder="1"/>
    <xf numFmtId="3" fontId="0" fillId="3" borderId="0" xfId="0" applyNumberFormat="1" applyFill="1" applyBorder="1"/>
    <xf numFmtId="3" fontId="7" fillId="3" borderId="0" xfId="0" applyNumberFormat="1" applyFont="1" applyFill="1" applyBorder="1"/>
    <xf numFmtId="3" fontId="0" fillId="3" borderId="7" xfId="0" applyNumberFormat="1" applyFill="1" applyBorder="1"/>
    <xf numFmtId="1" fontId="20" fillId="3" borderId="6" xfId="0" applyNumberFormat="1" applyFont="1" applyFill="1" applyBorder="1" applyAlignment="1">
      <alignment horizontal="left" wrapText="1"/>
    </xf>
    <xf numFmtId="1" fontId="20" fillId="3" borderId="0" xfId="0" applyNumberFormat="1" applyFont="1" applyFill="1" applyBorder="1" applyAlignment="1">
      <alignment horizontal="left" wrapText="1"/>
    </xf>
    <xf numFmtId="3" fontId="3" fillId="6" borderId="0" xfId="23" applyNumberFormat="1" applyBorder="1" applyAlignment="1">
      <alignment horizontal="right" wrapText="1"/>
    </xf>
    <xf numFmtId="3" fontId="3" fillId="7" borderId="0" xfId="24" applyNumberFormat="1" applyBorder="1" applyAlignment="1">
      <alignment horizontal="right" wrapText="1"/>
    </xf>
    <xf numFmtId="3" fontId="3" fillId="6" borderId="7" xfId="23" applyNumberFormat="1" applyBorder="1" applyAlignment="1">
      <alignment horizontal="right" wrapText="1"/>
    </xf>
    <xf numFmtId="3" fontId="3" fillId="6" borderId="0" xfId="23" applyNumberFormat="1" applyBorder="1"/>
    <xf numFmtId="3" fontId="3" fillId="7" borderId="0" xfId="24" applyNumberFormat="1" applyBorder="1"/>
    <xf numFmtId="3" fontId="3" fillId="6" borderId="7" xfId="23" applyNumberFormat="1" applyBorder="1"/>
    <xf numFmtId="3" fontId="3" fillId="3" borderId="0" xfId="23" applyNumberFormat="1" applyFill="1" applyBorder="1"/>
    <xf numFmtId="3" fontId="3" fillId="3" borderId="0" xfId="24" applyNumberFormat="1" applyFill="1" applyBorder="1"/>
    <xf numFmtId="3" fontId="3" fillId="3" borderId="7" xfId="23" applyNumberFormat="1" applyFill="1" applyBorder="1"/>
    <xf numFmtId="3" fontId="3" fillId="6" borderId="11" xfId="23" applyNumberFormat="1" applyBorder="1"/>
    <xf numFmtId="3" fontId="3" fillId="7" borderId="11" xfId="24" applyNumberFormat="1" applyBorder="1"/>
    <xf numFmtId="3" fontId="3" fillId="6" borderId="25" xfId="23" applyNumberFormat="1" applyBorder="1"/>
    <xf numFmtId="165" fontId="18" fillId="3" borderId="0" xfId="8" applyFont="1" applyFill="1" applyBorder="1" applyAlignment="1" applyProtection="1">
      <alignment horizontal="right" wrapText="1"/>
      <protection hidden="1"/>
    </xf>
    <xf numFmtId="1" fontId="2" fillId="3" borderId="6" xfId="0" applyNumberFormat="1" applyFont="1" applyFill="1" applyBorder="1"/>
    <xf numFmtId="1" fontId="2" fillId="3" borderId="0" xfId="0" applyNumberFormat="1" applyFont="1" applyFill="1" applyBorder="1"/>
    <xf numFmtId="3" fontId="2" fillId="6" borderId="0" xfId="23" applyNumberFormat="1" applyFont="1" applyFill="1" applyBorder="1"/>
    <xf numFmtId="3" fontId="2" fillId="7" borderId="0" xfId="24" applyNumberFormat="1" applyFont="1" applyFill="1" applyBorder="1"/>
    <xf numFmtId="1" fontId="2" fillId="3" borderId="26" xfId="0" applyNumberFormat="1" applyFont="1" applyFill="1" applyBorder="1"/>
    <xf numFmtId="1" fontId="2" fillId="3" borderId="27" xfId="0" applyNumberFormat="1" applyFont="1" applyFill="1" applyBorder="1"/>
    <xf numFmtId="3" fontId="2" fillId="6" borderId="27" xfId="23" applyNumberFormat="1" applyFont="1" applyFill="1" applyBorder="1"/>
    <xf numFmtId="3" fontId="2" fillId="7" borderId="27" xfId="24" applyNumberFormat="1" applyFont="1" applyFill="1" applyBorder="1"/>
    <xf numFmtId="3" fontId="2" fillId="6" borderId="28" xfId="23" applyNumberFormat="1" applyFont="1" applyFill="1" applyBorder="1"/>
    <xf numFmtId="3" fontId="2" fillId="6" borderId="7" xfId="23" applyNumberFormat="1" applyFont="1" applyFill="1" applyBorder="1"/>
    <xf numFmtId="1" fontId="2" fillId="3" borderId="22" xfId="0" applyNumberFormat="1" applyFont="1" applyFill="1" applyBorder="1"/>
    <xf numFmtId="1" fontId="2" fillId="3" borderId="23" xfId="0" applyNumberFormat="1" applyFont="1" applyFill="1" applyBorder="1"/>
    <xf numFmtId="3" fontId="2" fillId="6" borderId="23" xfId="23" applyNumberFormat="1" applyFont="1" applyFill="1" applyBorder="1"/>
    <xf numFmtId="3" fontId="2" fillId="7" borderId="23" xfId="24" applyNumberFormat="1" applyFont="1" applyFill="1" applyBorder="1"/>
    <xf numFmtId="3" fontId="2" fillId="6" borderId="24" xfId="23" applyNumberFormat="1" applyFont="1" applyFill="1" applyBorder="1"/>
    <xf numFmtId="1" fontId="11" fillId="3" borderId="0" xfId="0" applyFont="1" applyFill="1" applyBorder="1" applyAlignment="1">
      <alignment horizontal="center"/>
    </xf>
    <xf numFmtId="1" fontId="11" fillId="3" borderId="11" xfId="0" applyFont="1" applyFill="1" applyBorder="1" applyAlignment="1">
      <alignment horizontal="center"/>
    </xf>
    <xf numFmtId="1" fontId="11" fillId="3" borderId="11" xfId="0" applyNumberFormat="1" applyFont="1" applyFill="1" applyBorder="1" applyAlignment="1">
      <alignment horizontal="center"/>
    </xf>
    <xf numFmtId="1" fontId="11" fillId="3" borderId="0" xfId="0" applyNumberFormat="1" applyFont="1" applyFill="1" applyBorder="1" applyAlignment="1">
      <alignment horizontal="center"/>
    </xf>
    <xf numFmtId="1" fontId="24" fillId="3" borderId="6" xfId="0" applyNumberFormat="1" applyFont="1" applyFill="1" applyBorder="1" applyAlignment="1">
      <alignment wrapText="1"/>
    </xf>
    <xf numFmtId="1" fontId="24" fillId="3" borderId="0" xfId="0" applyNumberFormat="1" applyFont="1" applyFill="1" applyBorder="1" applyAlignment="1">
      <alignment wrapText="1"/>
    </xf>
    <xf numFmtId="1" fontId="24" fillId="3" borderId="0" xfId="0" applyNumberFormat="1" applyFont="1" applyFill="1" applyAlignment="1">
      <alignment wrapText="1"/>
    </xf>
    <xf numFmtId="1" fontId="22" fillId="4" borderId="3" xfId="0" applyFont="1" applyFill="1" applyBorder="1" applyAlignment="1">
      <alignment vertical="top" wrapText="1"/>
    </xf>
    <xf numFmtId="1" fontId="22" fillId="4" borderId="4" xfId="0" applyFont="1" applyFill="1" applyBorder="1" applyAlignment="1">
      <alignment vertical="top" wrapText="1"/>
    </xf>
    <xf numFmtId="1" fontId="22" fillId="4" borderId="5" xfId="0" applyFont="1" applyFill="1" applyBorder="1" applyAlignment="1">
      <alignment vertical="top" wrapText="1"/>
    </xf>
    <xf numFmtId="3" fontId="25" fillId="5" borderId="0" xfId="22" applyNumberFormat="1" applyFont="1" applyBorder="1" applyAlignment="1">
      <alignment wrapText="1"/>
    </xf>
    <xf numFmtId="3" fontId="25" fillId="5" borderId="7" xfId="22" applyNumberFormat="1" applyFont="1" applyBorder="1" applyAlignment="1">
      <alignment wrapText="1"/>
    </xf>
    <xf numFmtId="0" fontId="1" fillId="0" borderId="0" xfId="5" applyFont="1"/>
    <xf numFmtId="3" fontId="1" fillId="6" borderId="0" xfId="23" applyNumberFormat="1" applyFont="1" applyFill="1" applyBorder="1" applyAlignment="1">
      <alignment horizontal="right"/>
    </xf>
    <xf numFmtId="3" fontId="2" fillId="6" borderId="0" xfId="23" applyNumberFormat="1" applyFont="1" applyFill="1" applyBorder="1" applyAlignment="1">
      <alignment horizontal="right"/>
    </xf>
    <xf numFmtId="3" fontId="2" fillId="7" borderId="0" xfId="24" applyNumberFormat="1" applyFont="1" applyFill="1" applyBorder="1" applyAlignment="1">
      <alignment horizontal="right"/>
    </xf>
    <xf numFmtId="3" fontId="2" fillId="6" borderId="7" xfId="23" applyNumberFormat="1" applyFont="1" applyFill="1" applyBorder="1" applyAlignment="1">
      <alignment horizontal="right"/>
    </xf>
  </cellXfs>
  <cellStyles count="25">
    <cellStyle name="%" xfId="9"/>
    <cellStyle name="% 2" xfId="10"/>
    <cellStyle name="]_x000d__x000a_Zoomed=1_x000d__x000a_Row=0_x000d__x000a_Column=0_x000d__x000a_Height=0_x000d__x000a_Width=0_x000d__x000a_FontName=FoxFont_x000d__x000a_FontStyle=0_x000d__x000a_FontSize=9_x000d__x000a_PrtFontName=FoxPrin" xfId="11"/>
    <cellStyle name="20% - Accent3" xfId="23" builtinId="38"/>
    <cellStyle name="40% - Accent3" xfId="24" builtinId="39"/>
    <cellStyle name="Accent3" xfId="22" builtinId="37"/>
    <cellStyle name="Comma 2" xfId="1"/>
    <cellStyle name="Hyperlink" xfId="4" builtinId="8"/>
    <cellStyle name="Hyperlink 2" xfId="12"/>
    <cellStyle name="Normal" xfId="0" builtinId="0"/>
    <cellStyle name="Normal 2" xfId="2"/>
    <cellStyle name="Normal 2 2" xfId="6"/>
    <cellStyle name="Normal 3" xfId="5"/>
    <cellStyle name="Normal 3 2" xfId="13"/>
    <cellStyle name="Normal 3 3" xfId="14"/>
    <cellStyle name="Normal 4" xfId="8"/>
    <cellStyle name="Normal 4 2" xfId="15"/>
    <cellStyle name="Normal 4 3" xfId="7"/>
    <cellStyle name="Normal 5" xfId="16"/>
    <cellStyle name="Normal 5 2" xfId="17"/>
    <cellStyle name="Normal 6" xfId="18"/>
    <cellStyle name="Normal 6 2" xfId="19"/>
    <cellStyle name="Normal 7" xfId="20"/>
    <cellStyle name="Normal_Sheet1" xfId="2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31418</xdr:rowOff>
    </xdr:from>
    <xdr:to>
      <xdr:col>1</xdr:col>
      <xdr:colOff>2800988</xdr:colOff>
      <xdr:row>1</xdr:row>
      <xdr:rowOff>1485900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60018"/>
          <a:ext cx="2800988" cy="145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2800988</xdr:colOff>
      <xdr:row>1</xdr:row>
      <xdr:rowOff>1454482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90500"/>
          <a:ext cx="2800988" cy="1454482"/>
        </a:xfrm>
        <a:prstGeom prst="rect">
          <a:avLst/>
        </a:prstGeom>
      </xdr:spPr>
    </xdr:pic>
    <xdr:clientData/>
  </xdr:twoCellAnchor>
  <xdr:twoCellAnchor editAs="oneCell">
    <xdr:from>
      <xdr:col>1</xdr:col>
      <xdr:colOff>7204075</xdr:colOff>
      <xdr:row>1</xdr:row>
      <xdr:rowOff>0</xdr:rowOff>
    </xdr:from>
    <xdr:to>
      <xdr:col>2</xdr:col>
      <xdr:colOff>0</xdr:colOff>
      <xdr:row>1</xdr:row>
      <xdr:rowOff>1435100</xdr:rowOff>
    </xdr:to>
    <xdr:pic>
      <xdr:nvPicPr>
        <xdr:cNvPr id="3" name="Picture 2" descr="NS_RGB"/>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489825" y="190500"/>
          <a:ext cx="1435100" cy="143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local-authority-capital-expenditure-receipts-and-financing" TargetMode="External"/><Relationship Id="rId2" Type="http://schemas.openxmlformats.org/officeDocument/2006/relationships/hyperlink" Target="mailto:capital.statistics@communities.gsi.gov.uk" TargetMode="External"/><Relationship Id="rId1" Type="http://schemas.openxmlformats.org/officeDocument/2006/relationships/hyperlink" Target="mailto:capital.receipts@communities.gsi.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view="pageBreakPreview" zoomScaleNormal="100" zoomScaleSheetLayoutView="100" workbookViewId="0"/>
  </sheetViews>
  <sheetFormatPr defaultColWidth="0" defaultRowHeight="18" zeroHeight="1" x14ac:dyDescent="0.25"/>
  <cols>
    <col min="1" max="1" width="3.33203125" style="6" customWidth="1"/>
    <col min="2" max="2" width="45.77734375" style="10" customWidth="1"/>
    <col min="3" max="3" width="55.77734375" style="11" customWidth="1"/>
    <col min="4" max="4" width="3.33203125" style="6" customWidth="1"/>
    <col min="5" max="16384" width="8.88671875" style="6" hidden="1"/>
  </cols>
  <sheetData>
    <row r="1" spans="1:4" x14ac:dyDescent="0.25">
      <c r="A1" s="3"/>
      <c r="B1" s="4"/>
      <c r="C1" s="5"/>
      <c r="D1" s="3"/>
    </row>
    <row r="2" spans="1:4" ht="117.75" customHeight="1" x14ac:dyDescent="0.35">
      <c r="A2" s="3"/>
      <c r="B2" s="4"/>
      <c r="C2" s="84" t="s">
        <v>1432</v>
      </c>
      <c r="D2" s="3"/>
    </row>
    <row r="3" spans="1:4" ht="20.25" x14ac:dyDescent="0.3">
      <c r="A3" s="3"/>
      <c r="B3" s="4"/>
      <c r="C3" s="7"/>
      <c r="D3" s="3"/>
    </row>
    <row r="4" spans="1:4" ht="60" customHeight="1" x14ac:dyDescent="0.2">
      <c r="A4" s="3"/>
      <c r="B4" s="8" t="s">
        <v>1400</v>
      </c>
      <c r="C4" s="9" t="s">
        <v>1401</v>
      </c>
      <c r="D4" s="3"/>
    </row>
    <row r="5" spans="1:4" ht="60" customHeight="1" x14ac:dyDescent="0.2">
      <c r="A5" s="3"/>
      <c r="B5" s="8" t="s">
        <v>1418</v>
      </c>
      <c r="C5" s="9" t="s">
        <v>1417</v>
      </c>
      <c r="D5" s="3"/>
    </row>
    <row r="6" spans="1:4" ht="60" customHeight="1" x14ac:dyDescent="0.2">
      <c r="A6" s="3"/>
      <c r="B6" s="8" t="s">
        <v>1419</v>
      </c>
      <c r="C6" s="9" t="s">
        <v>1429</v>
      </c>
      <c r="D6" s="3"/>
    </row>
    <row r="7" spans="1:4" x14ac:dyDescent="0.25">
      <c r="A7" s="3"/>
      <c r="B7" s="4"/>
      <c r="C7" s="5"/>
      <c r="D7" s="3"/>
    </row>
  </sheetData>
  <hyperlinks>
    <hyperlink ref="B4" location="Notes!A1" display="Notes"/>
    <hyperlink ref="B5" location="Summary!A1" display="Financing summary table"/>
    <hyperlink ref="B6" location="Financing!A1" display="Financing reference table"/>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90" zoomScaleNormal="100" zoomScaleSheetLayoutView="90" workbookViewId="0"/>
  </sheetViews>
  <sheetFormatPr defaultColWidth="0" defaultRowHeight="15" zeroHeight="1" x14ac:dyDescent="0.2"/>
  <cols>
    <col min="1" max="1" width="3.33203125" style="14" customWidth="1"/>
    <col min="2" max="2" width="100.77734375" style="14" customWidth="1"/>
    <col min="3" max="3" width="3.33203125" style="14" customWidth="1"/>
    <col min="4" max="16384" width="8.88671875" style="14" hidden="1"/>
  </cols>
  <sheetData>
    <row r="1" spans="1:3" x14ac:dyDescent="0.2">
      <c r="A1" s="12"/>
      <c r="B1" s="13"/>
      <c r="C1" s="13"/>
    </row>
    <row r="2" spans="1:3" ht="120" customHeight="1" x14ac:dyDescent="0.2">
      <c r="A2" s="15"/>
      <c r="B2" s="16"/>
      <c r="C2" s="16"/>
    </row>
    <row r="3" spans="1:3" x14ac:dyDescent="0.2">
      <c r="A3" s="15"/>
      <c r="B3" s="16"/>
      <c r="C3" s="16"/>
    </row>
    <row r="4" spans="1:3" ht="93" x14ac:dyDescent="0.35">
      <c r="A4" s="15"/>
      <c r="B4" s="17" t="s">
        <v>1431</v>
      </c>
      <c r="C4" s="18"/>
    </row>
    <row r="5" spans="1:3" ht="45" customHeight="1" thickBot="1" x14ac:dyDescent="0.25">
      <c r="A5" s="15"/>
      <c r="B5" s="19" t="s">
        <v>1402</v>
      </c>
      <c r="C5" s="19"/>
    </row>
    <row r="6" spans="1:3" ht="30" customHeight="1" thickBot="1" x14ac:dyDescent="0.25">
      <c r="A6" s="15"/>
      <c r="B6" s="20" t="s">
        <v>1403</v>
      </c>
      <c r="C6" s="21"/>
    </row>
    <row r="7" spans="1:3" ht="75" customHeight="1" x14ac:dyDescent="0.2">
      <c r="A7" s="15"/>
      <c r="B7" s="19" t="s">
        <v>1404</v>
      </c>
      <c r="C7" s="19"/>
    </row>
    <row r="8" spans="1:3" ht="45" customHeight="1" x14ac:dyDescent="0.2">
      <c r="A8" s="15"/>
      <c r="B8" s="19" t="s">
        <v>1405</v>
      </c>
      <c r="C8" s="19"/>
    </row>
    <row r="9" spans="1:3" ht="105" customHeight="1" x14ac:dyDescent="0.2">
      <c r="A9" s="15"/>
      <c r="B9" s="22" t="s">
        <v>1406</v>
      </c>
      <c r="C9" s="22"/>
    </row>
    <row r="10" spans="1:3" ht="45" customHeight="1" x14ac:dyDescent="0.2">
      <c r="A10" s="15"/>
      <c r="B10" s="19" t="s">
        <v>1407</v>
      </c>
      <c r="C10" s="19"/>
    </row>
    <row r="11" spans="1:3" ht="30" customHeight="1" x14ac:dyDescent="0.2">
      <c r="A11" s="15"/>
      <c r="B11" s="23" t="s">
        <v>1408</v>
      </c>
      <c r="C11" s="24"/>
    </row>
    <row r="12" spans="1:3" ht="15" customHeight="1" thickBot="1" x14ac:dyDescent="0.25">
      <c r="A12" s="25"/>
      <c r="B12" s="26"/>
      <c r="C12" s="26"/>
    </row>
  </sheetData>
  <hyperlinks>
    <hyperlink ref="B11" r:id="rId1" display="capital.receipts@communities.gsi.gov.uk"/>
    <hyperlink ref="B11:C11" r:id="rId2" display="capital.statistics@communities.gsi.gov.uk"/>
    <hyperlink ref="B6:C6" r:id="rId3" display="https://www.gov.uk/government/collections/local-authority-capital-expenditure-receipts-and-financing"/>
  </hyperlinks>
  <pageMargins left="0.75" right="0.75" top="1" bottom="1" header="0.5" footer="0.5"/>
  <pageSetup paperSize="9" scale="79" orientation="portrait" r:id="rId4"/>
  <headerFooter alignWithMargins="0"/>
  <colBreaks count="1" manualBreakCount="1">
    <brk id="1" max="13"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B2" zoomScale="60" zoomScaleNormal="60" workbookViewId="0">
      <selection activeCell="B2" sqref="B2:D2"/>
    </sheetView>
  </sheetViews>
  <sheetFormatPr defaultColWidth="0" defaultRowHeight="12.75" zeroHeight="1" x14ac:dyDescent="0.2"/>
  <cols>
    <col min="1" max="1" width="19.21875" style="39" hidden="1" customWidth="1"/>
    <col min="2" max="2" width="60.77734375" style="39" customWidth="1"/>
    <col min="3" max="3" width="59.33203125" style="39" bestFit="1" customWidth="1"/>
    <col min="4" max="4" width="12.33203125" style="40" bestFit="1" customWidth="1"/>
    <col min="5" max="16384" width="8.88671875" style="39" hidden="1"/>
  </cols>
  <sheetData>
    <row r="1" spans="1:4" ht="13.5" hidden="1" thickBot="1" x14ac:dyDescent="0.25"/>
    <row r="2" spans="1:4" ht="60" customHeight="1" x14ac:dyDescent="0.2">
      <c r="B2" s="107" t="str">
        <f>"CER E 2018-18: Prudential System Information for "&amp;$B$5&amp;", 2018-19"</f>
        <v>CER E 2018-18: Prudential System Information for England (unadjusted), 2018-19</v>
      </c>
      <c r="C2" s="108"/>
      <c r="D2" s="109"/>
    </row>
    <row r="3" spans="1:4" ht="15" customHeight="1" x14ac:dyDescent="0.2">
      <c r="B3" s="42" t="s">
        <v>1421</v>
      </c>
      <c r="C3" s="43"/>
      <c r="D3" s="44"/>
    </row>
    <row r="4" spans="1:4" ht="30" customHeight="1" x14ac:dyDescent="0.2">
      <c r="B4" s="42" t="s">
        <v>1422</v>
      </c>
      <c r="C4" s="43"/>
      <c r="D4" s="44"/>
    </row>
    <row r="5" spans="1:4" ht="15" customHeight="1" x14ac:dyDescent="0.2">
      <c r="B5" s="59" t="s">
        <v>1433</v>
      </c>
      <c r="C5" s="43"/>
      <c r="D5" s="44"/>
    </row>
    <row r="6" spans="1:4" ht="15" customHeight="1" thickBot="1" x14ac:dyDescent="0.25">
      <c r="B6" s="42"/>
      <c r="C6" s="43"/>
      <c r="D6" s="44"/>
    </row>
    <row r="7" spans="1:4" ht="15" customHeight="1" x14ac:dyDescent="0.2">
      <c r="B7" s="45"/>
      <c r="C7" s="51"/>
      <c r="D7" s="60" t="s">
        <v>1380</v>
      </c>
    </row>
    <row r="8" spans="1:4" ht="15" customHeight="1" x14ac:dyDescent="0.2">
      <c r="A8" s="41" t="s">
        <v>1370</v>
      </c>
      <c r="B8" s="52" t="s">
        <v>1377</v>
      </c>
      <c r="C8" s="50" t="s">
        <v>1394</v>
      </c>
      <c r="D8" s="53">
        <f t="shared" ref="D8:D36" si="0">VLOOKUP($B$5,pru_data,MATCH($A8,pru_header,0),0)</f>
        <v>117163059.90209885</v>
      </c>
    </row>
    <row r="9" spans="1:4" ht="15" customHeight="1" x14ac:dyDescent="0.2">
      <c r="A9" s="41" t="s">
        <v>1369</v>
      </c>
      <c r="B9" s="54"/>
      <c r="C9" s="50" t="s">
        <v>1373</v>
      </c>
      <c r="D9" s="53">
        <f t="shared" si="0"/>
        <v>14613735.963227293</v>
      </c>
    </row>
    <row r="10" spans="1:4" ht="15" customHeight="1" x14ac:dyDescent="0.2">
      <c r="A10" s="41" t="s">
        <v>1368</v>
      </c>
      <c r="B10" s="54"/>
      <c r="C10" s="50" t="s">
        <v>1372</v>
      </c>
      <c r="D10" s="53">
        <f t="shared" si="0"/>
        <v>2328158.2584244087</v>
      </c>
    </row>
    <row r="11" spans="1:4" ht="15" customHeight="1" x14ac:dyDescent="0.2">
      <c r="A11" s="41" t="s">
        <v>1367</v>
      </c>
      <c r="B11" s="54"/>
      <c r="C11" s="50" t="s">
        <v>1371</v>
      </c>
      <c r="D11" s="53">
        <f t="shared" si="0"/>
        <v>12285577.704802886</v>
      </c>
    </row>
    <row r="12" spans="1:4" ht="15" customHeight="1" x14ac:dyDescent="0.2">
      <c r="A12" s="41" t="s">
        <v>1366</v>
      </c>
      <c r="B12" s="55"/>
      <c r="C12" s="50" t="s">
        <v>1395</v>
      </c>
      <c r="D12" s="53">
        <f t="shared" si="0"/>
        <v>129448637.60690174</v>
      </c>
    </row>
    <row r="13" spans="1:4" ht="15" customHeight="1" x14ac:dyDescent="0.2">
      <c r="A13" s="41" t="s">
        <v>1365</v>
      </c>
      <c r="B13" s="52" t="s">
        <v>1376</v>
      </c>
      <c r="C13" s="50" t="s">
        <v>1394</v>
      </c>
      <c r="D13" s="53">
        <f t="shared" si="0"/>
        <v>88319992.845190004</v>
      </c>
    </row>
    <row r="14" spans="1:4" ht="15" customHeight="1" x14ac:dyDescent="0.2">
      <c r="A14" s="41" t="s">
        <v>1364</v>
      </c>
      <c r="B14" s="54"/>
      <c r="C14" s="50" t="s">
        <v>1395</v>
      </c>
      <c r="D14" s="53">
        <f t="shared" si="0"/>
        <v>97224586.99932</v>
      </c>
    </row>
    <row r="15" spans="1:4" ht="15" customHeight="1" x14ac:dyDescent="0.2">
      <c r="A15" s="41" t="s">
        <v>1363</v>
      </c>
      <c r="B15" s="55"/>
      <c r="C15" s="50" t="s">
        <v>1371</v>
      </c>
      <c r="D15" s="53">
        <f t="shared" si="0"/>
        <v>8904594.1541300006</v>
      </c>
    </row>
    <row r="16" spans="1:4" ht="15" customHeight="1" x14ac:dyDescent="0.2">
      <c r="A16" s="41" t="s">
        <v>1362</v>
      </c>
      <c r="B16" s="52" t="s">
        <v>1375</v>
      </c>
      <c r="C16" s="50" t="s">
        <v>1394</v>
      </c>
      <c r="D16" s="53">
        <f t="shared" si="0"/>
        <v>11564450.674502905</v>
      </c>
    </row>
    <row r="17" spans="1:4" ht="15" customHeight="1" x14ac:dyDescent="0.2">
      <c r="A17" s="41" t="s">
        <v>1361</v>
      </c>
      <c r="B17" s="54"/>
      <c r="C17" s="50" t="s">
        <v>1395</v>
      </c>
      <c r="D17" s="53">
        <f t="shared" si="0"/>
        <v>11131923</v>
      </c>
    </row>
    <row r="18" spans="1:4" ht="15" customHeight="1" x14ac:dyDescent="0.2">
      <c r="A18" s="41" t="s">
        <v>1360</v>
      </c>
      <c r="B18" s="55"/>
      <c r="C18" s="50" t="s">
        <v>1371</v>
      </c>
      <c r="D18" s="53">
        <f t="shared" si="0"/>
        <v>-432527.67450290453</v>
      </c>
    </row>
    <row r="19" spans="1:4" ht="15" customHeight="1" x14ac:dyDescent="0.2">
      <c r="A19" s="41" t="s">
        <v>1359</v>
      </c>
      <c r="B19" s="52" t="s">
        <v>1415</v>
      </c>
      <c r="C19" s="50" t="s">
        <v>1394</v>
      </c>
      <c r="D19" s="53">
        <f t="shared" si="0"/>
        <v>99884443.519692898</v>
      </c>
    </row>
    <row r="20" spans="1:4" ht="15" customHeight="1" x14ac:dyDescent="0.2">
      <c r="A20" s="41" t="s">
        <v>1358</v>
      </c>
      <c r="B20" s="54"/>
      <c r="C20" s="50" t="s">
        <v>1395</v>
      </c>
      <c r="D20" s="53">
        <f t="shared" si="0"/>
        <v>108356509.99932</v>
      </c>
    </row>
    <row r="21" spans="1:4" ht="15" customHeight="1" x14ac:dyDescent="0.2">
      <c r="A21" s="41" t="s">
        <v>1357</v>
      </c>
      <c r="B21" s="55"/>
      <c r="C21" s="50" t="s">
        <v>1371</v>
      </c>
      <c r="D21" s="53">
        <f t="shared" si="0"/>
        <v>8472066.4796270952</v>
      </c>
    </row>
    <row r="22" spans="1:4" ht="15" customHeight="1" x14ac:dyDescent="0.2">
      <c r="A22" s="41" t="s">
        <v>1356</v>
      </c>
      <c r="B22" s="52" t="s">
        <v>1374</v>
      </c>
      <c r="C22" s="50" t="s">
        <v>1394</v>
      </c>
      <c r="D22" s="53">
        <f t="shared" si="0"/>
        <v>28574310.098999999</v>
      </c>
    </row>
    <row r="23" spans="1:4" ht="15" customHeight="1" x14ac:dyDescent="0.2">
      <c r="A23" s="41" t="s">
        <v>1355</v>
      </c>
      <c r="B23" s="54"/>
      <c r="C23" s="50" t="s">
        <v>1395</v>
      </c>
      <c r="D23" s="53">
        <f t="shared" si="0"/>
        <v>24153709.085928768</v>
      </c>
    </row>
    <row r="24" spans="1:4" ht="15" customHeight="1" x14ac:dyDescent="0.2">
      <c r="A24" s="41" t="s">
        <v>1354</v>
      </c>
      <c r="B24" s="54"/>
      <c r="C24" s="50" t="s">
        <v>1371</v>
      </c>
      <c r="D24" s="53">
        <f t="shared" si="0"/>
        <v>-4420601.0130712334</v>
      </c>
    </row>
    <row r="25" spans="1:4" ht="15" customHeight="1" x14ac:dyDescent="0.2">
      <c r="A25" s="41" t="s">
        <v>1353</v>
      </c>
      <c r="B25" s="52" t="s">
        <v>1416</v>
      </c>
      <c r="C25" s="50" t="s">
        <v>1394</v>
      </c>
      <c r="D25" s="53">
        <f t="shared" si="0"/>
        <v>71310133.420692906</v>
      </c>
    </row>
    <row r="26" spans="1:4" ht="15" customHeight="1" x14ac:dyDescent="0.2">
      <c r="A26" s="41" t="s">
        <v>1352</v>
      </c>
      <c r="B26" s="54"/>
      <c r="C26" s="50" t="s">
        <v>1395</v>
      </c>
      <c r="D26" s="53">
        <f t="shared" si="0"/>
        <v>84202800.913391247</v>
      </c>
    </row>
    <row r="27" spans="1:4" ht="15" customHeight="1" x14ac:dyDescent="0.2">
      <c r="A27" s="41" t="s">
        <v>1351</v>
      </c>
      <c r="B27" s="55"/>
      <c r="C27" s="50" t="s">
        <v>1371</v>
      </c>
      <c r="D27" s="53">
        <f t="shared" si="0"/>
        <v>12892667.492698329</v>
      </c>
    </row>
    <row r="28" spans="1:4" ht="15" customHeight="1" x14ac:dyDescent="0.2">
      <c r="A28" s="41" t="s">
        <v>1350</v>
      </c>
      <c r="B28" s="52" t="s">
        <v>1412</v>
      </c>
      <c r="C28" s="50" t="s">
        <v>1394</v>
      </c>
      <c r="D28" s="53">
        <f t="shared" si="0"/>
        <v>3523189.3480914636</v>
      </c>
    </row>
    <row r="29" spans="1:4" ht="15" customHeight="1" x14ac:dyDescent="0.2">
      <c r="A29" s="41" t="s">
        <v>1349</v>
      </c>
      <c r="B29" s="54"/>
      <c r="C29" s="50" t="s">
        <v>1395</v>
      </c>
      <c r="D29" s="53">
        <f t="shared" si="0"/>
        <v>4516694.6210914636</v>
      </c>
    </row>
    <row r="30" spans="1:4" ht="15" customHeight="1" x14ac:dyDescent="0.2">
      <c r="A30" s="41" t="s">
        <v>1348</v>
      </c>
      <c r="B30" s="55"/>
      <c r="C30" s="50" t="s">
        <v>1371</v>
      </c>
      <c r="D30" s="53">
        <f t="shared" si="0"/>
        <v>993505.27300000004</v>
      </c>
    </row>
    <row r="31" spans="1:4" ht="15" customHeight="1" x14ac:dyDescent="0.2">
      <c r="A31" s="41" t="s">
        <v>1347</v>
      </c>
      <c r="B31" s="52" t="s">
        <v>1413</v>
      </c>
      <c r="C31" s="50" t="s">
        <v>1394</v>
      </c>
      <c r="D31" s="53">
        <f t="shared" si="0"/>
        <v>127023536.98727454</v>
      </c>
    </row>
    <row r="32" spans="1:4" ht="15" customHeight="1" x14ac:dyDescent="0.2">
      <c r="A32" s="41" t="s">
        <v>1346</v>
      </c>
      <c r="B32" s="54"/>
      <c r="C32" s="50" t="s">
        <v>1395</v>
      </c>
      <c r="D32" s="53">
        <f t="shared" si="0"/>
        <v>132700986.10061115</v>
      </c>
    </row>
    <row r="33" spans="1:4" ht="15" customHeight="1" x14ac:dyDescent="0.2">
      <c r="A33" s="41" t="s">
        <v>1345</v>
      </c>
      <c r="B33" s="55"/>
      <c r="C33" s="50" t="s">
        <v>1371</v>
      </c>
      <c r="D33" s="53">
        <f t="shared" si="0"/>
        <v>5677449.1133366115</v>
      </c>
    </row>
    <row r="34" spans="1:4" ht="15" customHeight="1" x14ac:dyDescent="0.2">
      <c r="A34" s="41" t="s">
        <v>1344</v>
      </c>
      <c r="B34" s="52" t="s">
        <v>1414</v>
      </c>
      <c r="C34" s="50" t="s">
        <v>1394</v>
      </c>
      <c r="D34" s="53">
        <f t="shared" si="0"/>
        <v>141369196.43364453</v>
      </c>
    </row>
    <row r="35" spans="1:4" ht="15" customHeight="1" x14ac:dyDescent="0.2">
      <c r="A35" s="41" t="s">
        <v>1343</v>
      </c>
      <c r="B35" s="54"/>
      <c r="C35" s="50" t="s">
        <v>1395</v>
      </c>
      <c r="D35" s="53">
        <f t="shared" si="0"/>
        <v>148030418.54698116</v>
      </c>
    </row>
    <row r="36" spans="1:4" ht="15" customHeight="1" thickBot="1" x14ac:dyDescent="0.25">
      <c r="A36" s="41" t="s">
        <v>1342</v>
      </c>
      <c r="B36" s="56"/>
      <c r="C36" s="57" t="s">
        <v>1371</v>
      </c>
      <c r="D36" s="58">
        <f t="shared" si="0"/>
        <v>6661222.1133366115</v>
      </c>
    </row>
    <row r="37" spans="1:4" ht="30" customHeight="1" x14ac:dyDescent="0.2">
      <c r="B37" s="48" t="s">
        <v>1420</v>
      </c>
      <c r="C37" s="43"/>
      <c r="D37" s="44"/>
    </row>
    <row r="38" spans="1:4" ht="15" customHeight="1" thickBot="1" x14ac:dyDescent="0.25">
      <c r="B38" s="49"/>
      <c r="C38" s="47"/>
      <c r="D38" s="46"/>
    </row>
    <row r="39" spans="1:4" hidden="1" x14ac:dyDescent="0.2"/>
  </sheetData>
  <mergeCells count="1">
    <mergeCell ref="B2:D2"/>
  </mergeCells>
  <dataValidations count="1">
    <dataValidation type="list" allowBlank="1" showInputMessage="1" showErrorMessage="1" sqref="B5">
      <formula1>LA_list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1"/>
  <sheetViews>
    <sheetView topLeftCell="A2" zoomScale="60" zoomScaleNormal="60" workbookViewId="0">
      <pane xSplit="3" ySplit="4" topLeftCell="D6" activePane="bottomRight" state="frozen"/>
      <selection activeCell="A2" sqref="A2"/>
      <selection pane="topRight" activeCell="D2" sqref="D2"/>
      <selection pane="bottomLeft" activeCell="A6" sqref="A6"/>
      <selection pane="bottomRight" activeCell="D6" sqref="D6"/>
    </sheetView>
  </sheetViews>
  <sheetFormatPr defaultColWidth="0" defaultRowHeight="15" zeroHeight="1" x14ac:dyDescent="0.2"/>
  <cols>
    <col min="1" max="1" width="15.33203125" style="1" customWidth="1"/>
    <col min="2" max="2" width="15.6640625" style="1" customWidth="1"/>
    <col min="3" max="3" width="57.88671875" style="1" customWidth="1"/>
    <col min="4" max="4" width="10.88671875" style="1" customWidth="1"/>
    <col min="5" max="5" width="14" style="1" customWidth="1"/>
    <col min="6" max="6" width="12.21875" style="1" hidden="1" customWidth="1"/>
    <col min="7" max="35" width="15.77734375" style="37" customWidth="1"/>
    <col min="36" max="16384" width="8.88671875" style="1" hidden="1"/>
  </cols>
  <sheetData>
    <row r="1" spans="1:35" ht="15.75" hidden="1" thickBot="1" x14ac:dyDescent="0.25">
      <c r="G1" s="37" t="s">
        <v>1370</v>
      </c>
      <c r="H1" s="37" t="s">
        <v>1369</v>
      </c>
      <c r="I1" s="37" t="s">
        <v>1368</v>
      </c>
      <c r="J1" s="37" t="s">
        <v>1367</v>
      </c>
      <c r="K1" s="37" t="s">
        <v>1366</v>
      </c>
      <c r="L1" s="37" t="s">
        <v>1365</v>
      </c>
      <c r="M1" s="37" t="s">
        <v>1364</v>
      </c>
      <c r="N1" s="37" t="s">
        <v>1363</v>
      </c>
      <c r="O1" s="37" t="s">
        <v>1362</v>
      </c>
      <c r="P1" s="37" t="s">
        <v>1361</v>
      </c>
      <c r="Q1" s="37" t="s">
        <v>1360</v>
      </c>
      <c r="R1" s="37" t="s">
        <v>1359</v>
      </c>
      <c r="S1" s="37" t="s">
        <v>1358</v>
      </c>
      <c r="T1" s="37" t="s">
        <v>1357</v>
      </c>
      <c r="U1" s="37" t="s">
        <v>1356</v>
      </c>
      <c r="V1" s="37" t="s">
        <v>1355</v>
      </c>
      <c r="W1" s="37" t="s">
        <v>1354</v>
      </c>
      <c r="X1" s="37" t="s">
        <v>1353</v>
      </c>
      <c r="Y1" s="37" t="s">
        <v>1352</v>
      </c>
      <c r="Z1" s="37" t="s">
        <v>1351</v>
      </c>
      <c r="AA1" s="37" t="s">
        <v>1350</v>
      </c>
      <c r="AB1" s="37" t="s">
        <v>1349</v>
      </c>
      <c r="AC1" s="37" t="s">
        <v>1348</v>
      </c>
      <c r="AD1" s="37" t="s">
        <v>1347</v>
      </c>
      <c r="AE1" s="37" t="s">
        <v>1346</v>
      </c>
      <c r="AF1" s="37" t="s">
        <v>1345</v>
      </c>
      <c r="AG1" s="37" t="s">
        <v>1344</v>
      </c>
      <c r="AH1" s="37" t="s">
        <v>1343</v>
      </c>
      <c r="AI1" s="37" t="s">
        <v>1342</v>
      </c>
    </row>
    <row r="2" spans="1:35" ht="26.25" x14ac:dyDescent="0.4">
      <c r="A2" s="61" t="s">
        <v>1430</v>
      </c>
      <c r="B2" s="62"/>
      <c r="C2" s="62"/>
      <c r="D2" s="62"/>
      <c r="E2" s="62"/>
      <c r="F2" s="62"/>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4"/>
    </row>
    <row r="3" spans="1:35" x14ac:dyDescent="0.2">
      <c r="A3" s="65" t="s">
        <v>1421</v>
      </c>
      <c r="B3" s="66"/>
      <c r="C3" s="66"/>
      <c r="D3" s="66"/>
      <c r="E3" s="66"/>
      <c r="F3" s="66"/>
      <c r="G3" s="67"/>
      <c r="H3" s="67"/>
      <c r="I3" s="67"/>
      <c r="J3" s="67"/>
      <c r="K3" s="67"/>
      <c r="L3" s="67"/>
      <c r="M3" s="67"/>
      <c r="N3" s="67"/>
      <c r="O3" s="67"/>
      <c r="P3" s="67"/>
      <c r="Q3" s="67"/>
      <c r="R3" s="68"/>
      <c r="S3" s="67"/>
      <c r="T3" s="67"/>
      <c r="U3" s="67"/>
      <c r="V3" s="67"/>
      <c r="W3" s="67"/>
      <c r="X3" s="68"/>
      <c r="Y3" s="67"/>
      <c r="Z3" s="67"/>
      <c r="AA3" s="68"/>
      <c r="AB3" s="67"/>
      <c r="AC3" s="67"/>
      <c r="AD3" s="67"/>
      <c r="AE3" s="67"/>
      <c r="AF3" s="67"/>
      <c r="AG3" s="67"/>
      <c r="AH3" s="67"/>
      <c r="AI3" s="69"/>
    </row>
    <row r="4" spans="1:35" s="106" customFormat="1" ht="45" customHeight="1" x14ac:dyDescent="0.3">
      <c r="A4" s="104"/>
      <c r="B4" s="105"/>
      <c r="C4" s="105"/>
      <c r="D4" s="105"/>
      <c r="E4" s="105"/>
      <c r="F4" s="105"/>
      <c r="G4" s="110" t="s">
        <v>1377</v>
      </c>
      <c r="H4" s="110"/>
      <c r="I4" s="110"/>
      <c r="J4" s="110"/>
      <c r="K4" s="110"/>
      <c r="L4" s="110" t="s">
        <v>1376</v>
      </c>
      <c r="M4" s="110"/>
      <c r="N4" s="110"/>
      <c r="O4" s="110" t="s">
        <v>1375</v>
      </c>
      <c r="P4" s="110"/>
      <c r="Q4" s="110"/>
      <c r="R4" s="110" t="s">
        <v>1415</v>
      </c>
      <c r="S4" s="110"/>
      <c r="T4" s="110"/>
      <c r="U4" s="110" t="s">
        <v>1374</v>
      </c>
      <c r="V4" s="110"/>
      <c r="W4" s="110"/>
      <c r="X4" s="110" t="s">
        <v>1416</v>
      </c>
      <c r="Y4" s="110"/>
      <c r="Z4" s="110"/>
      <c r="AA4" s="110" t="s">
        <v>1412</v>
      </c>
      <c r="AB4" s="110"/>
      <c r="AC4" s="110"/>
      <c r="AD4" s="110" t="s">
        <v>1413</v>
      </c>
      <c r="AE4" s="110"/>
      <c r="AF4" s="110"/>
      <c r="AG4" s="110" t="s">
        <v>1414</v>
      </c>
      <c r="AH4" s="110"/>
      <c r="AI4" s="111"/>
    </row>
    <row r="5" spans="1:35" s="38" customFormat="1" ht="75.75" x14ac:dyDescent="0.25">
      <c r="A5" s="70" t="s">
        <v>1423</v>
      </c>
      <c r="B5" s="71" t="s">
        <v>1424</v>
      </c>
      <c r="C5" s="71" t="s">
        <v>1425</v>
      </c>
      <c r="D5" s="71" t="s">
        <v>1426</v>
      </c>
      <c r="E5" s="71" t="s">
        <v>1427</v>
      </c>
      <c r="F5" s="71" t="s">
        <v>1428</v>
      </c>
      <c r="G5" s="72" t="s">
        <v>1394</v>
      </c>
      <c r="H5" s="72" t="s">
        <v>1373</v>
      </c>
      <c r="I5" s="72" t="s">
        <v>1372</v>
      </c>
      <c r="J5" s="72" t="s">
        <v>1371</v>
      </c>
      <c r="K5" s="72" t="s">
        <v>1395</v>
      </c>
      <c r="L5" s="73" t="s">
        <v>1394</v>
      </c>
      <c r="M5" s="73" t="s">
        <v>1395</v>
      </c>
      <c r="N5" s="73" t="s">
        <v>1371</v>
      </c>
      <c r="O5" s="72" t="s">
        <v>1394</v>
      </c>
      <c r="P5" s="72" t="s">
        <v>1395</v>
      </c>
      <c r="Q5" s="72" t="s">
        <v>1371</v>
      </c>
      <c r="R5" s="73" t="s">
        <v>1394</v>
      </c>
      <c r="S5" s="73" t="s">
        <v>1395</v>
      </c>
      <c r="T5" s="73" t="s">
        <v>1371</v>
      </c>
      <c r="U5" s="72" t="s">
        <v>1394</v>
      </c>
      <c r="V5" s="72" t="s">
        <v>1395</v>
      </c>
      <c r="W5" s="72" t="s">
        <v>1371</v>
      </c>
      <c r="X5" s="73" t="s">
        <v>1394</v>
      </c>
      <c r="Y5" s="73" t="s">
        <v>1395</v>
      </c>
      <c r="Z5" s="73" t="s">
        <v>1371</v>
      </c>
      <c r="AA5" s="72" t="s">
        <v>1394</v>
      </c>
      <c r="AB5" s="72" t="s">
        <v>1395</v>
      </c>
      <c r="AC5" s="72" t="s">
        <v>1371</v>
      </c>
      <c r="AD5" s="73" t="s">
        <v>1394</v>
      </c>
      <c r="AE5" s="73" t="s">
        <v>1395</v>
      </c>
      <c r="AF5" s="73" t="s">
        <v>1371</v>
      </c>
      <c r="AG5" s="72" t="s">
        <v>1394</v>
      </c>
      <c r="AH5" s="72" t="s">
        <v>1395</v>
      </c>
      <c r="AI5" s="74" t="s">
        <v>1371</v>
      </c>
    </row>
    <row r="6" spans="1:35" x14ac:dyDescent="0.2">
      <c r="A6" s="89" t="s">
        <v>626</v>
      </c>
      <c r="B6" s="90" t="s">
        <v>625</v>
      </c>
      <c r="C6" s="90" t="s">
        <v>624</v>
      </c>
      <c r="D6" s="90" t="s">
        <v>575</v>
      </c>
      <c r="E6" s="90" t="s">
        <v>575</v>
      </c>
      <c r="F6" s="90" t="s">
        <v>93</v>
      </c>
      <c r="G6" s="91">
        <v>75012</v>
      </c>
      <c r="H6" s="91">
        <v>55121</v>
      </c>
      <c r="I6" s="91">
        <v>0</v>
      </c>
      <c r="J6" s="91">
        <v>55121</v>
      </c>
      <c r="K6" s="91">
        <v>130133</v>
      </c>
      <c r="L6" s="92">
        <v>0</v>
      </c>
      <c r="M6" s="92">
        <v>0</v>
      </c>
      <c r="N6" s="92">
        <v>0</v>
      </c>
      <c r="O6" s="91">
        <v>0</v>
      </c>
      <c r="P6" s="91">
        <v>0</v>
      </c>
      <c r="Q6" s="91">
        <v>0</v>
      </c>
      <c r="R6" s="92">
        <v>0</v>
      </c>
      <c r="S6" s="92">
        <v>0</v>
      </c>
      <c r="T6" s="92">
        <v>0</v>
      </c>
      <c r="U6" s="91">
        <v>0</v>
      </c>
      <c r="V6" s="91">
        <v>0</v>
      </c>
      <c r="W6" s="91">
        <v>0</v>
      </c>
      <c r="X6" s="92">
        <v>0</v>
      </c>
      <c r="Y6" s="92">
        <v>0</v>
      </c>
      <c r="Z6" s="92">
        <v>0</v>
      </c>
      <c r="AA6" s="91">
        <v>0</v>
      </c>
      <c r="AB6" s="91">
        <v>0</v>
      </c>
      <c r="AC6" s="91">
        <v>0</v>
      </c>
      <c r="AD6" s="92">
        <v>94000</v>
      </c>
      <c r="AE6" s="92">
        <v>94000</v>
      </c>
      <c r="AF6" s="92">
        <v>0</v>
      </c>
      <c r="AG6" s="91">
        <v>100000</v>
      </c>
      <c r="AH6" s="91">
        <v>100000</v>
      </c>
      <c r="AI6" s="93">
        <v>0</v>
      </c>
    </row>
    <row r="7" spans="1:35" x14ac:dyDescent="0.2">
      <c r="A7" s="85" t="s">
        <v>1145</v>
      </c>
      <c r="B7" s="86" t="s">
        <v>1144</v>
      </c>
      <c r="C7" s="86" t="s">
        <v>1143</v>
      </c>
      <c r="D7" s="86" t="s">
        <v>575</v>
      </c>
      <c r="E7" s="86" t="s">
        <v>575</v>
      </c>
      <c r="F7" s="86" t="s">
        <v>5</v>
      </c>
      <c r="G7" s="87">
        <v>20643</v>
      </c>
      <c r="H7" s="87">
        <v>5530</v>
      </c>
      <c r="I7" s="87">
        <v>713</v>
      </c>
      <c r="J7" s="87">
        <v>4817</v>
      </c>
      <c r="K7" s="87">
        <v>25460</v>
      </c>
      <c r="L7" s="88">
        <v>15465</v>
      </c>
      <c r="M7" s="88">
        <v>22522</v>
      </c>
      <c r="N7" s="88">
        <v>7057</v>
      </c>
      <c r="O7" s="87">
        <v>0</v>
      </c>
      <c r="P7" s="87">
        <v>0</v>
      </c>
      <c r="Q7" s="87">
        <v>0</v>
      </c>
      <c r="R7" s="88">
        <v>15465</v>
      </c>
      <c r="S7" s="88">
        <v>22522</v>
      </c>
      <c r="T7" s="88">
        <v>7057</v>
      </c>
      <c r="U7" s="87">
        <v>7247</v>
      </c>
      <c r="V7" s="87">
        <v>7000</v>
      </c>
      <c r="W7" s="87">
        <v>-247</v>
      </c>
      <c r="X7" s="88">
        <v>8218</v>
      </c>
      <c r="Y7" s="88">
        <v>15522</v>
      </c>
      <c r="Z7" s="88">
        <v>7304</v>
      </c>
      <c r="AA7" s="87">
        <v>3489</v>
      </c>
      <c r="AB7" s="87">
        <v>3489</v>
      </c>
      <c r="AC7" s="87">
        <v>0</v>
      </c>
      <c r="AD7" s="88">
        <v>26000</v>
      </c>
      <c r="AE7" s="88">
        <v>26000</v>
      </c>
      <c r="AF7" s="88">
        <v>0</v>
      </c>
      <c r="AG7" s="87">
        <v>28000</v>
      </c>
      <c r="AH7" s="87">
        <v>28000</v>
      </c>
      <c r="AI7" s="94">
        <v>0</v>
      </c>
    </row>
    <row r="8" spans="1:35" x14ac:dyDescent="0.2">
      <c r="A8" s="85" t="s">
        <v>1130</v>
      </c>
      <c r="B8" s="86" t="s">
        <v>1129</v>
      </c>
      <c r="C8" s="86" t="s">
        <v>1128</v>
      </c>
      <c r="D8" s="86" t="s">
        <v>575</v>
      </c>
      <c r="E8" s="86" t="s">
        <v>575</v>
      </c>
      <c r="F8" s="86" t="s">
        <v>80</v>
      </c>
      <c r="G8" s="87">
        <v>25058</v>
      </c>
      <c r="H8" s="87">
        <v>0</v>
      </c>
      <c r="I8" s="87">
        <v>714</v>
      </c>
      <c r="J8" s="87">
        <v>-714</v>
      </c>
      <c r="K8" s="87">
        <v>24344</v>
      </c>
      <c r="L8" s="88">
        <v>1759</v>
      </c>
      <c r="M8" s="88">
        <v>1307</v>
      </c>
      <c r="N8" s="88">
        <v>-452</v>
      </c>
      <c r="O8" s="87">
        <v>19333</v>
      </c>
      <c r="P8" s="87">
        <v>18603</v>
      </c>
      <c r="Q8" s="87">
        <v>-730</v>
      </c>
      <c r="R8" s="88">
        <v>21092</v>
      </c>
      <c r="S8" s="88">
        <v>19910</v>
      </c>
      <c r="T8" s="88">
        <v>-1182</v>
      </c>
      <c r="U8" s="87">
        <v>20500</v>
      </c>
      <c r="V8" s="87">
        <v>19000</v>
      </c>
      <c r="W8" s="87">
        <v>-1500</v>
      </c>
      <c r="X8" s="88">
        <v>592</v>
      </c>
      <c r="Y8" s="88">
        <v>910</v>
      </c>
      <c r="Z8" s="88">
        <v>318</v>
      </c>
      <c r="AA8" s="87">
        <v>0</v>
      </c>
      <c r="AB8" s="87">
        <v>0</v>
      </c>
      <c r="AC8" s="87">
        <v>0</v>
      </c>
      <c r="AD8" s="88">
        <v>24912</v>
      </c>
      <c r="AE8" s="88">
        <v>24912</v>
      </c>
      <c r="AF8" s="88">
        <v>0</v>
      </c>
      <c r="AG8" s="87">
        <v>26412</v>
      </c>
      <c r="AH8" s="87">
        <v>26412</v>
      </c>
      <c r="AI8" s="94">
        <v>0</v>
      </c>
    </row>
    <row r="9" spans="1:35" x14ac:dyDescent="0.2">
      <c r="A9" s="85" t="s">
        <v>623</v>
      </c>
      <c r="B9" s="86" t="s">
        <v>622</v>
      </c>
      <c r="C9" s="86" t="s">
        <v>621</v>
      </c>
      <c r="D9" s="86" t="s">
        <v>575</v>
      </c>
      <c r="E9" s="86" t="s">
        <v>575</v>
      </c>
      <c r="F9" s="86" t="s">
        <v>93</v>
      </c>
      <c r="G9" s="87">
        <v>52581</v>
      </c>
      <c r="H9" s="87">
        <v>3500</v>
      </c>
      <c r="I9" s="87">
        <v>3865</v>
      </c>
      <c r="J9" s="87">
        <v>-365</v>
      </c>
      <c r="K9" s="87">
        <v>52216</v>
      </c>
      <c r="L9" s="88">
        <v>53180</v>
      </c>
      <c r="M9" s="88">
        <v>53180</v>
      </c>
      <c r="N9" s="88">
        <v>0</v>
      </c>
      <c r="O9" s="87">
        <v>0</v>
      </c>
      <c r="P9" s="87">
        <v>0</v>
      </c>
      <c r="Q9" s="87">
        <v>0</v>
      </c>
      <c r="R9" s="88">
        <v>53180</v>
      </c>
      <c r="S9" s="88">
        <v>53180</v>
      </c>
      <c r="T9" s="88">
        <v>0</v>
      </c>
      <c r="U9" s="87">
        <v>60730</v>
      </c>
      <c r="V9" s="87">
        <v>41000</v>
      </c>
      <c r="W9" s="87">
        <v>-19730</v>
      </c>
      <c r="X9" s="88">
        <v>-7550</v>
      </c>
      <c r="Y9" s="88">
        <v>12180</v>
      </c>
      <c r="Z9" s="88">
        <v>19730</v>
      </c>
      <c r="AA9" s="87">
        <v>0</v>
      </c>
      <c r="AB9" s="87">
        <v>0</v>
      </c>
      <c r="AC9" s="87">
        <v>0</v>
      </c>
      <c r="AD9" s="88">
        <v>63000</v>
      </c>
      <c r="AE9" s="88">
        <v>60000</v>
      </c>
      <c r="AF9" s="88">
        <v>-3000</v>
      </c>
      <c r="AG9" s="87">
        <v>66000</v>
      </c>
      <c r="AH9" s="87">
        <v>63000</v>
      </c>
      <c r="AI9" s="94">
        <v>-3000</v>
      </c>
    </row>
    <row r="10" spans="1:35" x14ac:dyDescent="0.2">
      <c r="A10" s="85" t="s">
        <v>767</v>
      </c>
      <c r="B10" s="86" t="s">
        <v>766</v>
      </c>
      <c r="C10" s="86" t="s">
        <v>765</v>
      </c>
      <c r="D10" s="86" t="s">
        <v>575</v>
      </c>
      <c r="E10" s="86" t="s">
        <v>575</v>
      </c>
      <c r="F10" s="86" t="s">
        <v>80</v>
      </c>
      <c r="G10" s="87">
        <v>117682</v>
      </c>
      <c r="H10" s="87">
        <v>1284</v>
      </c>
      <c r="I10" s="87">
        <v>1809</v>
      </c>
      <c r="J10" s="87">
        <v>-525</v>
      </c>
      <c r="K10" s="87">
        <v>117157</v>
      </c>
      <c r="L10" s="88">
        <v>76305</v>
      </c>
      <c r="M10" s="88">
        <v>74748</v>
      </c>
      <c r="N10" s="88">
        <v>-1557</v>
      </c>
      <c r="O10" s="87">
        <v>0</v>
      </c>
      <c r="P10" s="87">
        <v>0</v>
      </c>
      <c r="Q10" s="87">
        <v>0</v>
      </c>
      <c r="R10" s="88">
        <v>76305</v>
      </c>
      <c r="S10" s="88">
        <v>74748</v>
      </c>
      <c r="T10" s="88">
        <v>-1557</v>
      </c>
      <c r="U10" s="87">
        <v>14525</v>
      </c>
      <c r="V10" s="87">
        <v>8122</v>
      </c>
      <c r="W10" s="87">
        <v>-6403</v>
      </c>
      <c r="X10" s="88">
        <v>61780</v>
      </c>
      <c r="Y10" s="88">
        <v>66626</v>
      </c>
      <c r="Z10" s="88">
        <v>4846</v>
      </c>
      <c r="AA10" s="87">
        <v>0</v>
      </c>
      <c r="AB10" s="87">
        <v>0</v>
      </c>
      <c r="AC10" s="87">
        <v>0</v>
      </c>
      <c r="AD10" s="88">
        <v>120000</v>
      </c>
      <c r="AE10" s="88">
        <v>120000</v>
      </c>
      <c r="AF10" s="88">
        <v>0</v>
      </c>
      <c r="AG10" s="87">
        <v>130000</v>
      </c>
      <c r="AH10" s="87">
        <v>130000</v>
      </c>
      <c r="AI10" s="94">
        <v>0</v>
      </c>
    </row>
    <row r="11" spans="1:35" x14ac:dyDescent="0.2">
      <c r="A11" s="85" t="s">
        <v>944</v>
      </c>
      <c r="B11" s="86" t="s">
        <v>943</v>
      </c>
      <c r="C11" s="86" t="s">
        <v>942</v>
      </c>
      <c r="D11" s="86" t="s">
        <v>575</v>
      </c>
      <c r="E11" s="86" t="s">
        <v>575</v>
      </c>
      <c r="F11" s="86" t="s">
        <v>93</v>
      </c>
      <c r="G11" s="87">
        <v>193221</v>
      </c>
      <c r="H11" s="87">
        <v>65597</v>
      </c>
      <c r="I11" s="87">
        <v>3593</v>
      </c>
      <c r="J11" s="87">
        <v>62004</v>
      </c>
      <c r="K11" s="87">
        <v>255225</v>
      </c>
      <c r="L11" s="88">
        <v>133088</v>
      </c>
      <c r="M11" s="88">
        <v>230099</v>
      </c>
      <c r="N11" s="88">
        <v>97011</v>
      </c>
      <c r="O11" s="87">
        <v>21623</v>
      </c>
      <c r="P11" s="87">
        <v>20749</v>
      </c>
      <c r="Q11" s="87">
        <v>-874</v>
      </c>
      <c r="R11" s="88">
        <v>154711</v>
      </c>
      <c r="S11" s="88">
        <v>250848</v>
      </c>
      <c r="T11" s="88">
        <v>96137</v>
      </c>
      <c r="U11" s="87">
        <v>25169</v>
      </c>
      <c r="V11" s="87">
        <v>35238</v>
      </c>
      <c r="W11" s="87">
        <v>10069</v>
      </c>
      <c r="X11" s="88">
        <v>129542</v>
      </c>
      <c r="Y11" s="88">
        <v>215610</v>
      </c>
      <c r="Z11" s="88">
        <v>86068</v>
      </c>
      <c r="AA11" s="87">
        <v>10000</v>
      </c>
      <c r="AB11" s="87">
        <v>40767</v>
      </c>
      <c r="AC11" s="87">
        <v>30767</v>
      </c>
      <c r="AD11" s="88">
        <v>190000</v>
      </c>
      <c r="AE11" s="88">
        <v>257000</v>
      </c>
      <c r="AF11" s="88">
        <v>67000</v>
      </c>
      <c r="AG11" s="87">
        <v>410000</v>
      </c>
      <c r="AH11" s="87">
        <v>546000</v>
      </c>
      <c r="AI11" s="94">
        <v>136000</v>
      </c>
    </row>
    <row r="12" spans="1:35" x14ac:dyDescent="0.2">
      <c r="A12" s="85" t="s">
        <v>184</v>
      </c>
      <c r="B12" s="86" t="s">
        <v>183</v>
      </c>
      <c r="C12" s="86" t="s">
        <v>182</v>
      </c>
      <c r="D12" s="86" t="s">
        <v>2</v>
      </c>
      <c r="E12" s="86" t="s">
        <v>172</v>
      </c>
      <c r="F12" s="86" t="s">
        <v>22</v>
      </c>
      <c r="G12" s="87">
        <v>103071</v>
      </c>
      <c r="H12" s="87">
        <v>5000</v>
      </c>
      <c r="I12" s="87">
        <v>3197</v>
      </c>
      <c r="J12" s="87">
        <v>1803</v>
      </c>
      <c r="K12" s="87">
        <v>104874</v>
      </c>
      <c r="L12" s="88">
        <v>39806</v>
      </c>
      <c r="M12" s="88">
        <v>38643</v>
      </c>
      <c r="N12" s="88">
        <v>-1163</v>
      </c>
      <c r="O12" s="87">
        <v>0</v>
      </c>
      <c r="P12" s="87">
        <v>0</v>
      </c>
      <c r="Q12" s="87">
        <v>0</v>
      </c>
      <c r="R12" s="88">
        <v>39806</v>
      </c>
      <c r="S12" s="88">
        <v>38643</v>
      </c>
      <c r="T12" s="88">
        <v>-1163</v>
      </c>
      <c r="U12" s="87">
        <v>60000</v>
      </c>
      <c r="V12" s="87">
        <v>36000</v>
      </c>
      <c r="W12" s="87">
        <v>-24000</v>
      </c>
      <c r="X12" s="88">
        <v>-20194</v>
      </c>
      <c r="Y12" s="88">
        <v>2643</v>
      </c>
      <c r="Z12" s="88">
        <v>22837</v>
      </c>
      <c r="AA12" s="87">
        <v>0</v>
      </c>
      <c r="AB12" s="87">
        <v>0</v>
      </c>
      <c r="AC12" s="87">
        <v>0</v>
      </c>
      <c r="AD12" s="88">
        <v>55000</v>
      </c>
      <c r="AE12" s="88">
        <v>60000</v>
      </c>
      <c r="AF12" s="88">
        <v>5000</v>
      </c>
      <c r="AG12" s="87">
        <v>60000</v>
      </c>
      <c r="AH12" s="87">
        <v>65000</v>
      </c>
      <c r="AI12" s="94">
        <v>5000</v>
      </c>
    </row>
    <row r="13" spans="1:35" x14ac:dyDescent="0.2">
      <c r="A13" s="85" t="s">
        <v>141</v>
      </c>
      <c r="B13" s="86" t="s">
        <v>140</v>
      </c>
      <c r="C13" s="86" t="s">
        <v>139</v>
      </c>
      <c r="D13" s="86" t="s">
        <v>2</v>
      </c>
      <c r="E13" s="86" t="s">
        <v>55</v>
      </c>
      <c r="F13" s="86" t="s">
        <v>22</v>
      </c>
      <c r="G13" s="87">
        <v>24067</v>
      </c>
      <c r="H13" s="87">
        <v>1700</v>
      </c>
      <c r="I13" s="87">
        <v>5591</v>
      </c>
      <c r="J13" s="87">
        <v>-3891</v>
      </c>
      <c r="K13" s="87">
        <v>20176</v>
      </c>
      <c r="L13" s="88">
        <v>19875</v>
      </c>
      <c r="M13" s="88">
        <v>17758</v>
      </c>
      <c r="N13" s="88">
        <v>-2117</v>
      </c>
      <c r="O13" s="87">
        <v>2598</v>
      </c>
      <c r="P13" s="87">
        <v>2418</v>
      </c>
      <c r="Q13" s="87">
        <v>-180</v>
      </c>
      <c r="R13" s="88">
        <v>22473</v>
      </c>
      <c r="S13" s="88">
        <v>20176</v>
      </c>
      <c r="T13" s="88">
        <v>-2297</v>
      </c>
      <c r="U13" s="87">
        <v>8668</v>
      </c>
      <c r="V13" s="87">
        <v>16808</v>
      </c>
      <c r="W13" s="87">
        <v>8140</v>
      </c>
      <c r="X13" s="88">
        <v>13805</v>
      </c>
      <c r="Y13" s="88">
        <v>3368</v>
      </c>
      <c r="Z13" s="88">
        <v>-10437</v>
      </c>
      <c r="AA13" s="87">
        <v>0</v>
      </c>
      <c r="AB13" s="87">
        <v>0</v>
      </c>
      <c r="AC13" s="87">
        <v>0</v>
      </c>
      <c r="AD13" s="88">
        <v>24067</v>
      </c>
      <c r="AE13" s="88">
        <v>20176</v>
      </c>
      <c r="AF13" s="88">
        <v>-3891</v>
      </c>
      <c r="AG13" s="87">
        <v>25067</v>
      </c>
      <c r="AH13" s="87">
        <v>21176</v>
      </c>
      <c r="AI13" s="94">
        <v>-3891</v>
      </c>
    </row>
    <row r="14" spans="1:35" x14ac:dyDescent="0.2">
      <c r="A14" s="85" t="s">
        <v>1172</v>
      </c>
      <c r="B14" s="86" t="s">
        <v>1171</v>
      </c>
      <c r="C14" s="86" t="s">
        <v>1170</v>
      </c>
      <c r="D14" s="86" t="s">
        <v>575</v>
      </c>
      <c r="E14" s="86" t="s">
        <v>575</v>
      </c>
      <c r="F14" s="86" t="s">
        <v>93</v>
      </c>
      <c r="G14" s="87">
        <v>46658</v>
      </c>
      <c r="H14" s="87">
        <v>5113</v>
      </c>
      <c r="I14" s="87">
        <v>1702</v>
      </c>
      <c r="J14" s="87">
        <v>3411</v>
      </c>
      <c r="K14" s="87">
        <v>50069</v>
      </c>
      <c r="L14" s="88">
        <v>22900</v>
      </c>
      <c r="M14" s="88">
        <v>28000</v>
      </c>
      <c r="N14" s="88">
        <v>5100</v>
      </c>
      <c r="O14" s="87">
        <v>0</v>
      </c>
      <c r="P14" s="87">
        <v>0</v>
      </c>
      <c r="Q14" s="87">
        <v>0</v>
      </c>
      <c r="R14" s="88">
        <v>22900</v>
      </c>
      <c r="S14" s="88">
        <v>28000</v>
      </c>
      <c r="T14" s="88">
        <v>5100</v>
      </c>
      <c r="U14" s="87">
        <v>41500</v>
      </c>
      <c r="V14" s="87">
        <v>46000</v>
      </c>
      <c r="W14" s="87">
        <v>4500</v>
      </c>
      <c r="X14" s="88">
        <v>-18600</v>
      </c>
      <c r="Y14" s="88">
        <v>-18000</v>
      </c>
      <c r="Z14" s="88">
        <v>600</v>
      </c>
      <c r="AA14" s="87">
        <v>0</v>
      </c>
      <c r="AB14" s="87">
        <v>0</v>
      </c>
      <c r="AC14" s="87">
        <v>0</v>
      </c>
      <c r="AD14" s="88">
        <v>50000</v>
      </c>
      <c r="AE14" s="88">
        <v>50000</v>
      </c>
      <c r="AF14" s="88">
        <v>0</v>
      </c>
      <c r="AG14" s="87">
        <v>70000</v>
      </c>
      <c r="AH14" s="87">
        <v>70000</v>
      </c>
      <c r="AI14" s="94">
        <v>0</v>
      </c>
    </row>
    <row r="15" spans="1:35" x14ac:dyDescent="0.2">
      <c r="A15" s="85" t="s">
        <v>692</v>
      </c>
      <c r="B15" s="86" t="s">
        <v>691</v>
      </c>
      <c r="C15" s="86" t="s">
        <v>690</v>
      </c>
      <c r="D15" s="86" t="s">
        <v>575</v>
      </c>
      <c r="E15" s="86" t="s">
        <v>575</v>
      </c>
      <c r="F15" s="86" t="s">
        <v>27</v>
      </c>
      <c r="G15" s="87">
        <v>117318</v>
      </c>
      <c r="H15" s="87">
        <v>17786</v>
      </c>
      <c r="I15" s="87">
        <v>1433</v>
      </c>
      <c r="J15" s="87">
        <v>16353</v>
      </c>
      <c r="K15" s="87">
        <v>133671</v>
      </c>
      <c r="L15" s="88">
        <v>98297</v>
      </c>
      <c r="M15" s="88">
        <v>115600</v>
      </c>
      <c r="N15" s="88">
        <v>17303</v>
      </c>
      <c r="O15" s="87">
        <v>0</v>
      </c>
      <c r="P15" s="87">
        <v>0</v>
      </c>
      <c r="Q15" s="87">
        <v>0</v>
      </c>
      <c r="R15" s="88">
        <v>98297</v>
      </c>
      <c r="S15" s="88">
        <v>115600</v>
      </c>
      <c r="T15" s="88">
        <v>17303</v>
      </c>
      <c r="U15" s="87">
        <v>12083</v>
      </c>
      <c r="V15" s="87">
        <v>12100</v>
      </c>
      <c r="W15" s="87">
        <v>17</v>
      </c>
      <c r="X15" s="88">
        <v>86214</v>
      </c>
      <c r="Y15" s="88">
        <v>103500</v>
      </c>
      <c r="Z15" s="88">
        <v>17286</v>
      </c>
      <c r="AA15" s="87">
        <v>11106</v>
      </c>
      <c r="AB15" s="87">
        <v>22500</v>
      </c>
      <c r="AC15" s="87">
        <v>11394</v>
      </c>
      <c r="AD15" s="88">
        <v>123000</v>
      </c>
      <c r="AE15" s="88">
        <v>138000</v>
      </c>
      <c r="AF15" s="88">
        <v>15000</v>
      </c>
      <c r="AG15" s="87">
        <v>126000</v>
      </c>
      <c r="AH15" s="87">
        <v>148000</v>
      </c>
      <c r="AI15" s="94">
        <v>22000</v>
      </c>
    </row>
    <row r="16" spans="1:35" x14ac:dyDescent="0.2">
      <c r="A16" s="85" t="s">
        <v>462</v>
      </c>
      <c r="B16" s="86" t="s">
        <v>461</v>
      </c>
      <c r="C16" s="86" t="s">
        <v>460</v>
      </c>
      <c r="D16" s="86" t="s">
        <v>0</v>
      </c>
      <c r="E16" s="86" t="s">
        <v>0</v>
      </c>
      <c r="F16" s="86" t="s">
        <v>0</v>
      </c>
      <c r="G16" s="87">
        <v>620190</v>
      </c>
      <c r="H16" s="87">
        <v>68709</v>
      </c>
      <c r="I16" s="87">
        <v>0</v>
      </c>
      <c r="J16" s="87">
        <v>68709</v>
      </c>
      <c r="K16" s="87">
        <v>688899</v>
      </c>
      <c r="L16" s="88">
        <v>583581</v>
      </c>
      <c r="M16" s="88">
        <v>650000</v>
      </c>
      <c r="N16" s="88">
        <v>66419</v>
      </c>
      <c r="O16" s="87">
        <v>58078</v>
      </c>
      <c r="P16" s="87">
        <v>55000</v>
      </c>
      <c r="Q16" s="87">
        <v>-3078</v>
      </c>
      <c r="R16" s="88">
        <v>641659</v>
      </c>
      <c r="S16" s="88">
        <v>705000</v>
      </c>
      <c r="T16" s="88">
        <v>63341</v>
      </c>
      <c r="U16" s="87">
        <v>232700</v>
      </c>
      <c r="V16" s="87">
        <v>200000</v>
      </c>
      <c r="W16" s="87">
        <v>-32700</v>
      </c>
      <c r="X16" s="88">
        <v>408959</v>
      </c>
      <c r="Y16" s="88">
        <v>505000</v>
      </c>
      <c r="Z16" s="88">
        <v>96041</v>
      </c>
      <c r="AA16" s="87">
        <v>0</v>
      </c>
      <c r="AB16" s="87">
        <v>5000</v>
      </c>
      <c r="AC16" s="87">
        <v>5000</v>
      </c>
      <c r="AD16" s="88">
        <v>750000</v>
      </c>
      <c r="AE16" s="88">
        <v>1002000</v>
      </c>
      <c r="AF16" s="88">
        <v>252000</v>
      </c>
      <c r="AG16" s="87">
        <v>902000</v>
      </c>
      <c r="AH16" s="87">
        <v>1102000</v>
      </c>
      <c r="AI16" s="94">
        <v>200000</v>
      </c>
    </row>
    <row r="17" spans="1:35" x14ac:dyDescent="0.2">
      <c r="A17" s="85" t="s">
        <v>459</v>
      </c>
      <c r="B17" s="86" t="s">
        <v>458</v>
      </c>
      <c r="C17" s="86" t="s">
        <v>457</v>
      </c>
      <c r="D17" s="86" t="s">
        <v>0</v>
      </c>
      <c r="E17" s="86" t="s">
        <v>0</v>
      </c>
      <c r="F17" s="86" t="s">
        <v>0</v>
      </c>
      <c r="G17" s="113" t="s">
        <v>1434</v>
      </c>
      <c r="H17" s="114" t="s">
        <v>1434</v>
      </c>
      <c r="I17" s="114" t="s">
        <v>1434</v>
      </c>
      <c r="J17" s="114" t="s">
        <v>1434</v>
      </c>
      <c r="K17" s="114" t="s">
        <v>1434</v>
      </c>
      <c r="L17" s="115" t="s">
        <v>1434</v>
      </c>
      <c r="M17" s="115" t="s">
        <v>1434</v>
      </c>
      <c r="N17" s="115" t="s">
        <v>1434</v>
      </c>
      <c r="O17" s="114" t="s">
        <v>1434</v>
      </c>
      <c r="P17" s="114" t="s">
        <v>1434</v>
      </c>
      <c r="Q17" s="114" t="s">
        <v>1434</v>
      </c>
      <c r="R17" s="115" t="s">
        <v>1434</v>
      </c>
      <c r="S17" s="115" t="s">
        <v>1434</v>
      </c>
      <c r="T17" s="115" t="s">
        <v>1434</v>
      </c>
      <c r="U17" s="114" t="s">
        <v>1434</v>
      </c>
      <c r="V17" s="114" t="s">
        <v>1434</v>
      </c>
      <c r="W17" s="114" t="s">
        <v>1434</v>
      </c>
      <c r="X17" s="115" t="s">
        <v>1434</v>
      </c>
      <c r="Y17" s="115" t="s">
        <v>1434</v>
      </c>
      <c r="Z17" s="115" t="s">
        <v>1434</v>
      </c>
      <c r="AA17" s="114" t="s">
        <v>1434</v>
      </c>
      <c r="AB17" s="114" t="s">
        <v>1434</v>
      </c>
      <c r="AC17" s="114" t="s">
        <v>1434</v>
      </c>
      <c r="AD17" s="115" t="s">
        <v>1434</v>
      </c>
      <c r="AE17" s="115" t="s">
        <v>1434</v>
      </c>
      <c r="AF17" s="115" t="s">
        <v>1434</v>
      </c>
      <c r="AG17" s="114" t="s">
        <v>1434</v>
      </c>
      <c r="AH17" s="114" t="s">
        <v>1434</v>
      </c>
      <c r="AI17" s="116" t="s">
        <v>1434</v>
      </c>
    </row>
    <row r="18" spans="1:35" x14ac:dyDescent="0.2">
      <c r="A18" s="85" t="s">
        <v>529</v>
      </c>
      <c r="B18" s="86" t="s">
        <v>528</v>
      </c>
      <c r="C18" s="86" t="s">
        <v>527</v>
      </c>
      <c r="D18" s="86" t="s">
        <v>466</v>
      </c>
      <c r="E18" s="86" t="s">
        <v>466</v>
      </c>
      <c r="F18" s="86" t="s">
        <v>45</v>
      </c>
      <c r="G18" s="87">
        <v>945549</v>
      </c>
      <c r="H18" s="87">
        <v>22439</v>
      </c>
      <c r="I18" s="87">
        <v>10465</v>
      </c>
      <c r="J18" s="87">
        <v>11974</v>
      </c>
      <c r="K18" s="87">
        <v>957523</v>
      </c>
      <c r="L18" s="88">
        <v>563212</v>
      </c>
      <c r="M18" s="88">
        <v>558813</v>
      </c>
      <c r="N18" s="88">
        <v>-4399</v>
      </c>
      <c r="O18" s="87">
        <v>222586</v>
      </c>
      <c r="P18" s="87">
        <v>215395</v>
      </c>
      <c r="Q18" s="87">
        <v>-7191</v>
      </c>
      <c r="R18" s="88">
        <v>785798</v>
      </c>
      <c r="S18" s="88">
        <v>774208</v>
      </c>
      <c r="T18" s="88">
        <v>-11590</v>
      </c>
      <c r="U18" s="87">
        <v>71000</v>
      </c>
      <c r="V18" s="87">
        <v>71000</v>
      </c>
      <c r="W18" s="87">
        <v>0</v>
      </c>
      <c r="X18" s="88">
        <v>714798</v>
      </c>
      <c r="Y18" s="88">
        <v>703208</v>
      </c>
      <c r="Z18" s="88">
        <v>-11590</v>
      </c>
      <c r="AA18" s="87">
        <v>0</v>
      </c>
      <c r="AB18" s="87">
        <v>0</v>
      </c>
      <c r="AC18" s="87">
        <v>0</v>
      </c>
      <c r="AD18" s="88">
        <v>945549</v>
      </c>
      <c r="AE18" s="88">
        <v>957523</v>
      </c>
      <c r="AF18" s="88">
        <v>11974</v>
      </c>
      <c r="AG18" s="87">
        <v>975549</v>
      </c>
      <c r="AH18" s="87">
        <v>987523</v>
      </c>
      <c r="AI18" s="94">
        <v>11974</v>
      </c>
    </row>
    <row r="19" spans="1:35" x14ac:dyDescent="0.2">
      <c r="A19" s="85" t="s">
        <v>1142</v>
      </c>
      <c r="B19" s="86" t="s">
        <v>1141</v>
      </c>
      <c r="C19" s="86" t="s">
        <v>1140</v>
      </c>
      <c r="D19" s="86" t="s">
        <v>575</v>
      </c>
      <c r="E19" s="86" t="s">
        <v>575</v>
      </c>
      <c r="F19" s="86" t="s">
        <v>5</v>
      </c>
      <c r="G19" s="87">
        <v>39692</v>
      </c>
      <c r="H19" s="87">
        <v>0</v>
      </c>
      <c r="I19" s="87">
        <v>0</v>
      </c>
      <c r="J19" s="87">
        <v>0</v>
      </c>
      <c r="K19" s="87">
        <v>39692</v>
      </c>
      <c r="L19" s="88">
        <v>38479</v>
      </c>
      <c r="M19" s="88">
        <v>37479</v>
      </c>
      <c r="N19" s="88">
        <v>-1000</v>
      </c>
      <c r="O19" s="87">
        <v>0</v>
      </c>
      <c r="P19" s="87">
        <v>0</v>
      </c>
      <c r="Q19" s="87">
        <v>0</v>
      </c>
      <c r="R19" s="88">
        <v>38479</v>
      </c>
      <c r="S19" s="88">
        <v>37479</v>
      </c>
      <c r="T19" s="88">
        <v>-1000</v>
      </c>
      <c r="U19" s="87">
        <v>15000</v>
      </c>
      <c r="V19" s="87">
        <v>14000</v>
      </c>
      <c r="W19" s="87">
        <v>-1000</v>
      </c>
      <c r="X19" s="88">
        <v>23479</v>
      </c>
      <c r="Y19" s="88">
        <v>23479</v>
      </c>
      <c r="Z19" s="88">
        <v>0</v>
      </c>
      <c r="AA19" s="87">
        <v>0</v>
      </c>
      <c r="AB19" s="87">
        <v>0</v>
      </c>
      <c r="AC19" s="87">
        <v>0</v>
      </c>
      <c r="AD19" s="88">
        <v>41000</v>
      </c>
      <c r="AE19" s="88">
        <v>41000</v>
      </c>
      <c r="AF19" s="88">
        <v>0</v>
      </c>
      <c r="AG19" s="87">
        <v>54000</v>
      </c>
      <c r="AH19" s="87">
        <v>55000</v>
      </c>
      <c r="AI19" s="94">
        <v>1000</v>
      </c>
    </row>
    <row r="20" spans="1:35" x14ac:dyDescent="0.2">
      <c r="A20" s="85" t="s">
        <v>1049</v>
      </c>
      <c r="B20" s="86" t="s">
        <v>1048</v>
      </c>
      <c r="C20" s="86" t="s">
        <v>1047</v>
      </c>
      <c r="D20" s="86" t="s">
        <v>575</v>
      </c>
      <c r="E20" s="86" t="s">
        <v>575</v>
      </c>
      <c r="F20" s="86" t="s">
        <v>27</v>
      </c>
      <c r="G20" s="87">
        <v>268619</v>
      </c>
      <c r="H20" s="87">
        <v>537</v>
      </c>
      <c r="I20" s="87">
        <v>1412</v>
      </c>
      <c r="J20" s="87">
        <v>-875</v>
      </c>
      <c r="K20" s="87">
        <v>267744</v>
      </c>
      <c r="L20" s="88">
        <v>210551</v>
      </c>
      <c r="M20" s="88">
        <v>204051</v>
      </c>
      <c r="N20" s="88">
        <v>-6500</v>
      </c>
      <c r="O20" s="87">
        <v>4394</v>
      </c>
      <c r="P20" s="87">
        <v>3714</v>
      </c>
      <c r="Q20" s="87">
        <v>-680</v>
      </c>
      <c r="R20" s="88">
        <v>214945</v>
      </c>
      <c r="S20" s="88">
        <v>207765</v>
      </c>
      <c r="T20" s="88">
        <v>-7180</v>
      </c>
      <c r="U20" s="87">
        <v>37339</v>
      </c>
      <c r="V20" s="87">
        <v>18383</v>
      </c>
      <c r="W20" s="87">
        <v>-18956</v>
      </c>
      <c r="X20" s="88">
        <v>177606</v>
      </c>
      <c r="Y20" s="88">
        <v>189382</v>
      </c>
      <c r="Z20" s="88">
        <v>11776</v>
      </c>
      <c r="AA20" s="87">
        <v>0</v>
      </c>
      <c r="AB20" s="87">
        <v>0</v>
      </c>
      <c r="AC20" s="87">
        <v>0</v>
      </c>
      <c r="AD20" s="88">
        <v>465000</v>
      </c>
      <c r="AE20" s="88">
        <v>465000</v>
      </c>
      <c r="AF20" s="88">
        <v>0</v>
      </c>
      <c r="AG20" s="87">
        <v>485000</v>
      </c>
      <c r="AH20" s="87">
        <v>485000</v>
      </c>
      <c r="AI20" s="94">
        <v>0</v>
      </c>
    </row>
    <row r="21" spans="1:35" x14ac:dyDescent="0.2">
      <c r="A21" s="85" t="s">
        <v>995</v>
      </c>
      <c r="B21" s="86" t="s">
        <v>994</v>
      </c>
      <c r="C21" s="86" t="s">
        <v>993</v>
      </c>
      <c r="D21" s="86" t="s">
        <v>575</v>
      </c>
      <c r="E21" s="86" t="s">
        <v>575</v>
      </c>
      <c r="F21" s="86" t="s">
        <v>93</v>
      </c>
      <c r="G21" s="87">
        <v>0</v>
      </c>
      <c r="H21" s="87">
        <v>10000</v>
      </c>
      <c r="I21" s="87">
        <v>0</v>
      </c>
      <c r="J21" s="87">
        <v>10000</v>
      </c>
      <c r="K21" s="87">
        <v>10000</v>
      </c>
      <c r="L21" s="88">
        <v>66</v>
      </c>
      <c r="M21" s="88">
        <v>65</v>
      </c>
      <c r="N21" s="88">
        <v>-1</v>
      </c>
      <c r="O21" s="87">
        <v>0</v>
      </c>
      <c r="P21" s="87">
        <v>0</v>
      </c>
      <c r="Q21" s="87">
        <v>0</v>
      </c>
      <c r="R21" s="88">
        <v>66</v>
      </c>
      <c r="S21" s="88">
        <v>65</v>
      </c>
      <c r="T21" s="88">
        <v>-1</v>
      </c>
      <c r="U21" s="87">
        <v>145050</v>
      </c>
      <c r="V21" s="87">
        <v>88872</v>
      </c>
      <c r="W21" s="87">
        <v>-56178</v>
      </c>
      <c r="X21" s="88">
        <v>-144984</v>
      </c>
      <c r="Y21" s="88">
        <v>-88807</v>
      </c>
      <c r="Z21" s="88">
        <v>56177</v>
      </c>
      <c r="AA21" s="87">
        <v>0</v>
      </c>
      <c r="AB21" s="87">
        <v>0</v>
      </c>
      <c r="AC21" s="87">
        <v>0</v>
      </c>
      <c r="AD21" s="88">
        <v>25000</v>
      </c>
      <c r="AE21" s="88">
        <v>25000</v>
      </c>
      <c r="AF21" s="88">
        <v>0</v>
      </c>
      <c r="AG21" s="87">
        <v>50000</v>
      </c>
      <c r="AH21" s="87">
        <v>50000</v>
      </c>
      <c r="AI21" s="94">
        <v>0</v>
      </c>
    </row>
    <row r="22" spans="1:35" x14ac:dyDescent="0.2">
      <c r="A22" s="85" t="s">
        <v>764</v>
      </c>
      <c r="B22" s="86" t="s">
        <v>763</v>
      </c>
      <c r="C22" s="86" t="s">
        <v>762</v>
      </c>
      <c r="D22" s="86" t="s">
        <v>575</v>
      </c>
      <c r="E22" s="86" t="s">
        <v>575</v>
      </c>
      <c r="F22" s="86" t="s">
        <v>80</v>
      </c>
      <c r="G22" s="87">
        <v>121330</v>
      </c>
      <c r="H22" s="87">
        <v>764</v>
      </c>
      <c r="I22" s="87">
        <v>632</v>
      </c>
      <c r="J22" s="87">
        <v>132</v>
      </c>
      <c r="K22" s="87">
        <v>121462</v>
      </c>
      <c r="L22" s="88">
        <v>102863</v>
      </c>
      <c r="M22" s="88">
        <v>102863</v>
      </c>
      <c r="N22" s="88">
        <v>0</v>
      </c>
      <c r="O22" s="87">
        <v>0</v>
      </c>
      <c r="P22" s="87">
        <v>0</v>
      </c>
      <c r="Q22" s="87">
        <v>0</v>
      </c>
      <c r="R22" s="88">
        <v>102863</v>
      </c>
      <c r="S22" s="88">
        <v>102863</v>
      </c>
      <c r="T22" s="88">
        <v>0</v>
      </c>
      <c r="U22" s="87">
        <v>11720</v>
      </c>
      <c r="V22" s="87">
        <v>15000</v>
      </c>
      <c r="W22" s="87">
        <v>3280</v>
      </c>
      <c r="X22" s="88">
        <v>91143</v>
      </c>
      <c r="Y22" s="88">
        <v>87863</v>
      </c>
      <c r="Z22" s="88">
        <v>-3280</v>
      </c>
      <c r="AA22" s="87">
        <v>0</v>
      </c>
      <c r="AB22" s="87">
        <v>0</v>
      </c>
      <c r="AC22" s="87">
        <v>0</v>
      </c>
      <c r="AD22" s="88">
        <v>127556</v>
      </c>
      <c r="AE22" s="88">
        <v>127556</v>
      </c>
      <c r="AF22" s="88">
        <v>0</v>
      </c>
      <c r="AG22" s="87">
        <v>132556</v>
      </c>
      <c r="AH22" s="87">
        <v>132556</v>
      </c>
      <c r="AI22" s="94">
        <v>0</v>
      </c>
    </row>
    <row r="23" spans="1:35" x14ac:dyDescent="0.2">
      <c r="A23" s="85" t="s">
        <v>1278</v>
      </c>
      <c r="B23" s="86" t="s">
        <v>1277</v>
      </c>
      <c r="C23" s="86" t="s">
        <v>1276</v>
      </c>
      <c r="D23" s="86" t="s">
        <v>1173</v>
      </c>
      <c r="E23" s="86" t="s">
        <v>1173</v>
      </c>
      <c r="F23" s="86" t="s">
        <v>22</v>
      </c>
      <c r="G23" s="87">
        <v>282125</v>
      </c>
      <c r="H23" s="87">
        <v>148745</v>
      </c>
      <c r="I23" s="87">
        <v>6230</v>
      </c>
      <c r="J23" s="87">
        <v>142515</v>
      </c>
      <c r="K23" s="87">
        <v>424640</v>
      </c>
      <c r="L23" s="88">
        <v>192465</v>
      </c>
      <c r="M23" s="88">
        <v>312000</v>
      </c>
      <c r="N23" s="88">
        <v>119535</v>
      </c>
      <c r="O23" s="87">
        <v>243</v>
      </c>
      <c r="P23" s="87">
        <v>243</v>
      </c>
      <c r="Q23" s="87">
        <v>0</v>
      </c>
      <c r="R23" s="88">
        <v>192708</v>
      </c>
      <c r="S23" s="88">
        <v>312243</v>
      </c>
      <c r="T23" s="88">
        <v>119535</v>
      </c>
      <c r="U23" s="87">
        <v>37700</v>
      </c>
      <c r="V23" s="87">
        <v>10000</v>
      </c>
      <c r="W23" s="87">
        <v>-27700</v>
      </c>
      <c r="X23" s="88">
        <v>155008</v>
      </c>
      <c r="Y23" s="88">
        <v>302243</v>
      </c>
      <c r="Z23" s="88">
        <v>147235</v>
      </c>
      <c r="AA23" s="87">
        <v>0</v>
      </c>
      <c r="AB23" s="87">
        <v>0</v>
      </c>
      <c r="AC23" s="87">
        <v>0</v>
      </c>
      <c r="AD23" s="88">
        <v>405000</v>
      </c>
      <c r="AE23" s="88">
        <v>405000</v>
      </c>
      <c r="AF23" s="88">
        <v>0</v>
      </c>
      <c r="AG23" s="87">
        <v>436000</v>
      </c>
      <c r="AH23" s="87">
        <v>436000</v>
      </c>
      <c r="AI23" s="94">
        <v>0</v>
      </c>
    </row>
    <row r="24" spans="1:35" x14ac:dyDescent="0.2">
      <c r="A24" s="85" t="s">
        <v>1182</v>
      </c>
      <c r="B24" s="86" t="s">
        <v>1181</v>
      </c>
      <c r="C24" s="86" t="s">
        <v>1180</v>
      </c>
      <c r="D24" s="86" t="s">
        <v>1173</v>
      </c>
      <c r="E24" s="86" t="s">
        <v>1173</v>
      </c>
      <c r="F24" s="86" t="s">
        <v>27</v>
      </c>
      <c r="G24" s="87">
        <v>136147</v>
      </c>
      <c r="H24" s="87">
        <v>1213</v>
      </c>
      <c r="I24" s="87">
        <v>3195</v>
      </c>
      <c r="J24" s="87">
        <v>-1982</v>
      </c>
      <c r="K24" s="87">
        <v>134165</v>
      </c>
      <c r="L24" s="88">
        <v>74222</v>
      </c>
      <c r="M24" s="88">
        <v>70922</v>
      </c>
      <c r="N24" s="88">
        <v>-3300</v>
      </c>
      <c r="O24" s="87">
        <v>516</v>
      </c>
      <c r="P24" s="87">
        <v>206</v>
      </c>
      <c r="Q24" s="87">
        <v>-310</v>
      </c>
      <c r="R24" s="88">
        <v>74738</v>
      </c>
      <c r="S24" s="88">
        <v>71128</v>
      </c>
      <c r="T24" s="88">
        <v>-3610</v>
      </c>
      <c r="U24" s="87">
        <v>62485</v>
      </c>
      <c r="V24" s="87">
        <v>61477</v>
      </c>
      <c r="W24" s="87">
        <v>-1008</v>
      </c>
      <c r="X24" s="88">
        <v>12253</v>
      </c>
      <c r="Y24" s="88">
        <v>9651</v>
      </c>
      <c r="Z24" s="88">
        <v>-2602</v>
      </c>
      <c r="AA24" s="87">
        <v>0</v>
      </c>
      <c r="AB24" s="87">
        <v>0</v>
      </c>
      <c r="AC24" s="87">
        <v>0</v>
      </c>
      <c r="AD24" s="88">
        <v>155000</v>
      </c>
      <c r="AE24" s="88">
        <v>155000</v>
      </c>
      <c r="AF24" s="88">
        <v>0</v>
      </c>
      <c r="AG24" s="87">
        <v>165000</v>
      </c>
      <c r="AH24" s="87">
        <v>165000</v>
      </c>
      <c r="AI24" s="94">
        <v>0</v>
      </c>
    </row>
    <row r="25" spans="1:35" x14ac:dyDescent="0.2">
      <c r="A25" s="85" t="s">
        <v>138</v>
      </c>
      <c r="B25" s="86" t="s">
        <v>137</v>
      </c>
      <c r="C25" s="86" t="s">
        <v>136</v>
      </c>
      <c r="D25" s="86" t="s">
        <v>2</v>
      </c>
      <c r="E25" s="86" t="s">
        <v>55</v>
      </c>
      <c r="F25" s="86" t="s">
        <v>27</v>
      </c>
      <c r="G25" s="87">
        <v>8891</v>
      </c>
      <c r="H25" s="87">
        <v>0</v>
      </c>
      <c r="I25" s="87">
        <v>491</v>
      </c>
      <c r="J25" s="87">
        <v>-491</v>
      </c>
      <c r="K25" s="87">
        <v>8400</v>
      </c>
      <c r="L25" s="88">
        <v>9987</v>
      </c>
      <c r="M25" s="88">
        <v>9987</v>
      </c>
      <c r="N25" s="88">
        <v>0</v>
      </c>
      <c r="O25" s="87">
        <v>70</v>
      </c>
      <c r="P25" s="87">
        <v>6</v>
      </c>
      <c r="Q25" s="87">
        <v>-64</v>
      </c>
      <c r="R25" s="88">
        <v>10057</v>
      </c>
      <c r="S25" s="88">
        <v>9993</v>
      </c>
      <c r="T25" s="88">
        <v>-64</v>
      </c>
      <c r="U25" s="87">
        <v>10000</v>
      </c>
      <c r="V25" s="87">
        <v>10000</v>
      </c>
      <c r="W25" s="87">
        <v>0</v>
      </c>
      <c r="X25" s="88">
        <v>57</v>
      </c>
      <c r="Y25" s="88">
        <v>-7</v>
      </c>
      <c r="Z25" s="88">
        <v>-64</v>
      </c>
      <c r="AA25" s="87">
        <v>0</v>
      </c>
      <c r="AB25" s="87">
        <v>0</v>
      </c>
      <c r="AC25" s="87">
        <v>0</v>
      </c>
      <c r="AD25" s="88">
        <v>10200</v>
      </c>
      <c r="AE25" s="88">
        <v>9993</v>
      </c>
      <c r="AF25" s="88">
        <v>-207</v>
      </c>
      <c r="AG25" s="87">
        <v>12100</v>
      </c>
      <c r="AH25" s="87">
        <v>11893</v>
      </c>
      <c r="AI25" s="94">
        <v>-207</v>
      </c>
    </row>
    <row r="26" spans="1:35" x14ac:dyDescent="0.2">
      <c r="A26" s="85" t="s">
        <v>211</v>
      </c>
      <c r="B26" s="86" t="s">
        <v>210</v>
      </c>
      <c r="C26" s="86" t="s">
        <v>209</v>
      </c>
      <c r="D26" s="86" t="s">
        <v>2</v>
      </c>
      <c r="E26" s="86" t="s">
        <v>172</v>
      </c>
      <c r="F26" s="86" t="s">
        <v>27</v>
      </c>
      <c r="G26" s="87">
        <v>8501</v>
      </c>
      <c r="H26" s="87">
        <v>0</v>
      </c>
      <c r="I26" s="87">
        <v>340</v>
      </c>
      <c r="J26" s="87">
        <v>-340</v>
      </c>
      <c r="K26" s="87">
        <v>8161</v>
      </c>
      <c r="L26" s="88">
        <v>10220</v>
      </c>
      <c r="M26" s="88">
        <v>10220</v>
      </c>
      <c r="N26" s="88">
        <v>0</v>
      </c>
      <c r="O26" s="87">
        <v>0</v>
      </c>
      <c r="P26" s="87">
        <v>0</v>
      </c>
      <c r="Q26" s="87">
        <v>0</v>
      </c>
      <c r="R26" s="88">
        <v>10220</v>
      </c>
      <c r="S26" s="88">
        <v>10220</v>
      </c>
      <c r="T26" s="88">
        <v>0</v>
      </c>
      <c r="U26" s="87">
        <v>14400</v>
      </c>
      <c r="V26" s="87">
        <v>14000</v>
      </c>
      <c r="W26" s="87">
        <v>-400</v>
      </c>
      <c r="X26" s="88">
        <v>-4180</v>
      </c>
      <c r="Y26" s="88">
        <v>-3780</v>
      </c>
      <c r="Z26" s="88">
        <v>400</v>
      </c>
      <c r="AA26" s="87">
        <v>0</v>
      </c>
      <c r="AB26" s="87">
        <v>0</v>
      </c>
      <c r="AC26" s="87">
        <v>0</v>
      </c>
      <c r="AD26" s="88">
        <v>10220</v>
      </c>
      <c r="AE26" s="88">
        <v>10220</v>
      </c>
      <c r="AF26" s="88">
        <v>0</v>
      </c>
      <c r="AG26" s="87">
        <v>17620</v>
      </c>
      <c r="AH26" s="87">
        <v>17620</v>
      </c>
      <c r="AI26" s="94">
        <v>0</v>
      </c>
    </row>
    <row r="27" spans="1:35" x14ac:dyDescent="0.2">
      <c r="A27" s="85" t="s">
        <v>456</v>
      </c>
      <c r="B27" s="86" t="s">
        <v>455</v>
      </c>
      <c r="C27" s="86" t="s">
        <v>454</v>
      </c>
      <c r="D27" s="86" t="s">
        <v>0</v>
      </c>
      <c r="E27" s="86" t="s">
        <v>0</v>
      </c>
      <c r="F27" s="86" t="s">
        <v>0</v>
      </c>
      <c r="G27" s="87">
        <v>225344.94402597399</v>
      </c>
      <c r="H27" s="87">
        <v>82553</v>
      </c>
      <c r="I27" s="87">
        <v>8392.4879925412588</v>
      </c>
      <c r="J27" s="87">
        <v>74160.512007458747</v>
      </c>
      <c r="K27" s="87">
        <v>299505.45603343274</v>
      </c>
      <c r="L27" s="88">
        <v>172534</v>
      </c>
      <c r="M27" s="88">
        <v>238127</v>
      </c>
      <c r="N27" s="88">
        <v>65593</v>
      </c>
      <c r="O27" s="87">
        <v>30267</v>
      </c>
      <c r="P27" s="87">
        <v>28445</v>
      </c>
      <c r="Q27" s="87">
        <v>-1822</v>
      </c>
      <c r="R27" s="88">
        <v>202801</v>
      </c>
      <c r="S27" s="88">
        <v>266572</v>
      </c>
      <c r="T27" s="88">
        <v>63771</v>
      </c>
      <c r="U27" s="87">
        <v>34578</v>
      </c>
      <c r="V27" s="87">
        <v>67541</v>
      </c>
      <c r="W27" s="87">
        <v>32963</v>
      </c>
      <c r="X27" s="88">
        <v>168223</v>
      </c>
      <c r="Y27" s="88">
        <v>199031</v>
      </c>
      <c r="Z27" s="88">
        <v>30808</v>
      </c>
      <c r="AA27" s="87">
        <v>0</v>
      </c>
      <c r="AB27" s="87">
        <v>0</v>
      </c>
      <c r="AC27" s="87">
        <v>0</v>
      </c>
      <c r="AD27" s="88">
        <v>492000</v>
      </c>
      <c r="AE27" s="88">
        <v>492000</v>
      </c>
      <c r="AF27" s="88">
        <v>0</v>
      </c>
      <c r="AG27" s="87">
        <v>550000</v>
      </c>
      <c r="AH27" s="87">
        <v>550000</v>
      </c>
      <c r="AI27" s="94">
        <v>0</v>
      </c>
    </row>
    <row r="28" spans="1:35" x14ac:dyDescent="0.2">
      <c r="A28" s="85" t="s">
        <v>505</v>
      </c>
      <c r="B28" s="86" t="s">
        <v>504</v>
      </c>
      <c r="C28" s="86" t="s">
        <v>503</v>
      </c>
      <c r="D28" s="86" t="s">
        <v>466</v>
      </c>
      <c r="E28" s="86" t="s">
        <v>466</v>
      </c>
      <c r="F28" s="86" t="s">
        <v>31</v>
      </c>
      <c r="G28" s="87">
        <v>4667638</v>
      </c>
      <c r="H28" s="87">
        <v>145433</v>
      </c>
      <c r="I28" s="87">
        <v>182107</v>
      </c>
      <c r="J28" s="87">
        <v>-36674</v>
      </c>
      <c r="K28" s="87">
        <v>4630964</v>
      </c>
      <c r="L28" s="88">
        <v>3387395</v>
      </c>
      <c r="M28" s="88">
        <v>3513736</v>
      </c>
      <c r="N28" s="88">
        <v>126341</v>
      </c>
      <c r="O28" s="87">
        <v>471588</v>
      </c>
      <c r="P28" s="87">
        <v>449050</v>
      </c>
      <c r="Q28" s="87">
        <v>-22538</v>
      </c>
      <c r="R28" s="88">
        <v>3858983</v>
      </c>
      <c r="S28" s="88">
        <v>3962786</v>
      </c>
      <c r="T28" s="88">
        <v>103803</v>
      </c>
      <c r="U28" s="87">
        <v>86690</v>
      </c>
      <c r="V28" s="87">
        <v>40000</v>
      </c>
      <c r="W28" s="87">
        <v>-46690</v>
      </c>
      <c r="X28" s="88">
        <v>3772293</v>
      </c>
      <c r="Y28" s="88">
        <v>3922786</v>
      </c>
      <c r="Z28" s="88">
        <v>150493</v>
      </c>
      <c r="AA28" s="87">
        <v>0</v>
      </c>
      <c r="AB28" s="87">
        <v>0</v>
      </c>
      <c r="AC28" s="87">
        <v>0</v>
      </c>
      <c r="AD28" s="88">
        <v>4316900</v>
      </c>
      <c r="AE28" s="88">
        <v>4007000</v>
      </c>
      <c r="AF28" s="88">
        <v>-309900</v>
      </c>
      <c r="AG28" s="87">
        <v>4700000</v>
      </c>
      <c r="AH28" s="87">
        <v>4300000</v>
      </c>
      <c r="AI28" s="94">
        <v>-400000</v>
      </c>
    </row>
    <row r="29" spans="1:35" x14ac:dyDescent="0.2">
      <c r="A29" s="85" t="s">
        <v>872</v>
      </c>
      <c r="B29" s="86" t="s">
        <v>871</v>
      </c>
      <c r="C29" s="86" t="s">
        <v>870</v>
      </c>
      <c r="D29" s="86" t="s">
        <v>575</v>
      </c>
      <c r="E29" s="86" t="s">
        <v>575</v>
      </c>
      <c r="F29" s="86" t="s">
        <v>80</v>
      </c>
      <c r="G29" s="87">
        <v>10555</v>
      </c>
      <c r="H29" s="87">
        <v>3799</v>
      </c>
      <c r="I29" s="87">
        <v>4086</v>
      </c>
      <c r="J29" s="87">
        <v>-287</v>
      </c>
      <c r="K29" s="87">
        <v>10268</v>
      </c>
      <c r="L29" s="88">
        <v>2945</v>
      </c>
      <c r="M29" s="88">
        <v>3751</v>
      </c>
      <c r="N29" s="88">
        <v>806</v>
      </c>
      <c r="O29" s="87">
        <v>456</v>
      </c>
      <c r="P29" s="87">
        <v>456</v>
      </c>
      <c r="Q29" s="87">
        <v>0</v>
      </c>
      <c r="R29" s="88">
        <v>3401</v>
      </c>
      <c r="S29" s="88">
        <v>4207</v>
      </c>
      <c r="T29" s="88">
        <v>806</v>
      </c>
      <c r="U29" s="87">
        <v>8000</v>
      </c>
      <c r="V29" s="87">
        <v>8000</v>
      </c>
      <c r="W29" s="87">
        <v>0</v>
      </c>
      <c r="X29" s="88">
        <v>-4599</v>
      </c>
      <c r="Y29" s="88">
        <v>-3793</v>
      </c>
      <c r="Z29" s="88">
        <v>806</v>
      </c>
      <c r="AA29" s="87">
        <v>0</v>
      </c>
      <c r="AB29" s="87">
        <v>0</v>
      </c>
      <c r="AC29" s="87">
        <v>0</v>
      </c>
      <c r="AD29" s="88">
        <v>10260</v>
      </c>
      <c r="AE29" s="88">
        <v>10260</v>
      </c>
      <c r="AF29" s="88">
        <v>0</v>
      </c>
      <c r="AG29" s="87">
        <v>11400</v>
      </c>
      <c r="AH29" s="87">
        <v>11400</v>
      </c>
      <c r="AI29" s="94">
        <v>0</v>
      </c>
    </row>
    <row r="30" spans="1:35" x14ac:dyDescent="0.2">
      <c r="A30" s="85" t="s">
        <v>1320</v>
      </c>
      <c r="B30" s="86" t="s">
        <v>1319</v>
      </c>
      <c r="C30" s="86" t="s">
        <v>1318</v>
      </c>
      <c r="D30" s="86" t="s">
        <v>1173</v>
      </c>
      <c r="E30" s="86" t="s">
        <v>1173</v>
      </c>
      <c r="F30" s="86" t="s">
        <v>5</v>
      </c>
      <c r="G30" s="87">
        <v>298912</v>
      </c>
      <c r="H30" s="87">
        <v>14347</v>
      </c>
      <c r="I30" s="87">
        <v>9445</v>
      </c>
      <c r="J30" s="87">
        <v>4902</v>
      </c>
      <c r="K30" s="87">
        <v>303814</v>
      </c>
      <c r="L30" s="88">
        <v>210300</v>
      </c>
      <c r="M30" s="88">
        <v>210000</v>
      </c>
      <c r="N30" s="88">
        <v>-300</v>
      </c>
      <c r="O30" s="87">
        <v>82200</v>
      </c>
      <c r="P30" s="87">
        <v>79900</v>
      </c>
      <c r="Q30" s="87">
        <v>-2300</v>
      </c>
      <c r="R30" s="88">
        <v>292500</v>
      </c>
      <c r="S30" s="88">
        <v>289900</v>
      </c>
      <c r="T30" s="88">
        <v>-2600</v>
      </c>
      <c r="U30" s="87">
        <v>33700</v>
      </c>
      <c r="V30" s="87">
        <v>10000</v>
      </c>
      <c r="W30" s="87">
        <v>-23700</v>
      </c>
      <c r="X30" s="88">
        <v>258800</v>
      </c>
      <c r="Y30" s="88">
        <v>279900</v>
      </c>
      <c r="Z30" s="88">
        <v>21100</v>
      </c>
      <c r="AA30" s="87">
        <v>0</v>
      </c>
      <c r="AB30" s="87">
        <v>0</v>
      </c>
      <c r="AC30" s="87">
        <v>0</v>
      </c>
      <c r="AD30" s="88">
        <v>309500</v>
      </c>
      <c r="AE30" s="88">
        <v>309500</v>
      </c>
      <c r="AF30" s="88">
        <v>0</v>
      </c>
      <c r="AG30" s="87">
        <v>319500</v>
      </c>
      <c r="AH30" s="87">
        <v>319500</v>
      </c>
      <c r="AI30" s="94">
        <v>0</v>
      </c>
    </row>
    <row r="31" spans="1:35" x14ac:dyDescent="0.2">
      <c r="A31" s="85" t="s">
        <v>1317</v>
      </c>
      <c r="B31" s="86" t="s">
        <v>1316</v>
      </c>
      <c r="C31" s="86" t="s">
        <v>1315</v>
      </c>
      <c r="D31" s="86" t="s">
        <v>1173</v>
      </c>
      <c r="E31" s="86" t="s">
        <v>1173</v>
      </c>
      <c r="F31" s="86" t="s">
        <v>5</v>
      </c>
      <c r="G31" s="87">
        <v>282423</v>
      </c>
      <c r="H31" s="87">
        <v>9531</v>
      </c>
      <c r="I31" s="87">
        <v>8303</v>
      </c>
      <c r="J31" s="87">
        <v>1228</v>
      </c>
      <c r="K31" s="87">
        <v>283651</v>
      </c>
      <c r="L31" s="88">
        <v>244224</v>
      </c>
      <c r="M31" s="88">
        <v>246919</v>
      </c>
      <c r="N31" s="88">
        <v>2695</v>
      </c>
      <c r="O31" s="87">
        <v>92448</v>
      </c>
      <c r="P31" s="87">
        <v>89812</v>
      </c>
      <c r="Q31" s="87">
        <v>-2636</v>
      </c>
      <c r="R31" s="88">
        <v>336672</v>
      </c>
      <c r="S31" s="88">
        <v>336731</v>
      </c>
      <c r="T31" s="88">
        <v>59</v>
      </c>
      <c r="U31" s="87">
        <v>9050</v>
      </c>
      <c r="V31" s="87">
        <v>5000</v>
      </c>
      <c r="W31" s="87">
        <v>-4050</v>
      </c>
      <c r="X31" s="88">
        <v>327622</v>
      </c>
      <c r="Y31" s="88">
        <v>331731</v>
      </c>
      <c r="Z31" s="88">
        <v>4109</v>
      </c>
      <c r="AA31" s="87">
        <v>1000</v>
      </c>
      <c r="AB31" s="87">
        <v>1000</v>
      </c>
      <c r="AC31" s="87">
        <v>0</v>
      </c>
      <c r="AD31" s="88">
        <v>349000</v>
      </c>
      <c r="AE31" s="88">
        <v>373000</v>
      </c>
      <c r="AF31" s="88">
        <v>24000</v>
      </c>
      <c r="AG31" s="87">
        <v>354000</v>
      </c>
      <c r="AH31" s="87">
        <v>433000</v>
      </c>
      <c r="AI31" s="94">
        <v>79000</v>
      </c>
    </row>
    <row r="32" spans="1:35" x14ac:dyDescent="0.2">
      <c r="A32" s="85" t="s">
        <v>1127</v>
      </c>
      <c r="B32" s="86" t="s">
        <v>1126</v>
      </c>
      <c r="C32" s="86" t="s">
        <v>1125</v>
      </c>
      <c r="D32" s="86" t="s">
        <v>575</v>
      </c>
      <c r="E32" s="86" t="s">
        <v>575</v>
      </c>
      <c r="F32" s="86" t="s">
        <v>80</v>
      </c>
      <c r="G32" s="87">
        <v>113472</v>
      </c>
      <c r="H32" s="87">
        <v>9088</v>
      </c>
      <c r="I32" s="87">
        <v>755</v>
      </c>
      <c r="J32" s="87">
        <v>8333</v>
      </c>
      <c r="K32" s="87">
        <v>121805</v>
      </c>
      <c r="L32" s="88">
        <v>104483</v>
      </c>
      <c r="M32" s="88">
        <v>102100</v>
      </c>
      <c r="N32" s="88">
        <v>-2383</v>
      </c>
      <c r="O32" s="87">
        <v>0</v>
      </c>
      <c r="P32" s="87">
        <v>0</v>
      </c>
      <c r="Q32" s="87">
        <v>0</v>
      </c>
      <c r="R32" s="88">
        <v>104483</v>
      </c>
      <c r="S32" s="88">
        <v>102100</v>
      </c>
      <c r="T32" s="88">
        <v>-2383</v>
      </c>
      <c r="U32" s="87">
        <v>39000</v>
      </c>
      <c r="V32" s="87">
        <v>36000</v>
      </c>
      <c r="W32" s="87">
        <v>-3000</v>
      </c>
      <c r="X32" s="88">
        <v>65483</v>
      </c>
      <c r="Y32" s="88">
        <v>66100</v>
      </c>
      <c r="Z32" s="88">
        <v>617</v>
      </c>
      <c r="AA32" s="87">
        <v>0</v>
      </c>
      <c r="AB32" s="87">
        <v>0</v>
      </c>
      <c r="AC32" s="87">
        <v>0</v>
      </c>
      <c r="AD32" s="88">
        <v>109483</v>
      </c>
      <c r="AE32" s="88">
        <v>126805</v>
      </c>
      <c r="AF32" s="88">
        <v>17322</v>
      </c>
      <c r="AG32" s="87">
        <v>114483</v>
      </c>
      <c r="AH32" s="87">
        <v>131805</v>
      </c>
      <c r="AI32" s="94">
        <v>17322</v>
      </c>
    </row>
    <row r="33" spans="1:35" x14ac:dyDescent="0.2">
      <c r="A33" s="85" t="s">
        <v>574</v>
      </c>
      <c r="B33" s="86" t="s">
        <v>573</v>
      </c>
      <c r="C33" s="86" t="s">
        <v>572</v>
      </c>
      <c r="D33" s="86" t="s">
        <v>466</v>
      </c>
      <c r="E33" s="86" t="s">
        <v>466</v>
      </c>
      <c r="F33" s="86" t="s">
        <v>5</v>
      </c>
      <c r="G33" s="87">
        <v>205195</v>
      </c>
      <c r="H33" s="87">
        <v>49006</v>
      </c>
      <c r="I33" s="87">
        <v>6906</v>
      </c>
      <c r="J33" s="87">
        <v>42100</v>
      </c>
      <c r="K33" s="87">
        <v>247295</v>
      </c>
      <c r="L33" s="88">
        <v>188894</v>
      </c>
      <c r="M33" s="88">
        <v>188877</v>
      </c>
      <c r="N33" s="88">
        <v>-17</v>
      </c>
      <c r="O33" s="87">
        <v>12243</v>
      </c>
      <c r="P33" s="87">
        <v>10743</v>
      </c>
      <c r="Q33" s="87">
        <v>-1500</v>
      </c>
      <c r="R33" s="88">
        <v>201137</v>
      </c>
      <c r="S33" s="88">
        <v>199620</v>
      </c>
      <c r="T33" s="88">
        <v>-1517</v>
      </c>
      <c r="U33" s="87">
        <v>142000</v>
      </c>
      <c r="V33" s="87">
        <v>102000</v>
      </c>
      <c r="W33" s="87">
        <v>-40000</v>
      </c>
      <c r="X33" s="88">
        <v>59137</v>
      </c>
      <c r="Y33" s="88">
        <v>97620</v>
      </c>
      <c r="Z33" s="88">
        <v>38483</v>
      </c>
      <c r="AA33" s="87">
        <v>0</v>
      </c>
      <c r="AB33" s="87">
        <v>0</v>
      </c>
      <c r="AC33" s="87">
        <v>0</v>
      </c>
      <c r="AD33" s="88">
        <v>239600</v>
      </c>
      <c r="AE33" s="88">
        <v>239600</v>
      </c>
      <c r="AF33" s="88">
        <v>0</v>
      </c>
      <c r="AG33" s="87">
        <v>289600</v>
      </c>
      <c r="AH33" s="87">
        <v>289600</v>
      </c>
      <c r="AI33" s="94">
        <v>0</v>
      </c>
    </row>
    <row r="34" spans="1:35" x14ac:dyDescent="0.2">
      <c r="A34" s="85" t="s">
        <v>851</v>
      </c>
      <c r="B34" s="86" t="s">
        <v>850</v>
      </c>
      <c r="C34" s="86" t="s">
        <v>849</v>
      </c>
      <c r="D34" s="86" t="s">
        <v>575</v>
      </c>
      <c r="E34" s="86" t="s">
        <v>575</v>
      </c>
      <c r="F34" s="86" t="s">
        <v>80</v>
      </c>
      <c r="G34" s="87">
        <v>459</v>
      </c>
      <c r="H34" s="87">
        <v>0</v>
      </c>
      <c r="I34" s="87">
        <v>0</v>
      </c>
      <c r="J34" s="87">
        <v>0</v>
      </c>
      <c r="K34" s="87">
        <v>459</v>
      </c>
      <c r="L34" s="88">
        <v>1000</v>
      </c>
      <c r="M34" s="88">
        <v>1000</v>
      </c>
      <c r="N34" s="88">
        <v>0</v>
      </c>
      <c r="O34" s="87">
        <v>0</v>
      </c>
      <c r="P34" s="87">
        <v>0</v>
      </c>
      <c r="Q34" s="87">
        <v>0</v>
      </c>
      <c r="R34" s="88">
        <v>1000</v>
      </c>
      <c r="S34" s="88">
        <v>1000</v>
      </c>
      <c r="T34" s="88">
        <v>0</v>
      </c>
      <c r="U34" s="87">
        <v>10694</v>
      </c>
      <c r="V34" s="87">
        <v>11239</v>
      </c>
      <c r="W34" s="87">
        <v>545</v>
      </c>
      <c r="X34" s="88">
        <v>-9694</v>
      </c>
      <c r="Y34" s="88">
        <v>-10239</v>
      </c>
      <c r="Z34" s="88">
        <v>-545</v>
      </c>
      <c r="AA34" s="87">
        <v>0</v>
      </c>
      <c r="AB34" s="87">
        <v>0</v>
      </c>
      <c r="AC34" s="87">
        <v>0</v>
      </c>
      <c r="AD34" s="88">
        <v>22000</v>
      </c>
      <c r="AE34" s="88">
        <v>22000</v>
      </c>
      <c r="AF34" s="88">
        <v>0</v>
      </c>
      <c r="AG34" s="87">
        <v>25000</v>
      </c>
      <c r="AH34" s="87">
        <v>25000</v>
      </c>
      <c r="AI34" s="94">
        <v>0</v>
      </c>
    </row>
    <row r="35" spans="1:35" x14ac:dyDescent="0.2">
      <c r="A35" s="85" t="s">
        <v>1260</v>
      </c>
      <c r="B35" s="86" t="s">
        <v>1259</v>
      </c>
      <c r="C35" s="86" t="s">
        <v>1258</v>
      </c>
      <c r="D35" s="86" t="s">
        <v>1173</v>
      </c>
      <c r="E35" s="86" t="s">
        <v>1173</v>
      </c>
      <c r="F35" s="86" t="s">
        <v>22</v>
      </c>
      <c r="G35" s="87">
        <v>253257</v>
      </c>
      <c r="H35" s="87">
        <v>148392</v>
      </c>
      <c r="I35" s="87">
        <v>6443</v>
      </c>
      <c r="J35" s="87">
        <v>141949</v>
      </c>
      <c r="K35" s="87">
        <v>395206</v>
      </c>
      <c r="L35" s="88">
        <v>140202</v>
      </c>
      <c r="M35" s="88">
        <v>164496</v>
      </c>
      <c r="N35" s="88">
        <v>24294</v>
      </c>
      <c r="O35" s="87">
        <v>9604</v>
      </c>
      <c r="P35" s="87">
        <v>9125</v>
      </c>
      <c r="Q35" s="87">
        <v>-479</v>
      </c>
      <c r="R35" s="88">
        <v>149806</v>
      </c>
      <c r="S35" s="88">
        <v>173621</v>
      </c>
      <c r="T35" s="88">
        <v>23815</v>
      </c>
      <c r="U35" s="87">
        <v>8500</v>
      </c>
      <c r="V35" s="87">
        <v>0</v>
      </c>
      <c r="W35" s="87">
        <v>-8500</v>
      </c>
      <c r="X35" s="88">
        <v>141306</v>
      </c>
      <c r="Y35" s="88">
        <v>173621</v>
      </c>
      <c r="Z35" s="88">
        <v>32315</v>
      </c>
      <c r="AA35" s="87">
        <v>0</v>
      </c>
      <c r="AB35" s="87">
        <v>0</v>
      </c>
      <c r="AC35" s="87">
        <v>0</v>
      </c>
      <c r="AD35" s="88">
        <v>150000</v>
      </c>
      <c r="AE35" s="88">
        <v>250000</v>
      </c>
      <c r="AF35" s="88">
        <v>100000</v>
      </c>
      <c r="AG35" s="87">
        <v>200000</v>
      </c>
      <c r="AH35" s="87">
        <v>300000</v>
      </c>
      <c r="AI35" s="94">
        <v>100000</v>
      </c>
    </row>
    <row r="36" spans="1:35" x14ac:dyDescent="0.2">
      <c r="A36" s="85" t="s">
        <v>1236</v>
      </c>
      <c r="B36" s="86" t="s">
        <v>1235</v>
      </c>
      <c r="C36" s="86" t="s">
        <v>1234</v>
      </c>
      <c r="D36" s="86" t="s">
        <v>1173</v>
      </c>
      <c r="E36" s="86" t="s">
        <v>1173</v>
      </c>
      <c r="F36" s="86" t="s">
        <v>93</v>
      </c>
      <c r="G36" s="87">
        <v>204295</v>
      </c>
      <c r="H36" s="87">
        <v>39629</v>
      </c>
      <c r="I36" s="87">
        <v>2172</v>
      </c>
      <c r="J36" s="87">
        <v>37457</v>
      </c>
      <c r="K36" s="87">
        <v>241752</v>
      </c>
      <c r="L36" s="88">
        <v>100000</v>
      </c>
      <c r="M36" s="88">
        <v>145000</v>
      </c>
      <c r="N36" s="88">
        <v>45000</v>
      </c>
      <c r="O36" s="87">
        <v>0</v>
      </c>
      <c r="P36" s="87">
        <v>0</v>
      </c>
      <c r="Q36" s="87">
        <v>0</v>
      </c>
      <c r="R36" s="88">
        <v>100000</v>
      </c>
      <c r="S36" s="88">
        <v>145000</v>
      </c>
      <c r="T36" s="88">
        <v>45000</v>
      </c>
      <c r="U36" s="87">
        <v>10000</v>
      </c>
      <c r="V36" s="87">
        <v>10000</v>
      </c>
      <c r="W36" s="87">
        <v>0</v>
      </c>
      <c r="X36" s="88">
        <v>90000</v>
      </c>
      <c r="Y36" s="88">
        <v>135000</v>
      </c>
      <c r="Z36" s="88">
        <v>45000</v>
      </c>
      <c r="AA36" s="87">
        <v>13000</v>
      </c>
      <c r="AB36" s="87">
        <v>21000</v>
      </c>
      <c r="AC36" s="87">
        <v>8000</v>
      </c>
      <c r="AD36" s="88">
        <v>185000</v>
      </c>
      <c r="AE36" s="88">
        <v>249000</v>
      </c>
      <c r="AF36" s="88">
        <v>64000</v>
      </c>
      <c r="AG36" s="87">
        <v>196000</v>
      </c>
      <c r="AH36" s="87">
        <v>263000</v>
      </c>
      <c r="AI36" s="94">
        <v>67000</v>
      </c>
    </row>
    <row r="37" spans="1:35" x14ac:dyDescent="0.2">
      <c r="A37" s="85" t="s">
        <v>484</v>
      </c>
      <c r="B37" s="86" t="s">
        <v>483</v>
      </c>
      <c r="C37" s="86" t="s">
        <v>482</v>
      </c>
      <c r="D37" s="86" t="s">
        <v>466</v>
      </c>
      <c r="E37" s="86" t="s">
        <v>466</v>
      </c>
      <c r="F37" s="86" t="s">
        <v>45</v>
      </c>
      <c r="G37" s="87">
        <v>663339</v>
      </c>
      <c r="H37" s="87">
        <v>104429</v>
      </c>
      <c r="I37" s="87">
        <v>24125</v>
      </c>
      <c r="J37" s="87">
        <v>80304</v>
      </c>
      <c r="K37" s="87">
        <v>743643</v>
      </c>
      <c r="L37" s="88">
        <v>322392</v>
      </c>
      <c r="M37" s="88">
        <v>417318</v>
      </c>
      <c r="N37" s="88">
        <v>94926</v>
      </c>
      <c r="O37" s="87">
        <v>174183</v>
      </c>
      <c r="P37" s="87">
        <v>166461</v>
      </c>
      <c r="Q37" s="87">
        <v>-7722</v>
      </c>
      <c r="R37" s="88">
        <v>496575</v>
      </c>
      <c r="S37" s="88">
        <v>583779</v>
      </c>
      <c r="T37" s="88">
        <v>87204</v>
      </c>
      <c r="U37" s="87">
        <v>35000</v>
      </c>
      <c r="V37" s="87">
        <v>30000</v>
      </c>
      <c r="W37" s="87">
        <v>-5000</v>
      </c>
      <c r="X37" s="88">
        <v>461575</v>
      </c>
      <c r="Y37" s="88">
        <v>553779</v>
      </c>
      <c r="Z37" s="88">
        <v>92204</v>
      </c>
      <c r="AA37" s="87">
        <v>0</v>
      </c>
      <c r="AB37" s="87">
        <v>0</v>
      </c>
      <c r="AC37" s="87">
        <v>0</v>
      </c>
      <c r="AD37" s="88">
        <v>620000</v>
      </c>
      <c r="AE37" s="88">
        <v>600000</v>
      </c>
      <c r="AF37" s="88">
        <v>-20000</v>
      </c>
      <c r="AG37" s="87">
        <v>680000</v>
      </c>
      <c r="AH37" s="87">
        <v>640000</v>
      </c>
      <c r="AI37" s="94">
        <v>-40000</v>
      </c>
    </row>
    <row r="38" spans="1:35" x14ac:dyDescent="0.2">
      <c r="A38" s="85" t="s">
        <v>1046</v>
      </c>
      <c r="B38" s="86" t="s">
        <v>1045</v>
      </c>
      <c r="C38" s="86" t="s">
        <v>1044</v>
      </c>
      <c r="D38" s="86" t="s">
        <v>575</v>
      </c>
      <c r="E38" s="86" t="s">
        <v>575</v>
      </c>
      <c r="F38" s="86" t="s">
        <v>27</v>
      </c>
      <c r="G38" s="87">
        <v>8817</v>
      </c>
      <c r="H38" s="87">
        <v>0</v>
      </c>
      <c r="I38" s="87">
        <v>2684</v>
      </c>
      <c r="J38" s="87">
        <v>-2684</v>
      </c>
      <c r="K38" s="87">
        <v>6133</v>
      </c>
      <c r="L38" s="88">
        <v>6000</v>
      </c>
      <c r="M38" s="88">
        <v>6000</v>
      </c>
      <c r="N38" s="88">
        <v>0</v>
      </c>
      <c r="O38" s="87">
        <v>3861</v>
      </c>
      <c r="P38" s="87">
        <v>2506</v>
      </c>
      <c r="Q38" s="87">
        <v>-1355</v>
      </c>
      <c r="R38" s="88">
        <v>9861</v>
      </c>
      <c r="S38" s="88">
        <v>8506</v>
      </c>
      <c r="T38" s="88">
        <v>-1355</v>
      </c>
      <c r="U38" s="87">
        <v>34706</v>
      </c>
      <c r="V38" s="87">
        <v>38437</v>
      </c>
      <c r="W38" s="87">
        <v>3731</v>
      </c>
      <c r="X38" s="88">
        <v>-24845</v>
      </c>
      <c r="Y38" s="88">
        <v>-29931</v>
      </c>
      <c r="Z38" s="88">
        <v>-5086</v>
      </c>
      <c r="AA38" s="87">
        <v>0</v>
      </c>
      <c r="AB38" s="87">
        <v>0</v>
      </c>
      <c r="AC38" s="87">
        <v>0</v>
      </c>
      <c r="AD38" s="88">
        <v>11000</v>
      </c>
      <c r="AE38" s="88">
        <v>11000</v>
      </c>
      <c r="AF38" s="88">
        <v>0</v>
      </c>
      <c r="AG38" s="87">
        <v>25000</v>
      </c>
      <c r="AH38" s="87">
        <v>25000</v>
      </c>
      <c r="AI38" s="94">
        <v>0</v>
      </c>
    </row>
    <row r="39" spans="1:35" x14ac:dyDescent="0.2">
      <c r="A39" s="85" t="s">
        <v>830</v>
      </c>
      <c r="B39" s="86" t="s">
        <v>829</v>
      </c>
      <c r="C39" s="86" t="s">
        <v>828</v>
      </c>
      <c r="D39" s="86" t="s">
        <v>575</v>
      </c>
      <c r="E39" s="86" t="s">
        <v>575</v>
      </c>
      <c r="F39" s="86" t="s">
        <v>27</v>
      </c>
      <c r="G39" s="87">
        <v>1810</v>
      </c>
      <c r="H39" s="87">
        <v>0</v>
      </c>
      <c r="I39" s="87">
        <v>319</v>
      </c>
      <c r="J39" s="87">
        <v>-319</v>
      </c>
      <c r="K39" s="87">
        <v>1491</v>
      </c>
      <c r="L39" s="88">
        <v>0</v>
      </c>
      <c r="M39" s="88">
        <v>0</v>
      </c>
      <c r="N39" s="88">
        <v>0</v>
      </c>
      <c r="O39" s="87">
        <v>0</v>
      </c>
      <c r="P39" s="87">
        <v>0</v>
      </c>
      <c r="Q39" s="87">
        <v>0</v>
      </c>
      <c r="R39" s="88">
        <v>0</v>
      </c>
      <c r="S39" s="88">
        <v>0</v>
      </c>
      <c r="T39" s="88">
        <v>0</v>
      </c>
      <c r="U39" s="87">
        <v>23875</v>
      </c>
      <c r="V39" s="87">
        <v>18000</v>
      </c>
      <c r="W39" s="87">
        <v>-5875</v>
      </c>
      <c r="X39" s="88">
        <v>-23875</v>
      </c>
      <c r="Y39" s="88">
        <v>-18000</v>
      </c>
      <c r="Z39" s="88">
        <v>5875</v>
      </c>
      <c r="AA39" s="87">
        <v>0</v>
      </c>
      <c r="AB39" s="87">
        <v>0</v>
      </c>
      <c r="AC39" s="87">
        <v>0</v>
      </c>
      <c r="AD39" s="88">
        <v>8278</v>
      </c>
      <c r="AE39" s="88">
        <v>8278</v>
      </c>
      <c r="AF39" s="88">
        <v>0</v>
      </c>
      <c r="AG39" s="87">
        <v>8528</v>
      </c>
      <c r="AH39" s="87">
        <v>8528</v>
      </c>
      <c r="AI39" s="94">
        <v>0</v>
      </c>
    </row>
    <row r="40" spans="1:35" x14ac:dyDescent="0.2">
      <c r="A40" s="85" t="s">
        <v>453</v>
      </c>
      <c r="B40" s="86" t="s">
        <v>452</v>
      </c>
      <c r="C40" s="86" t="s">
        <v>451</v>
      </c>
      <c r="D40" s="86" t="s">
        <v>0</v>
      </c>
      <c r="E40" s="86" t="s">
        <v>0</v>
      </c>
      <c r="F40" s="86" t="s">
        <v>0</v>
      </c>
      <c r="G40" s="87">
        <v>673093.25944731105</v>
      </c>
      <c r="H40" s="87">
        <v>72005.797000000006</v>
      </c>
      <c r="I40" s="87">
        <v>8590.6363035262857</v>
      </c>
      <c r="J40" s="87">
        <v>63415.160696473722</v>
      </c>
      <c r="K40" s="87">
        <v>736508.42014378472</v>
      </c>
      <c r="L40" s="88">
        <v>431633.77931999997</v>
      </c>
      <c r="M40" s="88">
        <v>410633.77931999997</v>
      </c>
      <c r="N40" s="88">
        <v>-21000</v>
      </c>
      <c r="O40" s="87">
        <v>0</v>
      </c>
      <c r="P40" s="87">
        <v>0</v>
      </c>
      <c r="Q40" s="87">
        <v>0</v>
      </c>
      <c r="R40" s="88">
        <v>431633.77931999997</v>
      </c>
      <c r="S40" s="88">
        <v>410633.77931999997</v>
      </c>
      <c r="T40" s="88">
        <v>-21000</v>
      </c>
      <c r="U40" s="87">
        <v>140400</v>
      </c>
      <c r="V40" s="87">
        <v>23940.055</v>
      </c>
      <c r="W40" s="87">
        <v>-116459.94500000001</v>
      </c>
      <c r="X40" s="88">
        <v>291233.77931999997</v>
      </c>
      <c r="Y40" s="88">
        <v>386693.72431999998</v>
      </c>
      <c r="Z40" s="88">
        <v>95459.945000000007</v>
      </c>
      <c r="AA40" s="87">
        <v>0</v>
      </c>
      <c r="AB40" s="87">
        <v>0</v>
      </c>
      <c r="AC40" s="87">
        <v>0</v>
      </c>
      <c r="AD40" s="88">
        <v>900000</v>
      </c>
      <c r="AE40" s="88">
        <v>900000</v>
      </c>
      <c r="AF40" s="88">
        <v>0</v>
      </c>
      <c r="AG40" s="87">
        <v>1000000</v>
      </c>
      <c r="AH40" s="87">
        <v>1000000</v>
      </c>
      <c r="AI40" s="94">
        <v>0</v>
      </c>
    </row>
    <row r="41" spans="1:35" x14ac:dyDescent="0.2">
      <c r="A41" s="85" t="s">
        <v>1043</v>
      </c>
      <c r="B41" s="86" t="s">
        <v>1042</v>
      </c>
      <c r="C41" s="86" t="s">
        <v>1041</v>
      </c>
      <c r="D41" s="86" t="s">
        <v>575</v>
      </c>
      <c r="E41" s="86" t="s">
        <v>575</v>
      </c>
      <c r="F41" s="86" t="s">
        <v>27</v>
      </c>
      <c r="G41" s="87">
        <v>73883</v>
      </c>
      <c r="H41" s="87">
        <v>12973</v>
      </c>
      <c r="I41" s="87">
        <v>541</v>
      </c>
      <c r="J41" s="87">
        <v>12432</v>
      </c>
      <c r="K41" s="87">
        <v>86315</v>
      </c>
      <c r="L41" s="88">
        <v>62342</v>
      </c>
      <c r="M41" s="88">
        <v>71562</v>
      </c>
      <c r="N41" s="88">
        <v>9220</v>
      </c>
      <c r="O41" s="87">
        <v>0</v>
      </c>
      <c r="P41" s="87">
        <v>0</v>
      </c>
      <c r="Q41" s="87">
        <v>0</v>
      </c>
      <c r="R41" s="88">
        <v>62342</v>
      </c>
      <c r="S41" s="88">
        <v>71562</v>
      </c>
      <c r="T41" s="88">
        <v>9220</v>
      </c>
      <c r="U41" s="87">
        <v>20000</v>
      </c>
      <c r="V41" s="87">
        <v>9250</v>
      </c>
      <c r="W41" s="87">
        <v>-10750</v>
      </c>
      <c r="X41" s="88">
        <v>42342</v>
      </c>
      <c r="Y41" s="88">
        <v>62312</v>
      </c>
      <c r="Z41" s="88">
        <v>19970</v>
      </c>
      <c r="AA41" s="87">
        <v>0</v>
      </c>
      <c r="AB41" s="87">
        <v>5500</v>
      </c>
      <c r="AC41" s="87">
        <v>5500</v>
      </c>
      <c r="AD41" s="88">
        <v>75883</v>
      </c>
      <c r="AE41" s="88">
        <v>75883</v>
      </c>
      <c r="AF41" s="88">
        <v>0</v>
      </c>
      <c r="AG41" s="87">
        <v>78883</v>
      </c>
      <c r="AH41" s="87">
        <v>78883</v>
      </c>
      <c r="AI41" s="94">
        <v>0</v>
      </c>
    </row>
    <row r="42" spans="1:35" x14ac:dyDescent="0.2">
      <c r="A42" s="85" t="s">
        <v>1215</v>
      </c>
      <c r="B42" s="86" t="s">
        <v>1214</v>
      </c>
      <c r="C42" s="86" t="s">
        <v>1213</v>
      </c>
      <c r="D42" s="86" t="s">
        <v>1173</v>
      </c>
      <c r="E42" s="86" t="s">
        <v>1173</v>
      </c>
      <c r="F42" s="86" t="s">
        <v>93</v>
      </c>
      <c r="G42" s="87">
        <v>361028</v>
      </c>
      <c r="H42" s="87">
        <v>62750</v>
      </c>
      <c r="I42" s="87">
        <v>12045</v>
      </c>
      <c r="J42" s="87">
        <v>50705</v>
      </c>
      <c r="K42" s="87">
        <v>411733</v>
      </c>
      <c r="L42" s="88">
        <v>266247.83471000002</v>
      </c>
      <c r="M42" s="88">
        <v>286607</v>
      </c>
      <c r="N42" s="88">
        <v>20359.165289999975</v>
      </c>
      <c r="O42" s="87">
        <v>49457.674502904541</v>
      </c>
      <c r="P42" s="87">
        <v>47005</v>
      </c>
      <c r="Q42" s="87">
        <v>-2452.6745029045414</v>
      </c>
      <c r="R42" s="88">
        <v>315705.50921290455</v>
      </c>
      <c r="S42" s="88">
        <v>333612</v>
      </c>
      <c r="T42" s="88">
        <v>17906.490787095448</v>
      </c>
      <c r="U42" s="87">
        <v>68442</v>
      </c>
      <c r="V42" s="87">
        <v>60813</v>
      </c>
      <c r="W42" s="87">
        <v>-7629</v>
      </c>
      <c r="X42" s="88">
        <v>247263.50921290455</v>
      </c>
      <c r="Y42" s="88">
        <v>272799</v>
      </c>
      <c r="Z42" s="88">
        <v>25535.490787095448</v>
      </c>
      <c r="AA42" s="87">
        <v>0</v>
      </c>
      <c r="AB42" s="87">
        <v>0</v>
      </c>
      <c r="AC42" s="87">
        <v>0</v>
      </c>
      <c r="AD42" s="88">
        <v>406000</v>
      </c>
      <c r="AE42" s="88">
        <v>423000</v>
      </c>
      <c r="AF42" s="88">
        <v>17000</v>
      </c>
      <c r="AG42" s="87">
        <v>419000</v>
      </c>
      <c r="AH42" s="87">
        <v>436000</v>
      </c>
      <c r="AI42" s="94">
        <v>17000</v>
      </c>
    </row>
    <row r="43" spans="1:35" x14ac:dyDescent="0.2">
      <c r="A43" s="85" t="s">
        <v>1275</v>
      </c>
      <c r="B43" s="86" t="s">
        <v>1274</v>
      </c>
      <c r="C43" s="86" t="s">
        <v>1273</v>
      </c>
      <c r="D43" s="86" t="s">
        <v>1173</v>
      </c>
      <c r="E43" s="86" t="s">
        <v>1173</v>
      </c>
      <c r="F43" s="86" t="s">
        <v>22</v>
      </c>
      <c r="G43" s="87">
        <v>836574</v>
      </c>
      <c r="H43" s="87">
        <v>112000</v>
      </c>
      <c r="I43" s="87">
        <v>8310</v>
      </c>
      <c r="J43" s="87">
        <v>103690</v>
      </c>
      <c r="K43" s="87">
        <v>940264</v>
      </c>
      <c r="L43" s="88">
        <v>431000</v>
      </c>
      <c r="M43" s="88">
        <v>551000</v>
      </c>
      <c r="N43" s="88">
        <v>120000</v>
      </c>
      <c r="O43" s="87">
        <v>141000</v>
      </c>
      <c r="P43" s="87">
        <v>134000</v>
      </c>
      <c r="Q43" s="87">
        <v>-7000</v>
      </c>
      <c r="R43" s="88">
        <v>572000</v>
      </c>
      <c r="S43" s="88">
        <v>685000</v>
      </c>
      <c r="T43" s="88">
        <v>113000</v>
      </c>
      <c r="U43" s="87">
        <v>40000</v>
      </c>
      <c r="V43" s="87">
        <v>40000</v>
      </c>
      <c r="W43" s="87">
        <v>0</v>
      </c>
      <c r="X43" s="88">
        <v>532000</v>
      </c>
      <c r="Y43" s="88">
        <v>645000</v>
      </c>
      <c r="Z43" s="88">
        <v>113000</v>
      </c>
      <c r="AA43" s="87">
        <v>0</v>
      </c>
      <c r="AB43" s="87">
        <v>0</v>
      </c>
      <c r="AC43" s="87">
        <v>0</v>
      </c>
      <c r="AD43" s="88">
        <v>683000</v>
      </c>
      <c r="AE43" s="88">
        <v>692000</v>
      </c>
      <c r="AF43" s="88">
        <v>9000</v>
      </c>
      <c r="AG43" s="87">
        <v>876000</v>
      </c>
      <c r="AH43" s="87">
        <v>960000</v>
      </c>
      <c r="AI43" s="94">
        <v>84000</v>
      </c>
    </row>
    <row r="44" spans="1:35" x14ac:dyDescent="0.2">
      <c r="A44" s="85" t="s">
        <v>827</v>
      </c>
      <c r="B44" s="86" t="s">
        <v>826</v>
      </c>
      <c r="C44" s="86" t="s">
        <v>825</v>
      </c>
      <c r="D44" s="86" t="s">
        <v>575</v>
      </c>
      <c r="E44" s="86" t="s">
        <v>575</v>
      </c>
      <c r="F44" s="86" t="s">
        <v>27</v>
      </c>
      <c r="G44" s="87">
        <v>327</v>
      </c>
      <c r="H44" s="87">
        <v>0</v>
      </c>
      <c r="I44" s="87">
        <v>205</v>
      </c>
      <c r="J44" s="87">
        <v>-205</v>
      </c>
      <c r="K44" s="87">
        <v>122</v>
      </c>
      <c r="L44" s="88">
        <v>0</v>
      </c>
      <c r="M44" s="88">
        <v>0</v>
      </c>
      <c r="N44" s="88">
        <v>0</v>
      </c>
      <c r="O44" s="87">
        <v>0</v>
      </c>
      <c r="P44" s="87">
        <v>0</v>
      </c>
      <c r="Q44" s="87">
        <v>0</v>
      </c>
      <c r="R44" s="88">
        <v>0</v>
      </c>
      <c r="S44" s="88">
        <v>0</v>
      </c>
      <c r="T44" s="88">
        <v>0</v>
      </c>
      <c r="U44" s="87">
        <v>29465</v>
      </c>
      <c r="V44" s="87">
        <v>30465</v>
      </c>
      <c r="W44" s="87">
        <v>1000</v>
      </c>
      <c r="X44" s="88">
        <v>-29465</v>
      </c>
      <c r="Y44" s="88">
        <v>-30465</v>
      </c>
      <c r="Z44" s="88">
        <v>-1000</v>
      </c>
      <c r="AA44" s="87">
        <v>0</v>
      </c>
      <c r="AB44" s="87">
        <v>0</v>
      </c>
      <c r="AC44" s="87">
        <v>0</v>
      </c>
      <c r="AD44" s="88">
        <v>3000</v>
      </c>
      <c r="AE44" s="88">
        <v>3000</v>
      </c>
      <c r="AF44" s="88">
        <v>0</v>
      </c>
      <c r="AG44" s="87">
        <v>5000</v>
      </c>
      <c r="AH44" s="87">
        <v>5000</v>
      </c>
      <c r="AI44" s="94">
        <v>0</v>
      </c>
    </row>
    <row r="45" spans="1:35" x14ac:dyDescent="0.2">
      <c r="A45" s="85" t="s">
        <v>450</v>
      </c>
      <c r="B45" s="86" t="s">
        <v>449</v>
      </c>
      <c r="C45" s="86" t="s">
        <v>448</v>
      </c>
      <c r="D45" s="86" t="s">
        <v>0</v>
      </c>
      <c r="E45" s="86" t="s">
        <v>0</v>
      </c>
      <c r="F45" s="86" t="s">
        <v>0</v>
      </c>
      <c r="G45" s="87">
        <v>1600</v>
      </c>
      <c r="H45" s="87">
        <v>0</v>
      </c>
      <c r="I45" s="87">
        <v>500</v>
      </c>
      <c r="J45" s="87">
        <v>-500</v>
      </c>
      <c r="K45" s="87">
        <v>1100</v>
      </c>
      <c r="L45" s="88">
        <v>0</v>
      </c>
      <c r="M45" s="88">
        <v>0</v>
      </c>
      <c r="N45" s="88">
        <v>0</v>
      </c>
      <c r="O45" s="87">
        <v>0</v>
      </c>
      <c r="P45" s="87">
        <v>0</v>
      </c>
      <c r="Q45" s="87">
        <v>0</v>
      </c>
      <c r="R45" s="88">
        <v>0</v>
      </c>
      <c r="S45" s="88">
        <v>0</v>
      </c>
      <c r="T45" s="88">
        <v>0</v>
      </c>
      <c r="U45" s="87">
        <v>269900</v>
      </c>
      <c r="V45" s="87">
        <v>284800</v>
      </c>
      <c r="W45" s="87">
        <v>14900</v>
      </c>
      <c r="X45" s="88">
        <v>-269900</v>
      </c>
      <c r="Y45" s="88">
        <v>-284800</v>
      </c>
      <c r="Z45" s="88">
        <v>-14900</v>
      </c>
      <c r="AA45" s="87">
        <v>0</v>
      </c>
      <c r="AB45" s="87">
        <v>0</v>
      </c>
      <c r="AC45" s="87">
        <v>0</v>
      </c>
      <c r="AD45" s="88">
        <v>10000</v>
      </c>
      <c r="AE45" s="88">
        <v>10000</v>
      </c>
      <c r="AF45" s="88">
        <v>0</v>
      </c>
      <c r="AG45" s="87">
        <v>30000</v>
      </c>
      <c r="AH45" s="87">
        <v>30000</v>
      </c>
      <c r="AI45" s="94">
        <v>0</v>
      </c>
    </row>
    <row r="46" spans="1:35" x14ac:dyDescent="0.2">
      <c r="A46" s="85" t="s">
        <v>605</v>
      </c>
      <c r="B46" s="86" t="s">
        <v>604</v>
      </c>
      <c r="C46" s="86" t="s">
        <v>603</v>
      </c>
      <c r="D46" s="86" t="s">
        <v>575</v>
      </c>
      <c r="E46" s="86" t="s">
        <v>575</v>
      </c>
      <c r="F46" s="86" t="s">
        <v>31</v>
      </c>
      <c r="G46" s="87">
        <v>16367</v>
      </c>
      <c r="H46" s="87">
        <v>1930</v>
      </c>
      <c r="I46" s="87">
        <v>497</v>
      </c>
      <c r="J46" s="87">
        <v>1433</v>
      </c>
      <c r="K46" s="87">
        <v>17800</v>
      </c>
      <c r="L46" s="88">
        <v>13000</v>
      </c>
      <c r="M46" s="88">
        <v>12000</v>
      </c>
      <c r="N46" s="88">
        <v>-1000</v>
      </c>
      <c r="O46" s="87">
        <v>0</v>
      </c>
      <c r="P46" s="87">
        <v>0</v>
      </c>
      <c r="Q46" s="87">
        <v>0</v>
      </c>
      <c r="R46" s="88">
        <v>13000</v>
      </c>
      <c r="S46" s="88">
        <v>12000</v>
      </c>
      <c r="T46" s="88">
        <v>-1000</v>
      </c>
      <c r="U46" s="87">
        <v>0</v>
      </c>
      <c r="V46" s="87">
        <v>0</v>
      </c>
      <c r="W46" s="87">
        <v>0</v>
      </c>
      <c r="X46" s="88">
        <v>13000</v>
      </c>
      <c r="Y46" s="88">
        <v>12000</v>
      </c>
      <c r="Z46" s="88">
        <v>-1000</v>
      </c>
      <c r="AA46" s="87">
        <v>0</v>
      </c>
      <c r="AB46" s="87">
        <v>0</v>
      </c>
      <c r="AC46" s="87">
        <v>0</v>
      </c>
      <c r="AD46" s="88">
        <v>30000</v>
      </c>
      <c r="AE46" s="88">
        <v>30000</v>
      </c>
      <c r="AF46" s="88">
        <v>0</v>
      </c>
      <c r="AG46" s="87">
        <v>40000</v>
      </c>
      <c r="AH46" s="87">
        <v>40000</v>
      </c>
      <c r="AI46" s="94">
        <v>0</v>
      </c>
    </row>
    <row r="47" spans="1:35" x14ac:dyDescent="0.2">
      <c r="A47" s="85" t="s">
        <v>962</v>
      </c>
      <c r="B47" s="86" t="s">
        <v>961</v>
      </c>
      <c r="C47" s="86" t="s">
        <v>960</v>
      </c>
      <c r="D47" s="86" t="s">
        <v>575</v>
      </c>
      <c r="E47" s="86" t="s">
        <v>575</v>
      </c>
      <c r="F47" s="86" t="s">
        <v>27</v>
      </c>
      <c r="G47" s="87">
        <v>18250</v>
      </c>
      <c r="H47" s="87">
        <v>4300</v>
      </c>
      <c r="I47" s="87">
        <v>500</v>
      </c>
      <c r="J47" s="87">
        <v>3800</v>
      </c>
      <c r="K47" s="87">
        <v>22050</v>
      </c>
      <c r="L47" s="88">
        <v>18250</v>
      </c>
      <c r="M47" s="88">
        <v>42750</v>
      </c>
      <c r="N47" s="88">
        <v>24500</v>
      </c>
      <c r="O47" s="87">
        <v>0</v>
      </c>
      <c r="P47" s="87">
        <v>0</v>
      </c>
      <c r="Q47" s="87">
        <v>0</v>
      </c>
      <c r="R47" s="88">
        <v>18250</v>
      </c>
      <c r="S47" s="88">
        <v>42750</v>
      </c>
      <c r="T47" s="88">
        <v>24500</v>
      </c>
      <c r="U47" s="87">
        <v>26300</v>
      </c>
      <c r="V47" s="87">
        <v>24500</v>
      </c>
      <c r="W47" s="87">
        <v>-1800</v>
      </c>
      <c r="X47" s="88">
        <v>-8050</v>
      </c>
      <c r="Y47" s="88">
        <v>18250</v>
      </c>
      <c r="Z47" s="88">
        <v>26300</v>
      </c>
      <c r="AA47" s="87">
        <v>0</v>
      </c>
      <c r="AB47" s="87">
        <v>0</v>
      </c>
      <c r="AC47" s="87">
        <v>0</v>
      </c>
      <c r="AD47" s="88">
        <v>42750</v>
      </c>
      <c r="AE47" s="88">
        <v>49500</v>
      </c>
      <c r="AF47" s="88">
        <v>6750</v>
      </c>
      <c r="AG47" s="87">
        <v>49750</v>
      </c>
      <c r="AH47" s="87">
        <v>49750</v>
      </c>
      <c r="AI47" s="94">
        <v>0</v>
      </c>
    </row>
    <row r="48" spans="1:35" x14ac:dyDescent="0.2">
      <c r="A48" s="85" t="s">
        <v>761</v>
      </c>
      <c r="B48" s="86" t="s">
        <v>760</v>
      </c>
      <c r="C48" s="86" t="s">
        <v>759</v>
      </c>
      <c r="D48" s="86" t="s">
        <v>575</v>
      </c>
      <c r="E48" s="86" t="s">
        <v>575</v>
      </c>
      <c r="F48" s="86" t="s">
        <v>80</v>
      </c>
      <c r="G48" s="87">
        <v>99269</v>
      </c>
      <c r="H48" s="87">
        <v>3438</v>
      </c>
      <c r="I48" s="87">
        <v>0</v>
      </c>
      <c r="J48" s="87">
        <v>3438</v>
      </c>
      <c r="K48" s="87">
        <v>102707</v>
      </c>
      <c r="L48" s="88">
        <v>98180</v>
      </c>
      <c r="M48" s="88">
        <v>101540</v>
      </c>
      <c r="N48" s="88">
        <v>3360</v>
      </c>
      <c r="O48" s="87">
        <v>0</v>
      </c>
      <c r="P48" s="87">
        <v>0</v>
      </c>
      <c r="Q48" s="87">
        <v>0</v>
      </c>
      <c r="R48" s="88">
        <v>98180</v>
      </c>
      <c r="S48" s="88">
        <v>101540</v>
      </c>
      <c r="T48" s="88">
        <v>3360</v>
      </c>
      <c r="U48" s="87">
        <v>12500</v>
      </c>
      <c r="V48" s="87">
        <v>11700</v>
      </c>
      <c r="W48" s="87">
        <v>-800</v>
      </c>
      <c r="X48" s="88">
        <v>85680</v>
      </c>
      <c r="Y48" s="88">
        <v>89840</v>
      </c>
      <c r="Z48" s="88">
        <v>4160</v>
      </c>
      <c r="AA48" s="87">
        <v>0</v>
      </c>
      <c r="AB48" s="87">
        <v>0</v>
      </c>
      <c r="AC48" s="87">
        <v>0</v>
      </c>
      <c r="AD48" s="88">
        <v>98750</v>
      </c>
      <c r="AE48" s="88">
        <v>102350</v>
      </c>
      <c r="AF48" s="88">
        <v>3600</v>
      </c>
      <c r="AG48" s="87">
        <v>123450</v>
      </c>
      <c r="AH48" s="87">
        <v>127950</v>
      </c>
      <c r="AI48" s="94">
        <v>4500</v>
      </c>
    </row>
    <row r="49" spans="1:35" x14ac:dyDescent="0.2">
      <c r="A49" s="85" t="s">
        <v>366</v>
      </c>
      <c r="B49" s="86" t="s">
        <v>365</v>
      </c>
      <c r="C49" s="86" t="s">
        <v>364</v>
      </c>
      <c r="D49" s="86" t="s">
        <v>285</v>
      </c>
      <c r="E49" s="86" t="s">
        <v>285</v>
      </c>
      <c r="F49" s="86" t="s">
        <v>93</v>
      </c>
      <c r="G49" s="87">
        <v>401531</v>
      </c>
      <c r="H49" s="87">
        <v>3676</v>
      </c>
      <c r="I49" s="87">
        <v>0</v>
      </c>
      <c r="J49" s="87">
        <v>3676</v>
      </c>
      <c r="K49" s="87">
        <v>405207</v>
      </c>
      <c r="L49" s="88">
        <v>320000</v>
      </c>
      <c r="M49" s="88">
        <v>195000</v>
      </c>
      <c r="N49" s="88">
        <v>-125000</v>
      </c>
      <c r="O49" s="87">
        <v>7500</v>
      </c>
      <c r="P49" s="87">
        <v>15000</v>
      </c>
      <c r="Q49" s="87">
        <v>7500</v>
      </c>
      <c r="R49" s="88">
        <v>327500</v>
      </c>
      <c r="S49" s="88">
        <v>210000</v>
      </c>
      <c r="T49" s="88">
        <v>-117500</v>
      </c>
      <c r="U49" s="87">
        <v>10000</v>
      </c>
      <c r="V49" s="87">
        <v>0</v>
      </c>
      <c r="W49" s="87">
        <v>-10000</v>
      </c>
      <c r="X49" s="88">
        <v>317500</v>
      </c>
      <c r="Y49" s="88">
        <v>210000</v>
      </c>
      <c r="Z49" s="88">
        <v>-107500</v>
      </c>
      <c r="AA49" s="87">
        <v>0</v>
      </c>
      <c r="AB49" s="87">
        <v>0</v>
      </c>
      <c r="AC49" s="87">
        <v>0</v>
      </c>
      <c r="AD49" s="88">
        <v>327500</v>
      </c>
      <c r="AE49" s="88">
        <v>210000</v>
      </c>
      <c r="AF49" s="88">
        <v>-117500</v>
      </c>
      <c r="AG49" s="87">
        <v>359000</v>
      </c>
      <c r="AH49" s="87">
        <v>230000</v>
      </c>
      <c r="AI49" s="94">
        <v>-129000</v>
      </c>
    </row>
    <row r="50" spans="1:35" x14ac:dyDescent="0.2">
      <c r="A50" s="85" t="s">
        <v>132</v>
      </c>
      <c r="B50" s="86" t="s">
        <v>131</v>
      </c>
      <c r="C50" s="86" t="s">
        <v>130</v>
      </c>
      <c r="D50" s="86" t="s">
        <v>2</v>
      </c>
      <c r="E50" s="86" t="s">
        <v>55</v>
      </c>
      <c r="F50" s="86" t="s">
        <v>93</v>
      </c>
      <c r="G50" s="87">
        <v>1685</v>
      </c>
      <c r="H50" s="87">
        <v>0</v>
      </c>
      <c r="I50" s="87">
        <v>47</v>
      </c>
      <c r="J50" s="87">
        <v>-47</v>
      </c>
      <c r="K50" s="87">
        <v>1638</v>
      </c>
      <c r="L50" s="88">
        <v>7382</v>
      </c>
      <c r="M50" s="88">
        <v>7382</v>
      </c>
      <c r="N50" s="88">
        <v>0</v>
      </c>
      <c r="O50" s="87">
        <v>1685</v>
      </c>
      <c r="P50" s="87">
        <v>1638</v>
      </c>
      <c r="Q50" s="87">
        <v>-47</v>
      </c>
      <c r="R50" s="88">
        <v>9067</v>
      </c>
      <c r="S50" s="88">
        <v>9020</v>
      </c>
      <c r="T50" s="88">
        <v>-47</v>
      </c>
      <c r="U50" s="87">
        <v>23000</v>
      </c>
      <c r="V50" s="87">
        <v>21000</v>
      </c>
      <c r="W50" s="87">
        <v>-2000</v>
      </c>
      <c r="X50" s="88">
        <v>-13933</v>
      </c>
      <c r="Y50" s="88">
        <v>-11980</v>
      </c>
      <c r="Z50" s="88">
        <v>1953</v>
      </c>
      <c r="AA50" s="87">
        <v>0</v>
      </c>
      <c r="AB50" s="87">
        <v>0</v>
      </c>
      <c r="AC50" s="87">
        <v>0</v>
      </c>
      <c r="AD50" s="88">
        <v>9114</v>
      </c>
      <c r="AE50" s="88">
        <v>9067</v>
      </c>
      <c r="AF50" s="88">
        <v>-47</v>
      </c>
      <c r="AG50" s="87">
        <v>9114</v>
      </c>
      <c r="AH50" s="87">
        <v>9067</v>
      </c>
      <c r="AI50" s="94">
        <v>-47</v>
      </c>
    </row>
    <row r="51" spans="1:35" x14ac:dyDescent="0.2">
      <c r="A51" s="85" t="s">
        <v>908</v>
      </c>
      <c r="B51" s="86" t="s">
        <v>907</v>
      </c>
      <c r="C51" s="86" t="s">
        <v>906</v>
      </c>
      <c r="D51" s="86" t="s">
        <v>575</v>
      </c>
      <c r="E51" s="86" t="s">
        <v>575</v>
      </c>
      <c r="F51" s="86" t="s">
        <v>5</v>
      </c>
      <c r="G51" s="87">
        <v>30017</v>
      </c>
      <c r="H51" s="87">
        <v>1591</v>
      </c>
      <c r="I51" s="87">
        <v>0</v>
      </c>
      <c r="J51" s="87">
        <v>1591</v>
      </c>
      <c r="K51" s="87">
        <v>31608</v>
      </c>
      <c r="L51" s="88">
        <v>25099</v>
      </c>
      <c r="M51" s="88">
        <v>26690</v>
      </c>
      <c r="N51" s="88">
        <v>1591</v>
      </c>
      <c r="O51" s="87">
        <v>0</v>
      </c>
      <c r="P51" s="87">
        <v>0</v>
      </c>
      <c r="Q51" s="87">
        <v>0</v>
      </c>
      <c r="R51" s="88">
        <v>25099</v>
      </c>
      <c r="S51" s="88">
        <v>26690</v>
      </c>
      <c r="T51" s="88">
        <v>1591</v>
      </c>
      <c r="U51" s="87">
        <v>13304</v>
      </c>
      <c r="V51" s="87">
        <v>0</v>
      </c>
      <c r="W51" s="87">
        <v>-13304</v>
      </c>
      <c r="X51" s="88">
        <v>11795</v>
      </c>
      <c r="Y51" s="88">
        <v>26690</v>
      </c>
      <c r="Z51" s="88">
        <v>14895</v>
      </c>
      <c r="AA51" s="87">
        <v>0</v>
      </c>
      <c r="AB51" s="87">
        <v>0</v>
      </c>
      <c r="AC51" s="87">
        <v>0</v>
      </c>
      <c r="AD51" s="88">
        <v>32207</v>
      </c>
      <c r="AE51" s="88">
        <v>32207</v>
      </c>
      <c r="AF51" s="88">
        <v>0</v>
      </c>
      <c r="AG51" s="87">
        <v>33817</v>
      </c>
      <c r="AH51" s="87">
        <v>33817</v>
      </c>
      <c r="AI51" s="94">
        <v>0</v>
      </c>
    </row>
    <row r="52" spans="1:35" x14ac:dyDescent="0.2">
      <c r="A52" s="85" t="s">
        <v>571</v>
      </c>
      <c r="B52" s="86" t="s">
        <v>570</v>
      </c>
      <c r="C52" s="86" t="s">
        <v>569</v>
      </c>
      <c r="D52" s="86" t="s">
        <v>466</v>
      </c>
      <c r="E52" s="86" t="s">
        <v>466</v>
      </c>
      <c r="F52" s="86" t="s">
        <v>5</v>
      </c>
      <c r="G52" s="87">
        <v>242660</v>
      </c>
      <c r="H52" s="87">
        <v>3750</v>
      </c>
      <c r="I52" s="87">
        <v>2922</v>
      </c>
      <c r="J52" s="87">
        <v>828</v>
      </c>
      <c r="K52" s="87">
        <v>243488</v>
      </c>
      <c r="L52" s="88">
        <v>192509</v>
      </c>
      <c r="M52" s="88">
        <v>186006</v>
      </c>
      <c r="N52" s="88">
        <v>-6503</v>
      </c>
      <c r="O52" s="87">
        <v>5000</v>
      </c>
      <c r="P52" s="87">
        <v>4800</v>
      </c>
      <c r="Q52" s="87">
        <v>-200</v>
      </c>
      <c r="R52" s="88">
        <v>197509</v>
      </c>
      <c r="S52" s="88">
        <v>190806</v>
      </c>
      <c r="T52" s="88">
        <v>-6703</v>
      </c>
      <c r="U52" s="87">
        <v>21250</v>
      </c>
      <c r="V52" s="87">
        <v>2000</v>
      </c>
      <c r="W52" s="87">
        <v>-19250</v>
      </c>
      <c r="X52" s="88">
        <v>176259</v>
      </c>
      <c r="Y52" s="88">
        <v>188806</v>
      </c>
      <c r="Z52" s="88">
        <v>12547</v>
      </c>
      <c r="AA52" s="87">
        <v>3503</v>
      </c>
      <c r="AB52" s="87">
        <v>3403</v>
      </c>
      <c r="AC52" s="87">
        <v>-100</v>
      </c>
      <c r="AD52" s="88">
        <v>247700</v>
      </c>
      <c r="AE52" s="88">
        <v>248500</v>
      </c>
      <c r="AF52" s="88">
        <v>800</v>
      </c>
      <c r="AG52" s="87">
        <v>282700</v>
      </c>
      <c r="AH52" s="87">
        <v>283500</v>
      </c>
      <c r="AI52" s="94">
        <v>800</v>
      </c>
    </row>
    <row r="53" spans="1:35" x14ac:dyDescent="0.2">
      <c r="A53" s="85" t="s">
        <v>481</v>
      </c>
      <c r="B53" s="86" t="s">
        <v>480</v>
      </c>
      <c r="C53" s="86" t="s">
        <v>479</v>
      </c>
      <c r="D53" s="86" t="s">
        <v>466</v>
      </c>
      <c r="E53" s="86" t="s">
        <v>466</v>
      </c>
      <c r="F53" s="86" t="s">
        <v>45</v>
      </c>
      <c r="G53" s="87">
        <v>194391</v>
      </c>
      <c r="H53" s="87">
        <v>25842</v>
      </c>
      <c r="I53" s="87">
        <v>0</v>
      </c>
      <c r="J53" s="87">
        <v>25842</v>
      </c>
      <c r="K53" s="87">
        <v>220233</v>
      </c>
      <c r="L53" s="88">
        <v>86616</v>
      </c>
      <c r="M53" s="88">
        <v>90100</v>
      </c>
      <c r="N53" s="88">
        <v>3484</v>
      </c>
      <c r="O53" s="87">
        <v>34800</v>
      </c>
      <c r="P53" s="87">
        <v>32800</v>
      </c>
      <c r="Q53" s="87">
        <v>-2000</v>
      </c>
      <c r="R53" s="88">
        <v>121416</v>
      </c>
      <c r="S53" s="88">
        <v>122900</v>
      </c>
      <c r="T53" s="88">
        <v>1484</v>
      </c>
      <c r="U53" s="87">
        <v>21400</v>
      </c>
      <c r="V53" s="87">
        <v>21400</v>
      </c>
      <c r="W53" s="87">
        <v>0</v>
      </c>
      <c r="X53" s="88">
        <v>100016</v>
      </c>
      <c r="Y53" s="88">
        <v>101500</v>
      </c>
      <c r="Z53" s="88">
        <v>1484</v>
      </c>
      <c r="AA53" s="87">
        <v>0</v>
      </c>
      <c r="AB53" s="87">
        <v>0</v>
      </c>
      <c r="AC53" s="87">
        <v>0</v>
      </c>
      <c r="AD53" s="88">
        <v>128000</v>
      </c>
      <c r="AE53" s="88">
        <v>128000</v>
      </c>
      <c r="AF53" s="88">
        <v>0</v>
      </c>
      <c r="AG53" s="87">
        <v>136000</v>
      </c>
      <c r="AH53" s="87">
        <v>136000</v>
      </c>
      <c r="AI53" s="94">
        <v>0</v>
      </c>
    </row>
    <row r="54" spans="1:35" x14ac:dyDescent="0.2">
      <c r="A54" s="85" t="s">
        <v>1160</v>
      </c>
      <c r="B54" s="86" t="s">
        <v>1159</v>
      </c>
      <c r="C54" s="86" t="s">
        <v>1158</v>
      </c>
      <c r="D54" s="86" t="s">
        <v>575</v>
      </c>
      <c r="E54" s="86" t="s">
        <v>575</v>
      </c>
      <c r="F54" s="86" t="s">
        <v>27</v>
      </c>
      <c r="G54" s="87">
        <v>243804</v>
      </c>
      <c r="H54" s="87">
        <v>7860</v>
      </c>
      <c r="I54" s="87">
        <v>0</v>
      </c>
      <c r="J54" s="87">
        <v>7860</v>
      </c>
      <c r="K54" s="87">
        <v>251664</v>
      </c>
      <c r="L54" s="88">
        <v>213572</v>
      </c>
      <c r="M54" s="88">
        <v>213572</v>
      </c>
      <c r="N54" s="88">
        <v>0</v>
      </c>
      <c r="O54" s="87">
        <v>0</v>
      </c>
      <c r="P54" s="87">
        <v>0</v>
      </c>
      <c r="Q54" s="87">
        <v>0</v>
      </c>
      <c r="R54" s="88">
        <v>213572</v>
      </c>
      <c r="S54" s="88">
        <v>213572</v>
      </c>
      <c r="T54" s="88">
        <v>0</v>
      </c>
      <c r="U54" s="87">
        <v>100713</v>
      </c>
      <c r="V54" s="87">
        <v>96348</v>
      </c>
      <c r="W54" s="87">
        <v>-4365</v>
      </c>
      <c r="X54" s="88">
        <v>112859</v>
      </c>
      <c r="Y54" s="88">
        <v>117224</v>
      </c>
      <c r="Z54" s="88">
        <v>4365</v>
      </c>
      <c r="AA54" s="87">
        <v>0</v>
      </c>
      <c r="AB54" s="87">
        <v>2500</v>
      </c>
      <c r="AC54" s="87">
        <v>2500</v>
      </c>
      <c r="AD54" s="88">
        <v>223804</v>
      </c>
      <c r="AE54" s="88">
        <v>231664</v>
      </c>
      <c r="AF54" s="88">
        <v>7860</v>
      </c>
      <c r="AG54" s="87">
        <v>250000</v>
      </c>
      <c r="AH54" s="87">
        <v>250000</v>
      </c>
      <c r="AI54" s="94">
        <v>0</v>
      </c>
    </row>
    <row r="55" spans="1:35" x14ac:dyDescent="0.2">
      <c r="A55" s="85" t="s">
        <v>363</v>
      </c>
      <c r="B55" s="86" t="s">
        <v>362</v>
      </c>
      <c r="C55" s="86" t="s">
        <v>361</v>
      </c>
      <c r="D55" s="86" t="s">
        <v>285</v>
      </c>
      <c r="E55" s="86" t="s">
        <v>285</v>
      </c>
      <c r="F55" s="86" t="s">
        <v>27</v>
      </c>
      <c r="G55" s="87">
        <v>869300</v>
      </c>
      <c r="H55" s="87">
        <v>110175</v>
      </c>
      <c r="I55" s="87">
        <v>12000</v>
      </c>
      <c r="J55" s="87">
        <v>98175</v>
      </c>
      <c r="K55" s="87">
        <v>967475</v>
      </c>
      <c r="L55" s="88">
        <v>492800</v>
      </c>
      <c r="M55" s="88">
        <v>535100</v>
      </c>
      <c r="N55" s="88">
        <v>42300</v>
      </c>
      <c r="O55" s="87">
        <v>118633</v>
      </c>
      <c r="P55" s="87">
        <v>118633</v>
      </c>
      <c r="Q55" s="87">
        <v>0</v>
      </c>
      <c r="R55" s="88">
        <v>611433</v>
      </c>
      <c r="S55" s="88">
        <v>653733</v>
      </c>
      <c r="T55" s="88">
        <v>42300</v>
      </c>
      <c r="U55" s="87">
        <v>7900</v>
      </c>
      <c r="V55" s="87">
        <v>9100</v>
      </c>
      <c r="W55" s="87">
        <v>1200</v>
      </c>
      <c r="X55" s="88">
        <v>603533</v>
      </c>
      <c r="Y55" s="88">
        <v>644633</v>
      </c>
      <c r="Z55" s="88">
        <v>41100</v>
      </c>
      <c r="AA55" s="87">
        <v>113500</v>
      </c>
      <c r="AB55" s="87">
        <v>156600</v>
      </c>
      <c r="AC55" s="87">
        <v>43100</v>
      </c>
      <c r="AD55" s="88">
        <v>984600</v>
      </c>
      <c r="AE55" s="88">
        <v>1067700</v>
      </c>
      <c r="AF55" s="88">
        <v>83100</v>
      </c>
      <c r="AG55" s="87">
        <v>1014600</v>
      </c>
      <c r="AH55" s="87">
        <v>1097700</v>
      </c>
      <c r="AI55" s="94">
        <v>83100</v>
      </c>
    </row>
    <row r="56" spans="1:35" x14ac:dyDescent="0.2">
      <c r="A56" s="85" t="s">
        <v>30</v>
      </c>
      <c r="B56" s="86" t="s">
        <v>29</v>
      </c>
      <c r="C56" s="86" t="s">
        <v>28</v>
      </c>
      <c r="D56" s="86" t="s">
        <v>2</v>
      </c>
      <c r="E56" s="86" t="s">
        <v>23</v>
      </c>
      <c r="F56" s="86" t="s">
        <v>27</v>
      </c>
      <c r="G56" s="87">
        <v>0</v>
      </c>
      <c r="H56" s="87">
        <v>0</v>
      </c>
      <c r="I56" s="87">
        <v>0</v>
      </c>
      <c r="J56" s="87">
        <v>0</v>
      </c>
      <c r="K56" s="87">
        <v>0</v>
      </c>
      <c r="L56" s="88">
        <v>0</v>
      </c>
      <c r="M56" s="88">
        <v>0</v>
      </c>
      <c r="N56" s="88">
        <v>0</v>
      </c>
      <c r="O56" s="87">
        <v>0</v>
      </c>
      <c r="P56" s="87">
        <v>0</v>
      </c>
      <c r="Q56" s="87">
        <v>0</v>
      </c>
      <c r="R56" s="88">
        <v>0</v>
      </c>
      <c r="S56" s="88">
        <v>0</v>
      </c>
      <c r="T56" s="88">
        <v>0</v>
      </c>
      <c r="U56" s="87">
        <v>0</v>
      </c>
      <c r="V56" s="87">
        <v>0</v>
      </c>
      <c r="W56" s="87">
        <v>0</v>
      </c>
      <c r="X56" s="88">
        <v>0</v>
      </c>
      <c r="Y56" s="88">
        <v>0</v>
      </c>
      <c r="Z56" s="88">
        <v>0</v>
      </c>
      <c r="AA56" s="87">
        <v>0</v>
      </c>
      <c r="AB56" s="87">
        <v>0</v>
      </c>
      <c r="AC56" s="87">
        <v>0</v>
      </c>
      <c r="AD56" s="88">
        <v>0</v>
      </c>
      <c r="AE56" s="88">
        <v>0</v>
      </c>
      <c r="AF56" s="88">
        <v>0</v>
      </c>
      <c r="AG56" s="87">
        <v>0</v>
      </c>
      <c r="AH56" s="87">
        <v>0</v>
      </c>
      <c r="AI56" s="94">
        <v>0</v>
      </c>
    </row>
    <row r="57" spans="1:35" x14ac:dyDescent="0.2">
      <c r="A57" s="85" t="s">
        <v>129</v>
      </c>
      <c r="B57" s="86" t="s">
        <v>128</v>
      </c>
      <c r="C57" s="86" t="s">
        <v>127</v>
      </c>
      <c r="D57" s="86" t="s">
        <v>2</v>
      </c>
      <c r="E57" s="86" t="s">
        <v>55</v>
      </c>
      <c r="F57" s="86" t="s">
        <v>27</v>
      </c>
      <c r="G57" s="87">
        <v>3890</v>
      </c>
      <c r="H57" s="87">
        <v>0</v>
      </c>
      <c r="I57" s="87">
        <v>285</v>
      </c>
      <c r="J57" s="87">
        <v>-285</v>
      </c>
      <c r="K57" s="87">
        <v>3605</v>
      </c>
      <c r="L57" s="88">
        <v>3200</v>
      </c>
      <c r="M57" s="88">
        <v>3200</v>
      </c>
      <c r="N57" s="88">
        <v>0</v>
      </c>
      <c r="O57" s="87">
        <v>0</v>
      </c>
      <c r="P57" s="87">
        <v>0</v>
      </c>
      <c r="Q57" s="87">
        <v>0</v>
      </c>
      <c r="R57" s="88">
        <v>3200</v>
      </c>
      <c r="S57" s="88">
        <v>3200</v>
      </c>
      <c r="T57" s="88">
        <v>0</v>
      </c>
      <c r="U57" s="87">
        <v>15895</v>
      </c>
      <c r="V57" s="87">
        <v>14101</v>
      </c>
      <c r="W57" s="87">
        <v>-1794</v>
      </c>
      <c r="X57" s="88">
        <v>-12695</v>
      </c>
      <c r="Y57" s="88">
        <v>-10901</v>
      </c>
      <c r="Z57" s="88">
        <v>1794</v>
      </c>
      <c r="AA57" s="87">
        <v>0</v>
      </c>
      <c r="AB57" s="87">
        <v>0</v>
      </c>
      <c r="AC57" s="87">
        <v>0</v>
      </c>
      <c r="AD57" s="88">
        <v>3333</v>
      </c>
      <c r="AE57" s="88">
        <v>3333</v>
      </c>
      <c r="AF57" s="88">
        <v>0</v>
      </c>
      <c r="AG57" s="87">
        <v>4833</v>
      </c>
      <c r="AH57" s="87">
        <v>4833</v>
      </c>
      <c r="AI57" s="94">
        <v>0</v>
      </c>
    </row>
    <row r="58" spans="1:35" x14ac:dyDescent="0.2">
      <c r="A58" s="85" t="s">
        <v>220</v>
      </c>
      <c r="B58" s="86" t="s">
        <v>219</v>
      </c>
      <c r="C58" s="86" t="s">
        <v>218</v>
      </c>
      <c r="D58" s="86" t="s">
        <v>2</v>
      </c>
      <c r="E58" s="86" t="s">
        <v>172</v>
      </c>
      <c r="F58" s="86" t="s">
        <v>27</v>
      </c>
      <c r="G58" s="87">
        <v>25548</v>
      </c>
      <c r="H58" s="87">
        <v>3500</v>
      </c>
      <c r="I58" s="87">
        <v>774</v>
      </c>
      <c r="J58" s="87">
        <v>2726</v>
      </c>
      <c r="K58" s="87">
        <v>28274</v>
      </c>
      <c r="L58" s="88">
        <v>18844</v>
      </c>
      <c r="M58" s="88">
        <v>18353</v>
      </c>
      <c r="N58" s="88">
        <v>-491</v>
      </c>
      <c r="O58" s="87">
        <v>0</v>
      </c>
      <c r="P58" s="87">
        <v>0</v>
      </c>
      <c r="Q58" s="87">
        <v>0</v>
      </c>
      <c r="R58" s="88">
        <v>18844</v>
      </c>
      <c r="S58" s="88">
        <v>18353</v>
      </c>
      <c r="T58" s="88">
        <v>-491</v>
      </c>
      <c r="U58" s="87">
        <v>16070</v>
      </c>
      <c r="V58" s="87">
        <v>16000</v>
      </c>
      <c r="W58" s="87">
        <v>-70</v>
      </c>
      <c r="X58" s="88">
        <v>2774</v>
      </c>
      <c r="Y58" s="88">
        <v>2353</v>
      </c>
      <c r="Z58" s="88">
        <v>-421</v>
      </c>
      <c r="AA58" s="87">
        <v>-7000</v>
      </c>
      <c r="AB58" s="87">
        <v>0</v>
      </c>
      <c r="AC58" s="87">
        <v>7000</v>
      </c>
      <c r="AD58" s="88">
        <v>20494</v>
      </c>
      <c r="AE58" s="88">
        <v>20494</v>
      </c>
      <c r="AF58" s="88">
        <v>0</v>
      </c>
      <c r="AG58" s="87">
        <v>23494</v>
      </c>
      <c r="AH58" s="87">
        <v>23494</v>
      </c>
      <c r="AI58" s="94">
        <v>0</v>
      </c>
    </row>
    <row r="59" spans="1:35" x14ac:dyDescent="0.2">
      <c r="A59" s="85" t="s">
        <v>447</v>
      </c>
      <c r="B59" s="86" t="s">
        <v>446</v>
      </c>
      <c r="C59" s="86" t="s">
        <v>445</v>
      </c>
      <c r="D59" s="86" t="s">
        <v>0</v>
      </c>
      <c r="E59" s="86" t="s">
        <v>0</v>
      </c>
      <c r="F59" s="86" t="s">
        <v>0</v>
      </c>
      <c r="G59" s="87">
        <v>615373</v>
      </c>
      <c r="H59" s="87">
        <v>34891</v>
      </c>
      <c r="I59" s="87">
        <v>25145</v>
      </c>
      <c r="J59" s="87">
        <v>9746</v>
      </c>
      <c r="K59" s="87">
        <v>625119</v>
      </c>
      <c r="L59" s="88">
        <v>343005</v>
      </c>
      <c r="M59" s="88">
        <v>343005</v>
      </c>
      <c r="N59" s="88">
        <v>0</v>
      </c>
      <c r="O59" s="87">
        <v>69468</v>
      </c>
      <c r="P59" s="87">
        <v>62848</v>
      </c>
      <c r="Q59" s="87">
        <v>-6620</v>
      </c>
      <c r="R59" s="88">
        <v>412473</v>
      </c>
      <c r="S59" s="88">
        <v>405853</v>
      </c>
      <c r="T59" s="88">
        <v>-6620</v>
      </c>
      <c r="U59" s="87">
        <v>214875</v>
      </c>
      <c r="V59" s="87">
        <v>143000</v>
      </c>
      <c r="W59" s="87">
        <v>-71875</v>
      </c>
      <c r="X59" s="88">
        <v>197598</v>
      </c>
      <c r="Y59" s="88">
        <v>262853</v>
      </c>
      <c r="Z59" s="88">
        <v>65255</v>
      </c>
      <c r="AA59" s="87">
        <v>0</v>
      </c>
      <c r="AB59" s="87">
        <v>0</v>
      </c>
      <c r="AC59" s="87">
        <v>0</v>
      </c>
      <c r="AD59" s="88">
        <v>472000</v>
      </c>
      <c r="AE59" s="88">
        <v>643000</v>
      </c>
      <c r="AF59" s="88">
        <v>171000</v>
      </c>
      <c r="AG59" s="87">
        <v>572000</v>
      </c>
      <c r="AH59" s="87">
        <v>843000</v>
      </c>
      <c r="AI59" s="94">
        <v>271000</v>
      </c>
    </row>
    <row r="60" spans="1:35" x14ac:dyDescent="0.2">
      <c r="A60" s="85" t="s">
        <v>716</v>
      </c>
      <c r="B60" s="86" t="s">
        <v>715</v>
      </c>
      <c r="C60" s="86" t="s">
        <v>714</v>
      </c>
      <c r="D60" s="86" t="s">
        <v>575</v>
      </c>
      <c r="E60" s="86" t="s">
        <v>575</v>
      </c>
      <c r="F60" s="86" t="s">
        <v>31</v>
      </c>
      <c r="G60" s="87">
        <v>93820</v>
      </c>
      <c r="H60" s="87">
        <v>1015</v>
      </c>
      <c r="I60" s="87">
        <v>1866</v>
      </c>
      <c r="J60" s="87">
        <v>-851</v>
      </c>
      <c r="K60" s="87">
        <v>92969</v>
      </c>
      <c r="L60" s="88">
        <v>81605</v>
      </c>
      <c r="M60" s="88">
        <v>81605</v>
      </c>
      <c r="N60" s="88">
        <v>0</v>
      </c>
      <c r="O60" s="87">
        <v>28</v>
      </c>
      <c r="P60" s="87">
        <v>25</v>
      </c>
      <c r="Q60" s="87">
        <v>-3</v>
      </c>
      <c r="R60" s="88">
        <v>81633</v>
      </c>
      <c r="S60" s="88">
        <v>81630</v>
      </c>
      <c r="T60" s="88">
        <v>-3</v>
      </c>
      <c r="U60" s="87">
        <v>12000</v>
      </c>
      <c r="V60" s="87">
        <v>9600</v>
      </c>
      <c r="W60" s="87">
        <v>-2400</v>
      </c>
      <c r="X60" s="88">
        <v>69633</v>
      </c>
      <c r="Y60" s="88">
        <v>72030</v>
      </c>
      <c r="Z60" s="88">
        <v>2397</v>
      </c>
      <c r="AA60" s="87">
        <v>0</v>
      </c>
      <c r="AB60" s="87">
        <v>0</v>
      </c>
      <c r="AC60" s="87">
        <v>0</v>
      </c>
      <c r="AD60" s="88">
        <v>99910</v>
      </c>
      <c r="AE60" s="88">
        <v>99519</v>
      </c>
      <c r="AF60" s="88">
        <v>-391</v>
      </c>
      <c r="AG60" s="87">
        <v>111410</v>
      </c>
      <c r="AH60" s="87">
        <v>111019</v>
      </c>
      <c r="AI60" s="94">
        <v>-391</v>
      </c>
    </row>
    <row r="61" spans="1:35" x14ac:dyDescent="0.2">
      <c r="A61" s="85" t="s">
        <v>941</v>
      </c>
      <c r="B61" s="86" t="s">
        <v>940</v>
      </c>
      <c r="C61" s="86" t="s">
        <v>939</v>
      </c>
      <c r="D61" s="86" t="s">
        <v>575</v>
      </c>
      <c r="E61" s="86" t="s">
        <v>575</v>
      </c>
      <c r="F61" s="86" t="s">
        <v>93</v>
      </c>
      <c r="G61" s="87">
        <v>66881</v>
      </c>
      <c r="H61" s="87">
        <v>26605</v>
      </c>
      <c r="I61" s="87">
        <v>5</v>
      </c>
      <c r="J61" s="87">
        <v>26600</v>
      </c>
      <c r="K61" s="87">
        <v>93481</v>
      </c>
      <c r="L61" s="88">
        <v>111643</v>
      </c>
      <c r="M61" s="88">
        <v>180700</v>
      </c>
      <c r="N61" s="88">
        <v>69057</v>
      </c>
      <c r="O61" s="87">
        <v>1300</v>
      </c>
      <c r="P61" s="87">
        <v>1300</v>
      </c>
      <c r="Q61" s="87">
        <v>0</v>
      </c>
      <c r="R61" s="88">
        <v>112943</v>
      </c>
      <c r="S61" s="88">
        <v>182000</v>
      </c>
      <c r="T61" s="88">
        <v>69057</v>
      </c>
      <c r="U61" s="87">
        <v>42030</v>
      </c>
      <c r="V61" s="87">
        <v>16850</v>
      </c>
      <c r="W61" s="87">
        <v>-25180</v>
      </c>
      <c r="X61" s="88">
        <v>70913</v>
      </c>
      <c r="Y61" s="88">
        <v>165150</v>
      </c>
      <c r="Z61" s="88">
        <v>94237</v>
      </c>
      <c r="AA61" s="87">
        <v>0</v>
      </c>
      <c r="AB61" s="87">
        <v>0</v>
      </c>
      <c r="AC61" s="87">
        <v>0</v>
      </c>
      <c r="AD61" s="88">
        <v>123629</v>
      </c>
      <c r="AE61" s="88">
        <v>205000</v>
      </c>
      <c r="AF61" s="88">
        <v>81371</v>
      </c>
      <c r="AG61" s="87">
        <v>124729</v>
      </c>
      <c r="AH61" s="87">
        <v>208700</v>
      </c>
      <c r="AI61" s="94">
        <v>83971</v>
      </c>
    </row>
    <row r="62" spans="1:35" x14ac:dyDescent="0.2">
      <c r="A62" s="85" t="s">
        <v>1139</v>
      </c>
      <c r="B62" s="86" t="s">
        <v>1138</v>
      </c>
      <c r="C62" s="86" t="s">
        <v>1137</v>
      </c>
      <c r="D62" s="86" t="s">
        <v>575</v>
      </c>
      <c r="E62" s="86" t="s">
        <v>575</v>
      </c>
      <c r="F62" s="86" t="s">
        <v>5</v>
      </c>
      <c r="G62" s="87">
        <v>15706</v>
      </c>
      <c r="H62" s="87">
        <v>0</v>
      </c>
      <c r="I62" s="87">
        <v>2149</v>
      </c>
      <c r="J62" s="87">
        <v>-2149</v>
      </c>
      <c r="K62" s="87">
        <v>13557</v>
      </c>
      <c r="L62" s="88">
        <v>15000</v>
      </c>
      <c r="M62" s="88">
        <v>15000</v>
      </c>
      <c r="N62" s="88">
        <v>0</v>
      </c>
      <c r="O62" s="87">
        <v>0</v>
      </c>
      <c r="P62" s="87">
        <v>0</v>
      </c>
      <c r="Q62" s="87">
        <v>0</v>
      </c>
      <c r="R62" s="88">
        <v>15000</v>
      </c>
      <c r="S62" s="88">
        <v>15000</v>
      </c>
      <c r="T62" s="88">
        <v>0</v>
      </c>
      <c r="U62" s="87">
        <v>12946</v>
      </c>
      <c r="V62" s="87">
        <v>15886</v>
      </c>
      <c r="W62" s="87">
        <v>2940</v>
      </c>
      <c r="X62" s="88">
        <v>2054</v>
      </c>
      <c r="Y62" s="88">
        <v>-886</v>
      </c>
      <c r="Z62" s="88">
        <v>-2940</v>
      </c>
      <c r="AA62" s="87">
        <v>0</v>
      </c>
      <c r="AB62" s="87">
        <v>0</v>
      </c>
      <c r="AC62" s="87">
        <v>0</v>
      </c>
      <c r="AD62" s="88">
        <v>32600</v>
      </c>
      <c r="AE62" s="88">
        <v>32600</v>
      </c>
      <c r="AF62" s="88">
        <v>0</v>
      </c>
      <c r="AG62" s="87">
        <v>37600</v>
      </c>
      <c r="AH62" s="87">
        <v>37600</v>
      </c>
      <c r="AI62" s="94">
        <v>0</v>
      </c>
    </row>
    <row r="63" spans="1:35" x14ac:dyDescent="0.2">
      <c r="A63" s="85" t="s">
        <v>1040</v>
      </c>
      <c r="B63" s="86" t="s">
        <v>1039</v>
      </c>
      <c r="C63" s="86" t="s">
        <v>1038</v>
      </c>
      <c r="D63" s="86" t="s">
        <v>575</v>
      </c>
      <c r="E63" s="86" t="s">
        <v>575</v>
      </c>
      <c r="F63" s="86" t="s">
        <v>27</v>
      </c>
      <c r="G63" s="87">
        <v>42966</v>
      </c>
      <c r="H63" s="87">
        <v>387</v>
      </c>
      <c r="I63" s="87">
        <v>348</v>
      </c>
      <c r="J63" s="87">
        <v>39</v>
      </c>
      <c r="K63" s="87">
        <v>43005</v>
      </c>
      <c r="L63" s="88">
        <v>41701</v>
      </c>
      <c r="M63" s="88">
        <v>41701</v>
      </c>
      <c r="N63" s="88">
        <v>0</v>
      </c>
      <c r="O63" s="87">
        <v>0</v>
      </c>
      <c r="P63" s="87">
        <v>0</v>
      </c>
      <c r="Q63" s="87">
        <v>0</v>
      </c>
      <c r="R63" s="88">
        <v>41701</v>
      </c>
      <c r="S63" s="88">
        <v>41701</v>
      </c>
      <c r="T63" s="88">
        <v>0</v>
      </c>
      <c r="U63" s="87">
        <v>20072</v>
      </c>
      <c r="V63" s="87">
        <v>22811</v>
      </c>
      <c r="W63" s="87">
        <v>2739</v>
      </c>
      <c r="X63" s="88">
        <v>21629</v>
      </c>
      <c r="Y63" s="88">
        <v>18890</v>
      </c>
      <c r="Z63" s="88">
        <v>-2739</v>
      </c>
      <c r="AA63" s="87">
        <v>0</v>
      </c>
      <c r="AB63" s="87">
        <v>0</v>
      </c>
      <c r="AC63" s="87">
        <v>0</v>
      </c>
      <c r="AD63" s="88">
        <v>44612</v>
      </c>
      <c r="AE63" s="88">
        <v>44205</v>
      </c>
      <c r="AF63" s="88">
        <v>-407</v>
      </c>
      <c r="AG63" s="87">
        <v>48006</v>
      </c>
      <c r="AH63" s="87">
        <v>46720</v>
      </c>
      <c r="AI63" s="94">
        <v>-1286</v>
      </c>
    </row>
    <row r="64" spans="1:35" x14ac:dyDescent="0.2">
      <c r="A64" s="85" t="s">
        <v>1179</v>
      </c>
      <c r="B64" s="86" t="s">
        <v>1178</v>
      </c>
      <c r="C64" s="86" t="s">
        <v>1177</v>
      </c>
      <c r="D64" s="86" t="s">
        <v>1173</v>
      </c>
      <c r="E64" s="86" t="s">
        <v>1173</v>
      </c>
      <c r="F64" s="86" t="s">
        <v>27</v>
      </c>
      <c r="G64" s="87">
        <v>519106</v>
      </c>
      <c r="H64" s="87">
        <v>47058</v>
      </c>
      <c r="I64" s="87">
        <v>30186</v>
      </c>
      <c r="J64" s="87">
        <v>16872</v>
      </c>
      <c r="K64" s="87">
        <v>535978</v>
      </c>
      <c r="L64" s="88">
        <v>340053</v>
      </c>
      <c r="M64" s="88">
        <v>388232</v>
      </c>
      <c r="N64" s="88">
        <v>48179</v>
      </c>
      <c r="O64" s="87">
        <v>16532</v>
      </c>
      <c r="P64" s="87">
        <v>15745</v>
      </c>
      <c r="Q64" s="87">
        <v>-787</v>
      </c>
      <c r="R64" s="88">
        <v>356585</v>
      </c>
      <c r="S64" s="88">
        <v>403977</v>
      </c>
      <c r="T64" s="88">
        <v>47392</v>
      </c>
      <c r="U64" s="87">
        <v>16000</v>
      </c>
      <c r="V64" s="87">
        <v>16000</v>
      </c>
      <c r="W64" s="87">
        <v>0</v>
      </c>
      <c r="X64" s="88">
        <v>340585</v>
      </c>
      <c r="Y64" s="88">
        <v>387977</v>
      </c>
      <c r="Z64" s="88">
        <v>47392</v>
      </c>
      <c r="AA64" s="87">
        <v>0</v>
      </c>
      <c r="AB64" s="87">
        <v>0</v>
      </c>
      <c r="AC64" s="87">
        <v>0</v>
      </c>
      <c r="AD64" s="88">
        <v>592620</v>
      </c>
      <c r="AE64" s="88">
        <v>592620</v>
      </c>
      <c r="AF64" s="88">
        <v>0</v>
      </c>
      <c r="AG64" s="87">
        <v>603120</v>
      </c>
      <c r="AH64" s="87">
        <v>603120</v>
      </c>
      <c r="AI64" s="94">
        <v>0</v>
      </c>
    </row>
    <row r="65" spans="1:35" x14ac:dyDescent="0.2">
      <c r="A65" s="85" t="s">
        <v>869</v>
      </c>
      <c r="B65" s="86" t="s">
        <v>868</v>
      </c>
      <c r="C65" s="86" t="s">
        <v>867</v>
      </c>
      <c r="D65" s="86" t="s">
        <v>575</v>
      </c>
      <c r="E65" s="86" t="s">
        <v>575</v>
      </c>
      <c r="F65" s="86" t="s">
        <v>80</v>
      </c>
      <c r="G65" s="87">
        <v>81572</v>
      </c>
      <c r="H65" s="87">
        <v>0</v>
      </c>
      <c r="I65" s="87">
        <v>0</v>
      </c>
      <c r="J65" s="87">
        <v>0</v>
      </c>
      <c r="K65" s="87">
        <v>81572</v>
      </c>
      <c r="L65" s="88">
        <v>81190</v>
      </c>
      <c r="M65" s="88">
        <v>81190</v>
      </c>
      <c r="N65" s="88">
        <v>0</v>
      </c>
      <c r="O65" s="87">
        <v>0</v>
      </c>
      <c r="P65" s="87">
        <v>0</v>
      </c>
      <c r="Q65" s="87">
        <v>0</v>
      </c>
      <c r="R65" s="88">
        <v>81190</v>
      </c>
      <c r="S65" s="88">
        <v>81190</v>
      </c>
      <c r="T65" s="88">
        <v>0</v>
      </c>
      <c r="U65" s="87">
        <v>35435</v>
      </c>
      <c r="V65" s="87">
        <v>35435</v>
      </c>
      <c r="W65" s="87">
        <v>0</v>
      </c>
      <c r="X65" s="88">
        <v>45755</v>
      </c>
      <c r="Y65" s="88">
        <v>45755</v>
      </c>
      <c r="Z65" s="88">
        <v>0</v>
      </c>
      <c r="AA65" s="87">
        <v>0</v>
      </c>
      <c r="AB65" s="87">
        <v>0</v>
      </c>
      <c r="AC65" s="87">
        <v>0</v>
      </c>
      <c r="AD65" s="88">
        <v>81190</v>
      </c>
      <c r="AE65" s="88">
        <v>81190</v>
      </c>
      <c r="AF65" s="88">
        <v>0</v>
      </c>
      <c r="AG65" s="87">
        <v>96000</v>
      </c>
      <c r="AH65" s="87">
        <v>96000</v>
      </c>
      <c r="AI65" s="94">
        <v>0</v>
      </c>
    </row>
    <row r="66" spans="1:35" x14ac:dyDescent="0.2">
      <c r="A66" s="85" t="s">
        <v>1037</v>
      </c>
      <c r="B66" s="86" t="s">
        <v>1036</v>
      </c>
      <c r="C66" s="86" t="s">
        <v>1035</v>
      </c>
      <c r="D66" s="86" t="s">
        <v>575</v>
      </c>
      <c r="E66" s="86" t="s">
        <v>575</v>
      </c>
      <c r="F66" s="86" t="s">
        <v>27</v>
      </c>
      <c r="G66" s="87">
        <v>0</v>
      </c>
      <c r="H66" s="87">
        <v>0</v>
      </c>
      <c r="I66" s="87">
        <v>0</v>
      </c>
      <c r="J66" s="87">
        <v>0</v>
      </c>
      <c r="K66" s="87">
        <v>0</v>
      </c>
      <c r="L66" s="88">
        <v>0</v>
      </c>
      <c r="M66" s="88">
        <v>0</v>
      </c>
      <c r="N66" s="88">
        <v>0</v>
      </c>
      <c r="O66" s="87">
        <v>0</v>
      </c>
      <c r="P66" s="87">
        <v>0</v>
      </c>
      <c r="Q66" s="87">
        <v>0</v>
      </c>
      <c r="R66" s="88">
        <v>0</v>
      </c>
      <c r="S66" s="88">
        <v>0</v>
      </c>
      <c r="T66" s="88">
        <v>0</v>
      </c>
      <c r="U66" s="87">
        <v>74000</v>
      </c>
      <c r="V66" s="87">
        <v>24000</v>
      </c>
      <c r="W66" s="87">
        <v>-50000</v>
      </c>
      <c r="X66" s="88">
        <v>-74000</v>
      </c>
      <c r="Y66" s="88">
        <v>-24000</v>
      </c>
      <c r="Z66" s="88">
        <v>50000</v>
      </c>
      <c r="AA66" s="87">
        <v>0</v>
      </c>
      <c r="AB66" s="87">
        <v>0</v>
      </c>
      <c r="AC66" s="87">
        <v>0</v>
      </c>
      <c r="AD66" s="88">
        <v>200</v>
      </c>
      <c r="AE66" s="88">
        <v>200</v>
      </c>
      <c r="AF66" s="88">
        <v>0</v>
      </c>
      <c r="AG66" s="87">
        <v>8000</v>
      </c>
      <c r="AH66" s="87">
        <v>8000</v>
      </c>
      <c r="AI66" s="94">
        <v>0</v>
      </c>
    </row>
    <row r="67" spans="1:35" x14ac:dyDescent="0.2">
      <c r="A67" s="85" t="s">
        <v>1013</v>
      </c>
      <c r="B67" s="86" t="s">
        <v>1012</v>
      </c>
      <c r="C67" s="86" t="s">
        <v>1011</v>
      </c>
      <c r="D67" s="86" t="s">
        <v>575</v>
      </c>
      <c r="E67" s="86" t="s">
        <v>575</v>
      </c>
      <c r="F67" s="86" t="s">
        <v>22</v>
      </c>
      <c r="G67" s="87">
        <v>99921</v>
      </c>
      <c r="H67" s="87">
        <v>413</v>
      </c>
      <c r="I67" s="87">
        <v>1772</v>
      </c>
      <c r="J67" s="87">
        <v>-1359</v>
      </c>
      <c r="K67" s="87">
        <v>98562</v>
      </c>
      <c r="L67" s="88">
        <v>93047</v>
      </c>
      <c r="M67" s="88">
        <v>92493</v>
      </c>
      <c r="N67" s="88">
        <v>-554</v>
      </c>
      <c r="O67" s="87">
        <v>0</v>
      </c>
      <c r="P67" s="87">
        <v>0</v>
      </c>
      <c r="Q67" s="87">
        <v>0</v>
      </c>
      <c r="R67" s="88">
        <v>93047</v>
      </c>
      <c r="S67" s="88">
        <v>92493</v>
      </c>
      <c r="T67" s="88">
        <v>-554</v>
      </c>
      <c r="U67" s="87">
        <v>16946</v>
      </c>
      <c r="V67" s="87">
        <v>15000</v>
      </c>
      <c r="W67" s="87">
        <v>-1946</v>
      </c>
      <c r="X67" s="88">
        <v>76101</v>
      </c>
      <c r="Y67" s="88">
        <v>77493</v>
      </c>
      <c r="Z67" s="88">
        <v>1392</v>
      </c>
      <c r="AA67" s="87">
        <v>0</v>
      </c>
      <c r="AB67" s="87">
        <v>0</v>
      </c>
      <c r="AC67" s="87">
        <v>0</v>
      </c>
      <c r="AD67" s="88">
        <v>111000</v>
      </c>
      <c r="AE67" s="88">
        <v>111000</v>
      </c>
      <c r="AF67" s="88">
        <v>0</v>
      </c>
      <c r="AG67" s="87">
        <v>121000</v>
      </c>
      <c r="AH67" s="87">
        <v>121000</v>
      </c>
      <c r="AI67" s="94">
        <v>0</v>
      </c>
    </row>
    <row r="68" spans="1:35" x14ac:dyDescent="0.2">
      <c r="A68" s="85" t="s">
        <v>746</v>
      </c>
      <c r="B68" s="86" t="s">
        <v>745</v>
      </c>
      <c r="C68" s="86" t="s">
        <v>744</v>
      </c>
      <c r="D68" s="86" t="s">
        <v>575</v>
      </c>
      <c r="E68" s="86" t="s">
        <v>575</v>
      </c>
      <c r="F68" s="86" t="s">
        <v>93</v>
      </c>
      <c r="G68" s="87">
        <v>152400</v>
      </c>
      <c r="H68" s="87">
        <v>68104</v>
      </c>
      <c r="I68" s="87">
        <v>0</v>
      </c>
      <c r="J68" s="87">
        <v>68104</v>
      </c>
      <c r="K68" s="87">
        <v>220504</v>
      </c>
      <c r="L68" s="88">
        <v>101400</v>
      </c>
      <c r="M68" s="88">
        <v>151500</v>
      </c>
      <c r="N68" s="88">
        <v>50100</v>
      </c>
      <c r="O68" s="87">
        <v>0</v>
      </c>
      <c r="P68" s="87">
        <v>0</v>
      </c>
      <c r="Q68" s="87">
        <v>0</v>
      </c>
      <c r="R68" s="88">
        <v>101400</v>
      </c>
      <c r="S68" s="88">
        <v>151500</v>
      </c>
      <c r="T68" s="88">
        <v>50100</v>
      </c>
      <c r="U68" s="87">
        <v>11000</v>
      </c>
      <c r="V68" s="87">
        <v>11000</v>
      </c>
      <c r="W68" s="87">
        <v>0</v>
      </c>
      <c r="X68" s="88">
        <v>90400</v>
      </c>
      <c r="Y68" s="88">
        <v>140500</v>
      </c>
      <c r="Z68" s="88">
        <v>50100</v>
      </c>
      <c r="AA68" s="87">
        <v>0</v>
      </c>
      <c r="AB68" s="87">
        <v>0</v>
      </c>
      <c r="AC68" s="87">
        <v>0</v>
      </c>
      <c r="AD68" s="88">
        <v>205000</v>
      </c>
      <c r="AE68" s="88">
        <v>205000</v>
      </c>
      <c r="AF68" s="88">
        <v>0</v>
      </c>
      <c r="AG68" s="87">
        <v>225000</v>
      </c>
      <c r="AH68" s="87">
        <v>225000</v>
      </c>
      <c r="AI68" s="94">
        <v>0</v>
      </c>
    </row>
    <row r="69" spans="1:35" x14ac:dyDescent="0.2">
      <c r="A69" s="85" t="s">
        <v>126</v>
      </c>
      <c r="B69" s="86" t="s">
        <v>125</v>
      </c>
      <c r="C69" s="86" t="s">
        <v>124</v>
      </c>
      <c r="D69" s="86" t="s">
        <v>2</v>
      </c>
      <c r="E69" s="86" t="s">
        <v>55</v>
      </c>
      <c r="F69" s="86" t="s">
        <v>5</v>
      </c>
      <c r="G69" s="87">
        <v>7334</v>
      </c>
      <c r="H69" s="87">
        <v>4800</v>
      </c>
      <c r="I69" s="87">
        <v>478</v>
      </c>
      <c r="J69" s="87">
        <v>4322</v>
      </c>
      <c r="K69" s="87">
        <v>11656</v>
      </c>
      <c r="L69" s="88">
        <v>1903</v>
      </c>
      <c r="M69" s="88">
        <v>6892</v>
      </c>
      <c r="N69" s="88">
        <v>4989</v>
      </c>
      <c r="O69" s="87">
        <v>25</v>
      </c>
      <c r="P69" s="87">
        <v>13</v>
      </c>
      <c r="Q69" s="87">
        <v>-12</v>
      </c>
      <c r="R69" s="88">
        <v>1928</v>
      </c>
      <c r="S69" s="88">
        <v>6905</v>
      </c>
      <c r="T69" s="88">
        <v>4977</v>
      </c>
      <c r="U69" s="87">
        <v>24000</v>
      </c>
      <c r="V69" s="87">
        <v>20000</v>
      </c>
      <c r="W69" s="87">
        <v>-4000</v>
      </c>
      <c r="X69" s="88">
        <v>-22072</v>
      </c>
      <c r="Y69" s="88">
        <v>-13095</v>
      </c>
      <c r="Z69" s="88">
        <v>8977</v>
      </c>
      <c r="AA69" s="87">
        <v>0</v>
      </c>
      <c r="AB69" s="87">
        <v>0</v>
      </c>
      <c r="AC69" s="87">
        <v>0</v>
      </c>
      <c r="AD69" s="88">
        <v>7065</v>
      </c>
      <c r="AE69" s="88">
        <v>7065</v>
      </c>
      <c r="AF69" s="88">
        <v>0</v>
      </c>
      <c r="AG69" s="87">
        <v>9105</v>
      </c>
      <c r="AH69" s="87">
        <v>9105</v>
      </c>
      <c r="AI69" s="94">
        <v>0</v>
      </c>
    </row>
    <row r="70" spans="1:35" x14ac:dyDescent="0.2">
      <c r="A70" s="85" t="s">
        <v>1200</v>
      </c>
      <c r="B70" s="86" t="s">
        <v>1199</v>
      </c>
      <c r="C70" s="86" t="s">
        <v>1198</v>
      </c>
      <c r="D70" s="86" t="s">
        <v>1173</v>
      </c>
      <c r="E70" s="86" t="s">
        <v>1173</v>
      </c>
      <c r="F70" s="86" t="s">
        <v>5</v>
      </c>
      <c r="G70" s="87">
        <v>262078</v>
      </c>
      <c r="H70" s="87">
        <v>55334</v>
      </c>
      <c r="I70" s="87">
        <v>0</v>
      </c>
      <c r="J70" s="87">
        <v>55334</v>
      </c>
      <c r="K70" s="87">
        <v>317412</v>
      </c>
      <c r="L70" s="88">
        <v>169602</v>
      </c>
      <c r="M70" s="88">
        <v>209344</v>
      </c>
      <c r="N70" s="88">
        <v>39742</v>
      </c>
      <c r="O70" s="87">
        <v>27000</v>
      </c>
      <c r="P70" s="87">
        <v>26000</v>
      </c>
      <c r="Q70" s="87">
        <v>-1000</v>
      </c>
      <c r="R70" s="88">
        <v>196602</v>
      </c>
      <c r="S70" s="88">
        <v>235344</v>
      </c>
      <c r="T70" s="88">
        <v>38742</v>
      </c>
      <c r="U70" s="87">
        <v>23770</v>
      </c>
      <c r="V70" s="87">
        <v>20000</v>
      </c>
      <c r="W70" s="87">
        <v>-3770</v>
      </c>
      <c r="X70" s="88">
        <v>172832</v>
      </c>
      <c r="Y70" s="88">
        <v>215344</v>
      </c>
      <c r="Z70" s="88">
        <v>42512</v>
      </c>
      <c r="AA70" s="87">
        <v>843</v>
      </c>
      <c r="AB70" s="87">
        <v>478</v>
      </c>
      <c r="AC70" s="87">
        <v>-365</v>
      </c>
      <c r="AD70" s="88">
        <v>330000</v>
      </c>
      <c r="AE70" s="88">
        <v>370000</v>
      </c>
      <c r="AF70" s="88">
        <v>40000</v>
      </c>
      <c r="AG70" s="87">
        <v>340000</v>
      </c>
      <c r="AH70" s="87">
        <v>395000</v>
      </c>
      <c r="AI70" s="94">
        <v>55000</v>
      </c>
    </row>
    <row r="71" spans="1:35" x14ac:dyDescent="0.2">
      <c r="A71" s="85" t="s">
        <v>271</v>
      </c>
      <c r="B71" s="86" t="s">
        <v>270</v>
      </c>
      <c r="C71" s="86" t="s">
        <v>269</v>
      </c>
      <c r="D71" s="86" t="s">
        <v>2</v>
      </c>
      <c r="E71" s="86" t="s">
        <v>172</v>
      </c>
      <c r="F71" s="86" t="s">
        <v>5</v>
      </c>
      <c r="G71" s="87">
        <v>49150</v>
      </c>
      <c r="H71" s="87">
        <v>4661</v>
      </c>
      <c r="I71" s="87">
        <v>2000</v>
      </c>
      <c r="J71" s="87">
        <v>2661</v>
      </c>
      <c r="K71" s="87">
        <v>51811</v>
      </c>
      <c r="L71" s="88">
        <v>19778</v>
      </c>
      <c r="M71" s="88">
        <v>24000</v>
      </c>
      <c r="N71" s="88">
        <v>4222</v>
      </c>
      <c r="O71" s="87">
        <v>20349</v>
      </c>
      <c r="P71" s="87">
        <v>19441</v>
      </c>
      <c r="Q71" s="87">
        <v>-908</v>
      </c>
      <c r="R71" s="88">
        <v>40127</v>
      </c>
      <c r="S71" s="88">
        <v>43441</v>
      </c>
      <c r="T71" s="88">
        <v>3314</v>
      </c>
      <c r="U71" s="87">
        <v>7912</v>
      </c>
      <c r="V71" s="87">
        <v>5000</v>
      </c>
      <c r="W71" s="87">
        <v>-2912</v>
      </c>
      <c r="X71" s="88">
        <v>32215</v>
      </c>
      <c r="Y71" s="88">
        <v>38441</v>
      </c>
      <c r="Z71" s="88">
        <v>6226</v>
      </c>
      <c r="AA71" s="87">
        <v>0</v>
      </c>
      <c r="AB71" s="87">
        <v>0</v>
      </c>
      <c r="AC71" s="87">
        <v>0</v>
      </c>
      <c r="AD71" s="88">
        <v>56911</v>
      </c>
      <c r="AE71" s="88">
        <v>56911</v>
      </c>
      <c r="AF71" s="88">
        <v>0</v>
      </c>
      <c r="AG71" s="87">
        <v>58911</v>
      </c>
      <c r="AH71" s="87">
        <v>58911</v>
      </c>
      <c r="AI71" s="94">
        <v>0</v>
      </c>
    </row>
    <row r="72" spans="1:35" x14ac:dyDescent="0.2">
      <c r="A72" s="85" t="s">
        <v>1197</v>
      </c>
      <c r="B72" s="86" t="s">
        <v>1196</v>
      </c>
      <c r="C72" s="86" t="s">
        <v>1195</v>
      </c>
      <c r="D72" s="86" t="s">
        <v>1173</v>
      </c>
      <c r="E72" s="86" t="s">
        <v>1173</v>
      </c>
      <c r="F72" s="86" t="s">
        <v>5</v>
      </c>
      <c r="G72" s="87">
        <v>490874</v>
      </c>
      <c r="H72" s="87">
        <v>43085</v>
      </c>
      <c r="I72" s="87">
        <v>16797</v>
      </c>
      <c r="J72" s="87">
        <v>26288</v>
      </c>
      <c r="K72" s="87">
        <v>517162</v>
      </c>
      <c r="L72" s="88">
        <v>288000</v>
      </c>
      <c r="M72" s="88">
        <v>335000</v>
      </c>
      <c r="N72" s="88">
        <v>47000</v>
      </c>
      <c r="O72" s="87">
        <v>26924</v>
      </c>
      <c r="P72" s="87">
        <v>25849</v>
      </c>
      <c r="Q72" s="87">
        <v>-1075</v>
      </c>
      <c r="R72" s="88">
        <v>314924</v>
      </c>
      <c r="S72" s="88">
        <v>360849</v>
      </c>
      <c r="T72" s="88">
        <v>45925</v>
      </c>
      <c r="U72" s="87">
        <v>30000</v>
      </c>
      <c r="V72" s="87">
        <v>30000</v>
      </c>
      <c r="W72" s="87">
        <v>0</v>
      </c>
      <c r="X72" s="88">
        <v>284924</v>
      </c>
      <c r="Y72" s="88">
        <v>330849</v>
      </c>
      <c r="Z72" s="88">
        <v>45925</v>
      </c>
      <c r="AA72" s="87">
        <v>0</v>
      </c>
      <c r="AB72" s="87">
        <v>0</v>
      </c>
      <c r="AC72" s="87">
        <v>0</v>
      </c>
      <c r="AD72" s="88">
        <v>470000</v>
      </c>
      <c r="AE72" s="88">
        <v>472000</v>
      </c>
      <c r="AF72" s="88">
        <v>2000</v>
      </c>
      <c r="AG72" s="87">
        <v>490000</v>
      </c>
      <c r="AH72" s="87">
        <v>492000</v>
      </c>
      <c r="AI72" s="94">
        <v>2000</v>
      </c>
    </row>
    <row r="73" spans="1:35" x14ac:dyDescent="0.2">
      <c r="A73" s="85" t="s">
        <v>1124</v>
      </c>
      <c r="B73" s="86" t="s">
        <v>1123</v>
      </c>
      <c r="C73" s="86" t="s">
        <v>1122</v>
      </c>
      <c r="D73" s="86" t="s">
        <v>575</v>
      </c>
      <c r="E73" s="86" t="s">
        <v>575</v>
      </c>
      <c r="F73" s="86" t="s">
        <v>80</v>
      </c>
      <c r="G73" s="87">
        <v>147241</v>
      </c>
      <c r="H73" s="87">
        <v>3662</v>
      </c>
      <c r="I73" s="87">
        <v>2434</v>
      </c>
      <c r="J73" s="87">
        <v>1228</v>
      </c>
      <c r="K73" s="87">
        <v>148469</v>
      </c>
      <c r="L73" s="88">
        <v>131373</v>
      </c>
      <c r="M73" s="88">
        <v>129406</v>
      </c>
      <c r="N73" s="88">
        <v>-1967</v>
      </c>
      <c r="O73" s="87">
        <v>0</v>
      </c>
      <c r="P73" s="87">
        <v>0</v>
      </c>
      <c r="Q73" s="87">
        <v>0</v>
      </c>
      <c r="R73" s="88">
        <v>131373</v>
      </c>
      <c r="S73" s="88">
        <v>129406</v>
      </c>
      <c r="T73" s="88">
        <v>-1967</v>
      </c>
      <c r="U73" s="87">
        <v>40223</v>
      </c>
      <c r="V73" s="87">
        <v>49900</v>
      </c>
      <c r="W73" s="87">
        <v>9677</v>
      </c>
      <c r="X73" s="88">
        <v>91150</v>
      </c>
      <c r="Y73" s="88">
        <v>79506</v>
      </c>
      <c r="Z73" s="88">
        <v>-11644</v>
      </c>
      <c r="AA73" s="87">
        <v>0</v>
      </c>
      <c r="AB73" s="87">
        <v>0</v>
      </c>
      <c r="AC73" s="87">
        <v>0</v>
      </c>
      <c r="AD73" s="88">
        <v>133250</v>
      </c>
      <c r="AE73" s="88">
        <v>138330</v>
      </c>
      <c r="AF73" s="88">
        <v>5080</v>
      </c>
      <c r="AG73" s="87">
        <v>143000</v>
      </c>
      <c r="AH73" s="87">
        <v>147970</v>
      </c>
      <c r="AI73" s="94">
        <v>4970</v>
      </c>
    </row>
    <row r="74" spans="1:35" x14ac:dyDescent="0.2">
      <c r="A74" s="85" t="s">
        <v>620</v>
      </c>
      <c r="B74" s="86" t="s">
        <v>619</v>
      </c>
      <c r="C74" s="86" t="s">
        <v>618</v>
      </c>
      <c r="D74" s="86" t="s">
        <v>575</v>
      </c>
      <c r="E74" s="86" t="s">
        <v>575</v>
      </c>
      <c r="F74" s="86" t="s">
        <v>93</v>
      </c>
      <c r="G74" s="87">
        <v>-1400</v>
      </c>
      <c r="H74" s="87">
        <v>0</v>
      </c>
      <c r="I74" s="87">
        <v>28</v>
      </c>
      <c r="J74" s="87">
        <v>-28</v>
      </c>
      <c r="K74" s="87">
        <v>-1428</v>
      </c>
      <c r="L74" s="88">
        <v>0</v>
      </c>
      <c r="M74" s="88">
        <v>0</v>
      </c>
      <c r="N74" s="88">
        <v>0</v>
      </c>
      <c r="O74" s="87">
        <v>45</v>
      </c>
      <c r="P74" s="87">
        <v>17</v>
      </c>
      <c r="Q74" s="87">
        <v>-28</v>
      </c>
      <c r="R74" s="88">
        <v>45</v>
      </c>
      <c r="S74" s="88">
        <v>17</v>
      </c>
      <c r="T74" s="88">
        <v>-28</v>
      </c>
      <c r="U74" s="87">
        <v>34700</v>
      </c>
      <c r="V74" s="87">
        <v>44200</v>
      </c>
      <c r="W74" s="87">
        <v>9500</v>
      </c>
      <c r="X74" s="88">
        <v>-34655</v>
      </c>
      <c r="Y74" s="88">
        <v>-44183</v>
      </c>
      <c r="Z74" s="88">
        <v>-9528</v>
      </c>
      <c r="AA74" s="87">
        <v>0</v>
      </c>
      <c r="AB74" s="87">
        <v>0</v>
      </c>
      <c r="AC74" s="87">
        <v>0</v>
      </c>
      <c r="AD74" s="88">
        <v>5000</v>
      </c>
      <c r="AE74" s="88">
        <v>5000</v>
      </c>
      <c r="AF74" s="88">
        <v>0</v>
      </c>
      <c r="AG74" s="87">
        <v>10000</v>
      </c>
      <c r="AH74" s="87">
        <v>10000</v>
      </c>
      <c r="AI74" s="94">
        <v>0</v>
      </c>
    </row>
    <row r="75" spans="1:35" x14ac:dyDescent="0.2">
      <c r="A75" s="85" t="s">
        <v>1169</v>
      </c>
      <c r="B75" s="86" t="s">
        <v>1168</v>
      </c>
      <c r="C75" s="86" t="s">
        <v>1167</v>
      </c>
      <c r="D75" s="86" t="s">
        <v>575</v>
      </c>
      <c r="E75" s="86" t="s">
        <v>575</v>
      </c>
      <c r="F75" s="86" t="s">
        <v>93</v>
      </c>
      <c r="G75" s="87">
        <v>4736</v>
      </c>
      <c r="H75" s="87">
        <v>11064</v>
      </c>
      <c r="I75" s="87">
        <v>0</v>
      </c>
      <c r="J75" s="87">
        <v>11064</v>
      </c>
      <c r="K75" s="87">
        <v>15800</v>
      </c>
      <c r="L75" s="88">
        <v>10800</v>
      </c>
      <c r="M75" s="88">
        <v>15800</v>
      </c>
      <c r="N75" s="88">
        <v>5000</v>
      </c>
      <c r="O75" s="87">
        <v>0</v>
      </c>
      <c r="P75" s="87">
        <v>0</v>
      </c>
      <c r="Q75" s="87">
        <v>0</v>
      </c>
      <c r="R75" s="88">
        <v>10800</v>
      </c>
      <c r="S75" s="88">
        <v>15800</v>
      </c>
      <c r="T75" s="88">
        <v>5000</v>
      </c>
      <c r="U75" s="87">
        <v>23335</v>
      </c>
      <c r="V75" s="87">
        <v>23335</v>
      </c>
      <c r="W75" s="87">
        <v>0</v>
      </c>
      <c r="X75" s="88">
        <v>-12535</v>
      </c>
      <c r="Y75" s="88">
        <v>-7535</v>
      </c>
      <c r="Z75" s="88">
        <v>5000</v>
      </c>
      <c r="AA75" s="87">
        <v>0</v>
      </c>
      <c r="AB75" s="87">
        <v>0</v>
      </c>
      <c r="AC75" s="87">
        <v>0</v>
      </c>
      <c r="AD75" s="88">
        <v>30000</v>
      </c>
      <c r="AE75" s="88">
        <v>30000</v>
      </c>
      <c r="AF75" s="88">
        <v>0</v>
      </c>
      <c r="AG75" s="87">
        <v>35000</v>
      </c>
      <c r="AH75" s="87">
        <v>35000</v>
      </c>
      <c r="AI75" s="94">
        <v>0</v>
      </c>
    </row>
    <row r="76" spans="1:35" x14ac:dyDescent="0.2">
      <c r="A76" s="85" t="s">
        <v>905</v>
      </c>
      <c r="B76" s="86" t="s">
        <v>904</v>
      </c>
      <c r="C76" s="86" t="s">
        <v>903</v>
      </c>
      <c r="D76" s="86" t="s">
        <v>575</v>
      </c>
      <c r="E76" s="86" t="s">
        <v>575</v>
      </c>
      <c r="F76" s="86" t="s">
        <v>5</v>
      </c>
      <c r="G76" s="87">
        <v>43231</v>
      </c>
      <c r="H76" s="87">
        <v>10215</v>
      </c>
      <c r="I76" s="87">
        <v>594</v>
      </c>
      <c r="J76" s="87">
        <v>9621</v>
      </c>
      <c r="K76" s="87">
        <v>52852</v>
      </c>
      <c r="L76" s="88">
        <v>20252</v>
      </c>
      <c r="M76" s="88">
        <v>31205</v>
      </c>
      <c r="N76" s="88">
        <v>10953</v>
      </c>
      <c r="O76" s="87">
        <v>16</v>
      </c>
      <c r="P76" s="87">
        <v>16</v>
      </c>
      <c r="Q76" s="87">
        <v>0</v>
      </c>
      <c r="R76" s="88">
        <v>20268</v>
      </c>
      <c r="S76" s="88">
        <v>31221</v>
      </c>
      <c r="T76" s="88">
        <v>10953</v>
      </c>
      <c r="U76" s="87">
        <v>1000</v>
      </c>
      <c r="V76" s="87">
        <v>1000</v>
      </c>
      <c r="W76" s="87">
        <v>0</v>
      </c>
      <c r="X76" s="88">
        <v>19268</v>
      </c>
      <c r="Y76" s="88">
        <v>30221</v>
      </c>
      <c r="Z76" s="88">
        <v>10953</v>
      </c>
      <c r="AA76" s="87">
        <v>0</v>
      </c>
      <c r="AB76" s="87">
        <v>0</v>
      </c>
      <c r="AC76" s="87">
        <v>0</v>
      </c>
      <c r="AD76" s="88">
        <v>20268</v>
      </c>
      <c r="AE76" s="88">
        <v>31221</v>
      </c>
      <c r="AF76" s="88">
        <v>10953</v>
      </c>
      <c r="AG76" s="87">
        <v>23268</v>
      </c>
      <c r="AH76" s="87">
        <v>34221</v>
      </c>
      <c r="AI76" s="94">
        <v>10953</v>
      </c>
    </row>
    <row r="77" spans="1:35" x14ac:dyDescent="0.2">
      <c r="A77" s="85" t="s">
        <v>1082</v>
      </c>
      <c r="B77" s="86" t="s">
        <v>1081</v>
      </c>
      <c r="C77" s="86" t="s">
        <v>1080</v>
      </c>
      <c r="D77" s="86" t="s">
        <v>575</v>
      </c>
      <c r="E77" s="86" t="s">
        <v>575</v>
      </c>
      <c r="F77" s="86" t="s">
        <v>22</v>
      </c>
      <c r="G77" s="87">
        <v>0</v>
      </c>
      <c r="H77" s="87">
        <v>0</v>
      </c>
      <c r="I77" s="87">
        <v>0</v>
      </c>
      <c r="J77" s="87">
        <v>0</v>
      </c>
      <c r="K77" s="87">
        <v>0</v>
      </c>
      <c r="L77" s="88">
        <v>0</v>
      </c>
      <c r="M77" s="88">
        <v>0</v>
      </c>
      <c r="N77" s="88">
        <v>0</v>
      </c>
      <c r="O77" s="87">
        <v>0</v>
      </c>
      <c r="P77" s="87">
        <v>0</v>
      </c>
      <c r="Q77" s="87">
        <v>0</v>
      </c>
      <c r="R77" s="88">
        <v>0</v>
      </c>
      <c r="S77" s="88">
        <v>0</v>
      </c>
      <c r="T77" s="88">
        <v>0</v>
      </c>
      <c r="U77" s="87">
        <v>0</v>
      </c>
      <c r="V77" s="87">
        <v>0</v>
      </c>
      <c r="W77" s="87">
        <v>0</v>
      </c>
      <c r="X77" s="88">
        <v>0</v>
      </c>
      <c r="Y77" s="88">
        <v>0</v>
      </c>
      <c r="Z77" s="88">
        <v>0</v>
      </c>
      <c r="AA77" s="87">
        <v>0</v>
      </c>
      <c r="AB77" s="87">
        <v>0</v>
      </c>
      <c r="AC77" s="87">
        <v>0</v>
      </c>
      <c r="AD77" s="88">
        <v>0</v>
      </c>
      <c r="AE77" s="88">
        <v>0</v>
      </c>
      <c r="AF77" s="88">
        <v>0</v>
      </c>
      <c r="AG77" s="87">
        <v>1000</v>
      </c>
      <c r="AH77" s="87">
        <v>1000</v>
      </c>
      <c r="AI77" s="94">
        <v>0</v>
      </c>
    </row>
    <row r="78" spans="1:35" x14ac:dyDescent="0.2">
      <c r="A78" s="85" t="s">
        <v>465</v>
      </c>
      <c r="B78" s="86" t="s">
        <v>464</v>
      </c>
      <c r="C78" s="86" t="s">
        <v>463</v>
      </c>
      <c r="D78" s="86" t="s">
        <v>0</v>
      </c>
      <c r="E78" s="86" t="s">
        <v>0</v>
      </c>
      <c r="F78" s="86" t="s">
        <v>0</v>
      </c>
      <c r="G78" s="87">
        <v>48095</v>
      </c>
      <c r="H78" s="87">
        <v>30484</v>
      </c>
      <c r="I78" s="87">
        <v>1008</v>
      </c>
      <c r="J78" s="87">
        <v>29476</v>
      </c>
      <c r="K78" s="87">
        <v>77571</v>
      </c>
      <c r="L78" s="88">
        <v>0</v>
      </c>
      <c r="M78" s="88">
        <v>0</v>
      </c>
      <c r="N78" s="88">
        <v>0</v>
      </c>
      <c r="O78" s="87">
        <v>14006</v>
      </c>
      <c r="P78" s="87">
        <v>13888</v>
      </c>
      <c r="Q78" s="87">
        <v>-118</v>
      </c>
      <c r="R78" s="88">
        <v>14006</v>
      </c>
      <c r="S78" s="88">
        <v>13888</v>
      </c>
      <c r="T78" s="88">
        <v>-118</v>
      </c>
      <c r="U78" s="87">
        <v>1369627</v>
      </c>
      <c r="V78" s="87">
        <v>1369627</v>
      </c>
      <c r="W78" s="87">
        <v>0</v>
      </c>
      <c r="X78" s="88">
        <v>-1355621</v>
      </c>
      <c r="Y78" s="88">
        <v>-1355739</v>
      </c>
      <c r="Z78" s="88">
        <v>-118</v>
      </c>
      <c r="AA78" s="87">
        <v>0</v>
      </c>
      <c r="AB78" s="87">
        <v>0</v>
      </c>
      <c r="AC78" s="87">
        <v>0</v>
      </c>
      <c r="AD78" s="88">
        <v>14006</v>
      </c>
      <c r="AE78" s="88">
        <v>13888</v>
      </c>
      <c r="AF78" s="88">
        <v>-118</v>
      </c>
      <c r="AG78" s="87">
        <v>14006</v>
      </c>
      <c r="AH78" s="87">
        <v>13888</v>
      </c>
      <c r="AI78" s="94">
        <v>-118</v>
      </c>
    </row>
    <row r="79" spans="1:35" x14ac:dyDescent="0.2">
      <c r="A79" s="85" t="s">
        <v>123</v>
      </c>
      <c r="B79" s="86" t="s">
        <v>122</v>
      </c>
      <c r="C79" s="86" t="s">
        <v>121</v>
      </c>
      <c r="D79" s="86" t="s">
        <v>2</v>
      </c>
      <c r="E79" s="86" t="s">
        <v>55</v>
      </c>
      <c r="F79" s="86" t="s">
        <v>35</v>
      </c>
      <c r="G79" s="87">
        <v>9261</v>
      </c>
      <c r="H79" s="87">
        <v>406</v>
      </c>
      <c r="I79" s="87">
        <v>462</v>
      </c>
      <c r="J79" s="87">
        <v>-56</v>
      </c>
      <c r="K79" s="87">
        <v>9205</v>
      </c>
      <c r="L79" s="88">
        <v>9529</v>
      </c>
      <c r="M79" s="88">
        <v>9394</v>
      </c>
      <c r="N79" s="88">
        <v>-135</v>
      </c>
      <c r="O79" s="87">
        <v>0</v>
      </c>
      <c r="P79" s="87">
        <v>0</v>
      </c>
      <c r="Q79" s="87">
        <v>0</v>
      </c>
      <c r="R79" s="88">
        <v>9529</v>
      </c>
      <c r="S79" s="88">
        <v>9394</v>
      </c>
      <c r="T79" s="88">
        <v>-135</v>
      </c>
      <c r="U79" s="87">
        <v>7826</v>
      </c>
      <c r="V79" s="87">
        <v>6029</v>
      </c>
      <c r="W79" s="87">
        <v>-1797</v>
      </c>
      <c r="X79" s="88">
        <v>1703</v>
      </c>
      <c r="Y79" s="88">
        <v>3365</v>
      </c>
      <c r="Z79" s="88">
        <v>1662</v>
      </c>
      <c r="AA79" s="87">
        <v>0</v>
      </c>
      <c r="AB79" s="87">
        <v>0</v>
      </c>
      <c r="AC79" s="87">
        <v>0</v>
      </c>
      <c r="AD79" s="88">
        <v>13000</v>
      </c>
      <c r="AE79" s="88">
        <v>13000</v>
      </c>
      <c r="AF79" s="88">
        <v>0</v>
      </c>
      <c r="AG79" s="87">
        <v>16000</v>
      </c>
      <c r="AH79" s="87">
        <v>16000</v>
      </c>
      <c r="AI79" s="94">
        <v>0</v>
      </c>
    </row>
    <row r="80" spans="1:35" x14ac:dyDescent="0.2">
      <c r="A80" s="85" t="s">
        <v>250</v>
      </c>
      <c r="B80" s="86" t="s">
        <v>249</v>
      </c>
      <c r="C80" s="86" t="s">
        <v>248</v>
      </c>
      <c r="D80" s="86" t="s">
        <v>2</v>
      </c>
      <c r="E80" s="86" t="s">
        <v>172</v>
      </c>
      <c r="F80" s="86" t="s">
        <v>35</v>
      </c>
      <c r="G80" s="87">
        <v>73320</v>
      </c>
      <c r="H80" s="87">
        <v>3000</v>
      </c>
      <c r="I80" s="87">
        <v>602</v>
      </c>
      <c r="J80" s="87">
        <v>2398</v>
      </c>
      <c r="K80" s="87">
        <v>75718</v>
      </c>
      <c r="L80" s="88">
        <v>28936</v>
      </c>
      <c r="M80" s="88">
        <v>31064</v>
      </c>
      <c r="N80" s="88">
        <v>2128</v>
      </c>
      <c r="O80" s="87">
        <v>24743</v>
      </c>
      <c r="P80" s="87">
        <v>23237</v>
      </c>
      <c r="Q80" s="87">
        <v>-1506</v>
      </c>
      <c r="R80" s="88">
        <v>53679</v>
      </c>
      <c r="S80" s="88">
        <v>54301</v>
      </c>
      <c r="T80" s="88">
        <v>622</v>
      </c>
      <c r="U80" s="87">
        <v>2000</v>
      </c>
      <c r="V80" s="87">
        <v>2000</v>
      </c>
      <c r="W80" s="87">
        <v>0</v>
      </c>
      <c r="X80" s="88">
        <v>51679</v>
      </c>
      <c r="Y80" s="88">
        <v>52301</v>
      </c>
      <c r="Z80" s="88">
        <v>622</v>
      </c>
      <c r="AA80" s="87">
        <v>0</v>
      </c>
      <c r="AB80" s="87">
        <v>0</v>
      </c>
      <c r="AC80" s="87">
        <v>0</v>
      </c>
      <c r="AD80" s="88">
        <v>58678</v>
      </c>
      <c r="AE80" s="88">
        <v>59301</v>
      </c>
      <c r="AF80" s="88">
        <v>623</v>
      </c>
      <c r="AG80" s="87">
        <v>60678</v>
      </c>
      <c r="AH80" s="87">
        <v>61301</v>
      </c>
      <c r="AI80" s="94">
        <v>623</v>
      </c>
    </row>
    <row r="81" spans="1:35" x14ac:dyDescent="0.2">
      <c r="A81" s="85" t="s">
        <v>1034</v>
      </c>
      <c r="B81" s="86" t="s">
        <v>1033</v>
      </c>
      <c r="C81" s="86" t="s">
        <v>1032</v>
      </c>
      <c r="D81" s="86" t="s">
        <v>575</v>
      </c>
      <c r="E81" s="86" t="s">
        <v>575</v>
      </c>
      <c r="F81" s="86" t="s">
        <v>27</v>
      </c>
      <c r="G81" s="87">
        <v>155434</v>
      </c>
      <c r="H81" s="87">
        <v>11503</v>
      </c>
      <c r="I81" s="87">
        <v>1745</v>
      </c>
      <c r="J81" s="87">
        <v>9758</v>
      </c>
      <c r="K81" s="87">
        <v>165192</v>
      </c>
      <c r="L81" s="88">
        <v>143627</v>
      </c>
      <c r="M81" s="88">
        <v>153890</v>
      </c>
      <c r="N81" s="88">
        <v>10263</v>
      </c>
      <c r="O81" s="87">
        <v>2074</v>
      </c>
      <c r="P81" s="87">
        <v>1383</v>
      </c>
      <c r="Q81" s="87">
        <v>-691</v>
      </c>
      <c r="R81" s="88">
        <v>145701</v>
      </c>
      <c r="S81" s="88">
        <v>155273</v>
      </c>
      <c r="T81" s="88">
        <v>9572</v>
      </c>
      <c r="U81" s="87">
        <v>42651</v>
      </c>
      <c r="V81" s="87">
        <v>32388</v>
      </c>
      <c r="W81" s="87">
        <v>-10263</v>
      </c>
      <c r="X81" s="88">
        <v>103050</v>
      </c>
      <c r="Y81" s="88">
        <v>122885</v>
      </c>
      <c r="Z81" s="88">
        <v>19835</v>
      </c>
      <c r="AA81" s="87">
        <v>45</v>
      </c>
      <c r="AB81" s="87">
        <v>3547</v>
      </c>
      <c r="AC81" s="87">
        <v>3502</v>
      </c>
      <c r="AD81" s="88">
        <v>150568</v>
      </c>
      <c r="AE81" s="88">
        <v>159613</v>
      </c>
      <c r="AF81" s="88">
        <v>9045</v>
      </c>
      <c r="AG81" s="87">
        <v>170734</v>
      </c>
      <c r="AH81" s="87">
        <v>180252</v>
      </c>
      <c r="AI81" s="94">
        <v>9518</v>
      </c>
    </row>
    <row r="82" spans="1:35" x14ac:dyDescent="0.2">
      <c r="A82" s="85" t="s">
        <v>1396</v>
      </c>
      <c r="B82" s="86" t="s">
        <v>1397</v>
      </c>
      <c r="C82" s="86" t="s">
        <v>1378</v>
      </c>
      <c r="D82" s="86" t="s">
        <v>575</v>
      </c>
      <c r="E82" s="86" t="s">
        <v>575</v>
      </c>
      <c r="F82" s="86" t="s">
        <v>5</v>
      </c>
      <c r="G82" s="114" t="s">
        <v>1434</v>
      </c>
      <c r="H82" s="114" t="s">
        <v>1434</v>
      </c>
      <c r="I82" s="114" t="s">
        <v>1434</v>
      </c>
      <c r="J82" s="114" t="s">
        <v>1434</v>
      </c>
      <c r="K82" s="114" t="s">
        <v>1434</v>
      </c>
      <c r="L82" s="115" t="s">
        <v>1434</v>
      </c>
      <c r="M82" s="115" t="s">
        <v>1434</v>
      </c>
      <c r="N82" s="115" t="s">
        <v>1434</v>
      </c>
      <c r="O82" s="114" t="s">
        <v>1434</v>
      </c>
      <c r="P82" s="114" t="s">
        <v>1434</v>
      </c>
      <c r="Q82" s="114" t="s">
        <v>1434</v>
      </c>
      <c r="R82" s="115" t="s">
        <v>1434</v>
      </c>
      <c r="S82" s="115" t="s">
        <v>1434</v>
      </c>
      <c r="T82" s="115" t="s">
        <v>1434</v>
      </c>
      <c r="U82" s="114" t="s">
        <v>1434</v>
      </c>
      <c r="V82" s="114" t="s">
        <v>1434</v>
      </c>
      <c r="W82" s="114" t="s">
        <v>1434</v>
      </c>
      <c r="X82" s="115" t="s">
        <v>1434</v>
      </c>
      <c r="Y82" s="115" t="s">
        <v>1434</v>
      </c>
      <c r="Z82" s="115" t="s">
        <v>1434</v>
      </c>
      <c r="AA82" s="114" t="s">
        <v>1434</v>
      </c>
      <c r="AB82" s="114" t="s">
        <v>1434</v>
      </c>
      <c r="AC82" s="114" t="s">
        <v>1434</v>
      </c>
      <c r="AD82" s="115" t="s">
        <v>1434</v>
      </c>
      <c r="AE82" s="115" t="s">
        <v>1434</v>
      </c>
      <c r="AF82" s="115" t="s">
        <v>1434</v>
      </c>
      <c r="AG82" s="114" t="s">
        <v>1434</v>
      </c>
      <c r="AH82" s="114" t="s">
        <v>1434</v>
      </c>
      <c r="AI82" s="116" t="s">
        <v>1434</v>
      </c>
    </row>
    <row r="83" spans="1:35" x14ac:dyDescent="0.2">
      <c r="A83" s="85" t="s">
        <v>809</v>
      </c>
      <c r="B83" s="86" t="s">
        <v>808</v>
      </c>
      <c r="C83" s="86" t="s">
        <v>807</v>
      </c>
      <c r="D83" s="86" t="s">
        <v>575</v>
      </c>
      <c r="E83" s="86" t="s">
        <v>575</v>
      </c>
      <c r="F83" s="86" t="s">
        <v>80</v>
      </c>
      <c r="G83" s="87">
        <v>153544</v>
      </c>
      <c r="H83" s="87">
        <v>1927</v>
      </c>
      <c r="I83" s="87">
        <v>1639</v>
      </c>
      <c r="J83" s="87">
        <v>288</v>
      </c>
      <c r="K83" s="87">
        <v>153832</v>
      </c>
      <c r="L83" s="88">
        <v>123646</v>
      </c>
      <c r="M83" s="88">
        <v>128146</v>
      </c>
      <c r="N83" s="88">
        <v>4500</v>
      </c>
      <c r="O83" s="87">
        <v>0</v>
      </c>
      <c r="P83" s="87">
        <v>0</v>
      </c>
      <c r="Q83" s="87">
        <v>0</v>
      </c>
      <c r="R83" s="88">
        <v>123646</v>
      </c>
      <c r="S83" s="88">
        <v>128146</v>
      </c>
      <c r="T83" s="88">
        <v>4500</v>
      </c>
      <c r="U83" s="87">
        <v>0</v>
      </c>
      <c r="V83" s="87">
        <v>0</v>
      </c>
      <c r="W83" s="87">
        <v>0</v>
      </c>
      <c r="X83" s="88">
        <v>123646</v>
      </c>
      <c r="Y83" s="88">
        <v>128146</v>
      </c>
      <c r="Z83" s="88">
        <v>4500</v>
      </c>
      <c r="AA83" s="87">
        <v>0</v>
      </c>
      <c r="AB83" s="87">
        <v>0</v>
      </c>
      <c r="AC83" s="87">
        <v>0</v>
      </c>
      <c r="AD83" s="88">
        <v>132000</v>
      </c>
      <c r="AE83" s="88">
        <v>132000</v>
      </c>
      <c r="AF83" s="88">
        <v>0</v>
      </c>
      <c r="AG83" s="87">
        <v>146000</v>
      </c>
      <c r="AH83" s="87">
        <v>146000</v>
      </c>
      <c r="AI83" s="94">
        <v>0</v>
      </c>
    </row>
    <row r="84" spans="1:35" x14ac:dyDescent="0.2">
      <c r="A84" s="85" t="s">
        <v>1191</v>
      </c>
      <c r="B84" s="86" t="s">
        <v>1190</v>
      </c>
      <c r="C84" s="86" t="s">
        <v>1189</v>
      </c>
      <c r="D84" s="86" t="s">
        <v>1173</v>
      </c>
      <c r="E84" s="86" t="s">
        <v>1173</v>
      </c>
      <c r="F84" s="86" t="s">
        <v>22</v>
      </c>
      <c r="G84" s="87">
        <v>995305</v>
      </c>
      <c r="H84" s="87">
        <v>86306</v>
      </c>
      <c r="I84" s="87">
        <v>27374</v>
      </c>
      <c r="J84" s="87">
        <v>58932</v>
      </c>
      <c r="K84" s="87">
        <v>1054237</v>
      </c>
      <c r="L84" s="88">
        <v>680000</v>
      </c>
      <c r="M84" s="88">
        <v>710000</v>
      </c>
      <c r="N84" s="88">
        <v>30000</v>
      </c>
      <c r="O84" s="87">
        <v>42000</v>
      </c>
      <c r="P84" s="87">
        <v>42000</v>
      </c>
      <c r="Q84" s="87">
        <v>0</v>
      </c>
      <c r="R84" s="88">
        <v>722000</v>
      </c>
      <c r="S84" s="88">
        <v>752000</v>
      </c>
      <c r="T84" s="88">
        <v>30000</v>
      </c>
      <c r="U84" s="87">
        <v>407900</v>
      </c>
      <c r="V84" s="87">
        <v>332500</v>
      </c>
      <c r="W84" s="87">
        <v>-75400</v>
      </c>
      <c r="X84" s="88">
        <v>314100</v>
      </c>
      <c r="Y84" s="88">
        <v>419500</v>
      </c>
      <c r="Z84" s="88">
        <v>105400</v>
      </c>
      <c r="AA84" s="87">
        <v>0</v>
      </c>
      <c r="AB84" s="87">
        <v>0</v>
      </c>
      <c r="AC84" s="87">
        <v>0</v>
      </c>
      <c r="AD84" s="88">
        <v>900000</v>
      </c>
      <c r="AE84" s="88">
        <v>900000</v>
      </c>
      <c r="AF84" s="88">
        <v>0</v>
      </c>
      <c r="AG84" s="87">
        <v>950000</v>
      </c>
      <c r="AH84" s="87">
        <v>950000</v>
      </c>
      <c r="AI84" s="94">
        <v>0</v>
      </c>
    </row>
    <row r="85" spans="1:35" x14ac:dyDescent="0.2">
      <c r="A85" s="85" t="s">
        <v>1010</v>
      </c>
      <c r="B85" s="86" t="s">
        <v>1009</v>
      </c>
      <c r="C85" s="86" t="s">
        <v>1008</v>
      </c>
      <c r="D85" s="86" t="s">
        <v>575</v>
      </c>
      <c r="E85" s="86" t="s">
        <v>575</v>
      </c>
      <c r="F85" s="86" t="s">
        <v>22</v>
      </c>
      <c r="G85" s="87">
        <v>0</v>
      </c>
      <c r="H85" s="87">
        <v>3240</v>
      </c>
      <c r="I85" s="87">
        <v>0</v>
      </c>
      <c r="J85" s="87">
        <v>3240</v>
      </c>
      <c r="K85" s="87">
        <v>3240</v>
      </c>
      <c r="L85" s="88">
        <v>0</v>
      </c>
      <c r="M85" s="88">
        <v>3240</v>
      </c>
      <c r="N85" s="88">
        <v>3240</v>
      </c>
      <c r="O85" s="87">
        <v>0</v>
      </c>
      <c r="P85" s="87">
        <v>0</v>
      </c>
      <c r="Q85" s="87">
        <v>0</v>
      </c>
      <c r="R85" s="88">
        <v>0</v>
      </c>
      <c r="S85" s="88">
        <v>3240</v>
      </c>
      <c r="T85" s="88">
        <v>3240</v>
      </c>
      <c r="U85" s="87">
        <v>24931</v>
      </c>
      <c r="V85" s="87">
        <v>22115</v>
      </c>
      <c r="W85" s="87">
        <v>-2816</v>
      </c>
      <c r="X85" s="88">
        <v>-24931</v>
      </c>
      <c r="Y85" s="88">
        <v>-18875</v>
      </c>
      <c r="Z85" s="88">
        <v>6056</v>
      </c>
      <c r="AA85" s="87">
        <v>0</v>
      </c>
      <c r="AB85" s="87">
        <v>0</v>
      </c>
      <c r="AC85" s="87">
        <v>0</v>
      </c>
      <c r="AD85" s="88">
        <v>4500</v>
      </c>
      <c r="AE85" s="88">
        <v>4500</v>
      </c>
      <c r="AF85" s="88">
        <v>0</v>
      </c>
      <c r="AG85" s="87">
        <v>12000</v>
      </c>
      <c r="AH85" s="87">
        <v>12000</v>
      </c>
      <c r="AI85" s="94">
        <v>0</v>
      </c>
    </row>
    <row r="86" spans="1:35" x14ac:dyDescent="0.2">
      <c r="A86" s="85" t="s">
        <v>502</v>
      </c>
      <c r="B86" s="86" t="s">
        <v>501</v>
      </c>
      <c r="C86" s="86" t="s">
        <v>500</v>
      </c>
      <c r="D86" s="86" t="s">
        <v>466</v>
      </c>
      <c r="E86" s="86" t="s">
        <v>466</v>
      </c>
      <c r="F86" s="86" t="s">
        <v>31</v>
      </c>
      <c r="G86" s="87">
        <v>425788</v>
      </c>
      <c r="H86" s="87">
        <v>93063</v>
      </c>
      <c r="I86" s="87">
        <v>12649</v>
      </c>
      <c r="J86" s="87">
        <v>80414</v>
      </c>
      <c r="K86" s="87">
        <v>506202</v>
      </c>
      <c r="L86" s="88">
        <v>302470</v>
      </c>
      <c r="M86" s="88">
        <v>379482</v>
      </c>
      <c r="N86" s="88">
        <v>77012</v>
      </c>
      <c r="O86" s="87">
        <v>84715</v>
      </c>
      <c r="P86" s="87">
        <v>80795</v>
      </c>
      <c r="Q86" s="87">
        <v>-3920</v>
      </c>
      <c r="R86" s="88">
        <v>387185</v>
      </c>
      <c r="S86" s="88">
        <v>460277</v>
      </c>
      <c r="T86" s="88">
        <v>73092</v>
      </c>
      <c r="U86" s="87">
        <v>25000</v>
      </c>
      <c r="V86" s="87">
        <v>30000</v>
      </c>
      <c r="W86" s="87">
        <v>5000</v>
      </c>
      <c r="X86" s="88">
        <v>362185</v>
      </c>
      <c r="Y86" s="88">
        <v>430277</v>
      </c>
      <c r="Z86" s="88">
        <v>68092</v>
      </c>
      <c r="AA86" s="87">
        <v>0</v>
      </c>
      <c r="AB86" s="87">
        <v>0</v>
      </c>
      <c r="AC86" s="87">
        <v>0</v>
      </c>
      <c r="AD86" s="88">
        <v>493153</v>
      </c>
      <c r="AE86" s="88">
        <v>493153</v>
      </c>
      <c r="AF86" s="88">
        <v>0</v>
      </c>
      <c r="AG86" s="87">
        <v>513153</v>
      </c>
      <c r="AH86" s="87">
        <v>513153</v>
      </c>
      <c r="AI86" s="94">
        <v>0</v>
      </c>
    </row>
    <row r="87" spans="1:35" x14ac:dyDescent="0.2">
      <c r="A87" s="85" t="s">
        <v>788</v>
      </c>
      <c r="B87" s="86" t="s">
        <v>787</v>
      </c>
      <c r="C87" s="86" t="s">
        <v>786</v>
      </c>
      <c r="D87" s="86" t="s">
        <v>575</v>
      </c>
      <c r="E87" s="86" t="s">
        <v>575</v>
      </c>
      <c r="F87" s="86" t="s">
        <v>45</v>
      </c>
      <c r="G87" s="87">
        <v>6325</v>
      </c>
      <c r="H87" s="87">
        <v>1000</v>
      </c>
      <c r="I87" s="87">
        <v>247</v>
      </c>
      <c r="J87" s="87">
        <v>753</v>
      </c>
      <c r="K87" s="87">
        <v>7078</v>
      </c>
      <c r="L87" s="88">
        <v>5988</v>
      </c>
      <c r="M87" s="88">
        <v>5988</v>
      </c>
      <c r="N87" s="88">
        <v>0</v>
      </c>
      <c r="O87" s="87">
        <v>0</v>
      </c>
      <c r="P87" s="87">
        <v>0</v>
      </c>
      <c r="Q87" s="87">
        <v>0</v>
      </c>
      <c r="R87" s="88">
        <v>5988</v>
      </c>
      <c r="S87" s="88">
        <v>5988</v>
      </c>
      <c r="T87" s="88">
        <v>0</v>
      </c>
      <c r="U87" s="87">
        <v>12800</v>
      </c>
      <c r="V87" s="87">
        <v>12000</v>
      </c>
      <c r="W87" s="87">
        <v>-800</v>
      </c>
      <c r="X87" s="88">
        <v>-6812</v>
      </c>
      <c r="Y87" s="88">
        <v>-6012</v>
      </c>
      <c r="Z87" s="88">
        <v>800</v>
      </c>
      <c r="AA87" s="87">
        <v>0</v>
      </c>
      <c r="AB87" s="87">
        <v>0</v>
      </c>
      <c r="AC87" s="87">
        <v>0</v>
      </c>
      <c r="AD87" s="88">
        <v>10500</v>
      </c>
      <c r="AE87" s="88">
        <v>10500</v>
      </c>
      <c r="AF87" s="88">
        <v>0</v>
      </c>
      <c r="AG87" s="87">
        <v>12750</v>
      </c>
      <c r="AH87" s="87">
        <v>12750</v>
      </c>
      <c r="AI87" s="94">
        <v>0</v>
      </c>
    </row>
    <row r="88" spans="1:35" x14ac:dyDescent="0.2">
      <c r="A88" s="85" t="s">
        <v>617</v>
      </c>
      <c r="B88" s="86" t="s">
        <v>616</v>
      </c>
      <c r="C88" s="86" t="s">
        <v>615</v>
      </c>
      <c r="D88" s="86" t="s">
        <v>575</v>
      </c>
      <c r="E88" s="86" t="s">
        <v>575</v>
      </c>
      <c r="F88" s="86" t="s">
        <v>93</v>
      </c>
      <c r="G88" s="87">
        <v>260325</v>
      </c>
      <c r="H88" s="87">
        <v>0</v>
      </c>
      <c r="I88" s="87">
        <v>0</v>
      </c>
      <c r="J88" s="87">
        <v>0</v>
      </c>
      <c r="K88" s="87">
        <v>260325</v>
      </c>
      <c r="L88" s="88">
        <v>260325</v>
      </c>
      <c r="M88" s="88">
        <v>260325</v>
      </c>
      <c r="N88" s="88">
        <v>0</v>
      </c>
      <c r="O88" s="87">
        <v>0</v>
      </c>
      <c r="P88" s="87">
        <v>0</v>
      </c>
      <c r="Q88" s="87">
        <v>0</v>
      </c>
      <c r="R88" s="88">
        <v>260325</v>
      </c>
      <c r="S88" s="88">
        <v>260325</v>
      </c>
      <c r="T88" s="88">
        <v>0</v>
      </c>
      <c r="U88" s="87">
        <v>106003</v>
      </c>
      <c r="V88" s="87">
        <v>61872</v>
      </c>
      <c r="W88" s="87">
        <v>-44131</v>
      </c>
      <c r="X88" s="88">
        <v>154322</v>
      </c>
      <c r="Y88" s="88">
        <v>198453</v>
      </c>
      <c r="Z88" s="88">
        <v>44131</v>
      </c>
      <c r="AA88" s="87">
        <v>0</v>
      </c>
      <c r="AB88" s="87">
        <v>0</v>
      </c>
      <c r="AC88" s="87">
        <v>0</v>
      </c>
      <c r="AD88" s="88">
        <v>260325</v>
      </c>
      <c r="AE88" s="88">
        <v>260325</v>
      </c>
      <c r="AF88" s="88">
        <v>0</v>
      </c>
      <c r="AG88" s="87">
        <v>270325</v>
      </c>
      <c r="AH88" s="87">
        <v>270325</v>
      </c>
      <c r="AI88" s="94">
        <v>0</v>
      </c>
    </row>
    <row r="89" spans="1:35" x14ac:dyDescent="0.2">
      <c r="A89" s="85" t="s">
        <v>444</v>
      </c>
      <c r="B89" s="86" t="s">
        <v>443</v>
      </c>
      <c r="C89" s="86" t="s">
        <v>442</v>
      </c>
      <c r="D89" s="86" t="s">
        <v>0</v>
      </c>
      <c r="E89" s="86" t="s">
        <v>0</v>
      </c>
      <c r="F89" s="86" t="s">
        <v>0</v>
      </c>
      <c r="G89" s="87">
        <v>961461</v>
      </c>
      <c r="H89" s="87">
        <v>294404</v>
      </c>
      <c r="I89" s="87">
        <v>6781</v>
      </c>
      <c r="J89" s="87">
        <v>287623</v>
      </c>
      <c r="K89" s="87">
        <v>1249084</v>
      </c>
      <c r="L89" s="88">
        <v>979108</v>
      </c>
      <c r="M89" s="88">
        <v>1267067</v>
      </c>
      <c r="N89" s="88">
        <v>287959</v>
      </c>
      <c r="O89" s="87">
        <v>0</v>
      </c>
      <c r="P89" s="87">
        <v>0</v>
      </c>
      <c r="Q89" s="87">
        <v>0</v>
      </c>
      <c r="R89" s="88">
        <v>979108</v>
      </c>
      <c r="S89" s="88">
        <v>1267067</v>
      </c>
      <c r="T89" s="88">
        <v>287959</v>
      </c>
      <c r="U89" s="87">
        <v>80000</v>
      </c>
      <c r="V89" s="87">
        <v>80000</v>
      </c>
      <c r="W89" s="87">
        <v>0</v>
      </c>
      <c r="X89" s="88">
        <v>899108</v>
      </c>
      <c r="Y89" s="88">
        <v>1187067</v>
      </c>
      <c r="Z89" s="88">
        <v>287959</v>
      </c>
      <c r="AA89" s="87">
        <v>0</v>
      </c>
      <c r="AB89" s="87">
        <v>0</v>
      </c>
      <c r="AC89" s="87">
        <v>0</v>
      </c>
      <c r="AD89" s="88">
        <v>979108</v>
      </c>
      <c r="AE89" s="88">
        <v>1267067</v>
      </c>
      <c r="AF89" s="88">
        <v>287959</v>
      </c>
      <c r="AG89" s="87">
        <v>1019108</v>
      </c>
      <c r="AH89" s="87">
        <v>1307067</v>
      </c>
      <c r="AI89" s="94">
        <v>287959</v>
      </c>
    </row>
    <row r="90" spans="1:35" x14ac:dyDescent="0.2">
      <c r="A90" s="85" t="s">
        <v>360</v>
      </c>
      <c r="B90" s="86" t="s">
        <v>359</v>
      </c>
      <c r="C90" s="86" t="s">
        <v>358</v>
      </c>
      <c r="D90" s="86" t="s">
        <v>285</v>
      </c>
      <c r="E90" s="86" t="s">
        <v>285</v>
      </c>
      <c r="F90" s="86" t="s">
        <v>5</v>
      </c>
      <c r="G90" s="87">
        <v>525491</v>
      </c>
      <c r="H90" s="87">
        <v>23253</v>
      </c>
      <c r="I90" s="87">
        <v>1964</v>
      </c>
      <c r="J90" s="87">
        <v>21289</v>
      </c>
      <c r="K90" s="87">
        <v>546780</v>
      </c>
      <c r="L90" s="88">
        <v>307200</v>
      </c>
      <c r="M90" s="88">
        <v>364800</v>
      </c>
      <c r="N90" s="88">
        <v>57600</v>
      </c>
      <c r="O90" s="87">
        <v>116603</v>
      </c>
      <c r="P90" s="87">
        <v>115987</v>
      </c>
      <c r="Q90" s="87">
        <v>-616</v>
      </c>
      <c r="R90" s="88">
        <v>423803</v>
      </c>
      <c r="S90" s="88">
        <v>480787</v>
      </c>
      <c r="T90" s="88">
        <v>56984</v>
      </c>
      <c r="U90" s="87">
        <v>83000</v>
      </c>
      <c r="V90" s="87">
        <v>54400</v>
      </c>
      <c r="W90" s="87">
        <v>-28600</v>
      </c>
      <c r="X90" s="88">
        <v>340803</v>
      </c>
      <c r="Y90" s="88">
        <v>426387</v>
      </c>
      <c r="Z90" s="88">
        <v>85584</v>
      </c>
      <c r="AA90" s="87">
        <v>0</v>
      </c>
      <c r="AB90" s="87">
        <v>0</v>
      </c>
      <c r="AC90" s="87">
        <v>0</v>
      </c>
      <c r="AD90" s="88">
        <v>551000</v>
      </c>
      <c r="AE90" s="88">
        <v>573000</v>
      </c>
      <c r="AF90" s="88">
        <v>22000</v>
      </c>
      <c r="AG90" s="87">
        <v>586000</v>
      </c>
      <c r="AH90" s="87">
        <v>608000</v>
      </c>
      <c r="AI90" s="94">
        <v>22000</v>
      </c>
    </row>
    <row r="91" spans="1:35" x14ac:dyDescent="0.2">
      <c r="A91" s="85" t="s">
        <v>280</v>
      </c>
      <c r="B91" s="86" t="s">
        <v>279</v>
      </c>
      <c r="C91" s="86" t="s">
        <v>278</v>
      </c>
      <c r="D91" s="86" t="s">
        <v>2</v>
      </c>
      <c r="E91" s="86" t="s">
        <v>172</v>
      </c>
      <c r="F91" s="86" t="s">
        <v>5</v>
      </c>
      <c r="G91" s="87">
        <v>17980</v>
      </c>
      <c r="H91" s="87">
        <v>0</v>
      </c>
      <c r="I91" s="87">
        <v>432</v>
      </c>
      <c r="J91" s="87">
        <v>-432</v>
      </c>
      <c r="K91" s="87">
        <v>17548</v>
      </c>
      <c r="L91" s="88">
        <v>0</v>
      </c>
      <c r="M91" s="88">
        <v>0</v>
      </c>
      <c r="N91" s="88">
        <v>0</v>
      </c>
      <c r="O91" s="87">
        <v>4887</v>
      </c>
      <c r="P91" s="87">
        <v>4745</v>
      </c>
      <c r="Q91" s="87">
        <v>-142</v>
      </c>
      <c r="R91" s="88">
        <v>4887</v>
      </c>
      <c r="S91" s="88">
        <v>4745</v>
      </c>
      <c r="T91" s="88">
        <v>-142</v>
      </c>
      <c r="U91" s="87">
        <v>13155</v>
      </c>
      <c r="V91" s="87">
        <v>15807</v>
      </c>
      <c r="W91" s="87">
        <v>2652</v>
      </c>
      <c r="X91" s="88">
        <v>-8268</v>
      </c>
      <c r="Y91" s="88">
        <v>-11062</v>
      </c>
      <c r="Z91" s="88">
        <v>-2794</v>
      </c>
      <c r="AA91" s="87">
        <v>0</v>
      </c>
      <c r="AB91" s="87">
        <v>0</v>
      </c>
      <c r="AC91" s="87">
        <v>0</v>
      </c>
      <c r="AD91" s="88">
        <v>22980</v>
      </c>
      <c r="AE91" s="88">
        <v>22458</v>
      </c>
      <c r="AF91" s="88">
        <v>-522</v>
      </c>
      <c r="AG91" s="87">
        <v>24480</v>
      </c>
      <c r="AH91" s="87">
        <v>24048</v>
      </c>
      <c r="AI91" s="94">
        <v>-432</v>
      </c>
    </row>
    <row r="92" spans="1:35" x14ac:dyDescent="0.2">
      <c r="A92" s="85" t="s">
        <v>959</v>
      </c>
      <c r="B92" s="86" t="s">
        <v>958</v>
      </c>
      <c r="C92" s="86" t="s">
        <v>957</v>
      </c>
      <c r="D92" s="86" t="s">
        <v>575</v>
      </c>
      <c r="E92" s="86" t="s">
        <v>575</v>
      </c>
      <c r="F92" s="86" t="s">
        <v>27</v>
      </c>
      <c r="G92" s="87">
        <v>358449</v>
      </c>
      <c r="H92" s="87">
        <v>6368</v>
      </c>
      <c r="I92" s="87">
        <v>2432</v>
      </c>
      <c r="J92" s="87">
        <v>3936</v>
      </c>
      <c r="K92" s="87">
        <v>362385</v>
      </c>
      <c r="L92" s="88">
        <v>364816</v>
      </c>
      <c r="M92" s="88">
        <v>362383</v>
      </c>
      <c r="N92" s="88">
        <v>-2433</v>
      </c>
      <c r="O92" s="87">
        <v>188</v>
      </c>
      <c r="P92" s="87">
        <v>188</v>
      </c>
      <c r="Q92" s="87">
        <v>0</v>
      </c>
      <c r="R92" s="88">
        <v>365004</v>
      </c>
      <c r="S92" s="88">
        <v>362571</v>
      </c>
      <c r="T92" s="88">
        <v>-2433</v>
      </c>
      <c r="U92" s="87">
        <v>85086</v>
      </c>
      <c r="V92" s="87">
        <v>69515</v>
      </c>
      <c r="W92" s="87">
        <v>-15571</v>
      </c>
      <c r="X92" s="88">
        <v>279918</v>
      </c>
      <c r="Y92" s="88">
        <v>293056</v>
      </c>
      <c r="Z92" s="88">
        <v>13138</v>
      </c>
      <c r="AA92" s="87">
        <v>0</v>
      </c>
      <c r="AB92" s="87">
        <v>0</v>
      </c>
      <c r="AC92" s="87">
        <v>0</v>
      </c>
      <c r="AD92" s="88">
        <v>365004</v>
      </c>
      <c r="AE92" s="88">
        <v>362571</v>
      </c>
      <c r="AF92" s="88">
        <v>-2433</v>
      </c>
      <c r="AG92" s="87">
        <v>379000</v>
      </c>
      <c r="AH92" s="87">
        <v>379000</v>
      </c>
      <c r="AI92" s="94">
        <v>0</v>
      </c>
    </row>
    <row r="93" spans="1:35" x14ac:dyDescent="0.2">
      <c r="A93" s="85" t="s">
        <v>1329</v>
      </c>
      <c r="B93" s="86" t="s">
        <v>1328</v>
      </c>
      <c r="C93" s="86" t="s">
        <v>1327</v>
      </c>
      <c r="D93" s="86" t="s">
        <v>1173</v>
      </c>
      <c r="E93" s="86" t="s">
        <v>1173</v>
      </c>
      <c r="F93" s="86" t="s">
        <v>35</v>
      </c>
      <c r="G93" s="87">
        <v>299190</v>
      </c>
      <c r="H93" s="87">
        <v>9161</v>
      </c>
      <c r="I93" s="87">
        <v>1801</v>
      </c>
      <c r="J93" s="87">
        <v>7360</v>
      </c>
      <c r="K93" s="87">
        <v>306550</v>
      </c>
      <c r="L93" s="88">
        <v>160162</v>
      </c>
      <c r="M93" s="88">
        <v>289000</v>
      </c>
      <c r="N93" s="88">
        <v>128838</v>
      </c>
      <c r="O93" s="87">
        <v>13825</v>
      </c>
      <c r="P93" s="87">
        <v>12653</v>
      </c>
      <c r="Q93" s="87">
        <v>-1172</v>
      </c>
      <c r="R93" s="88">
        <v>173987</v>
      </c>
      <c r="S93" s="88">
        <v>301653</v>
      </c>
      <c r="T93" s="88">
        <v>127666</v>
      </c>
      <c r="U93" s="87">
        <v>52433</v>
      </c>
      <c r="V93" s="87">
        <v>50000</v>
      </c>
      <c r="W93" s="87">
        <v>-2433</v>
      </c>
      <c r="X93" s="88">
        <v>121554</v>
      </c>
      <c r="Y93" s="88">
        <v>251653</v>
      </c>
      <c r="Z93" s="88">
        <v>130099</v>
      </c>
      <c r="AA93" s="87">
        <v>0</v>
      </c>
      <c r="AB93" s="87">
        <v>0</v>
      </c>
      <c r="AC93" s="87">
        <v>0</v>
      </c>
      <c r="AD93" s="88">
        <v>295825</v>
      </c>
      <c r="AE93" s="88">
        <v>301653</v>
      </c>
      <c r="AF93" s="88">
        <v>5828</v>
      </c>
      <c r="AG93" s="87">
        <v>310616</v>
      </c>
      <c r="AH93" s="87">
        <v>316736</v>
      </c>
      <c r="AI93" s="94">
        <v>6120</v>
      </c>
    </row>
    <row r="94" spans="1:35" x14ac:dyDescent="0.2">
      <c r="A94" s="85" t="s">
        <v>938</v>
      </c>
      <c r="B94" s="86" t="s">
        <v>937</v>
      </c>
      <c r="C94" s="86" t="s">
        <v>936</v>
      </c>
      <c r="D94" s="86" t="s">
        <v>575</v>
      </c>
      <c r="E94" s="86" t="s">
        <v>575</v>
      </c>
      <c r="F94" s="86" t="s">
        <v>93</v>
      </c>
      <c r="G94" s="87">
        <v>61464</v>
      </c>
      <c r="H94" s="87">
        <v>2930</v>
      </c>
      <c r="I94" s="87">
        <v>4769</v>
      </c>
      <c r="J94" s="87">
        <v>-1839</v>
      </c>
      <c r="K94" s="87">
        <v>59625</v>
      </c>
      <c r="L94" s="88">
        <v>60292</v>
      </c>
      <c r="M94" s="88">
        <v>55849</v>
      </c>
      <c r="N94" s="88">
        <v>-4443</v>
      </c>
      <c r="O94" s="87">
        <v>0</v>
      </c>
      <c r="P94" s="87">
        <v>0</v>
      </c>
      <c r="Q94" s="87">
        <v>0</v>
      </c>
      <c r="R94" s="88">
        <v>60292</v>
      </c>
      <c r="S94" s="88">
        <v>55849</v>
      </c>
      <c r="T94" s="88">
        <v>-4443</v>
      </c>
      <c r="U94" s="87">
        <v>91390</v>
      </c>
      <c r="V94" s="87">
        <v>96000</v>
      </c>
      <c r="W94" s="87">
        <v>4610</v>
      </c>
      <c r="X94" s="88">
        <v>-31098</v>
      </c>
      <c r="Y94" s="88">
        <v>-40151</v>
      </c>
      <c r="Z94" s="88">
        <v>-9053</v>
      </c>
      <c r="AA94" s="87">
        <v>0</v>
      </c>
      <c r="AB94" s="87">
        <v>0</v>
      </c>
      <c r="AC94" s="87">
        <v>0</v>
      </c>
      <c r="AD94" s="88">
        <v>100000</v>
      </c>
      <c r="AE94" s="88">
        <v>100000</v>
      </c>
      <c r="AF94" s="88">
        <v>0</v>
      </c>
      <c r="AG94" s="87">
        <v>120000</v>
      </c>
      <c r="AH94" s="87">
        <v>120000</v>
      </c>
      <c r="AI94" s="94">
        <v>0</v>
      </c>
    </row>
    <row r="95" spans="1:35" x14ac:dyDescent="0.2">
      <c r="A95" s="85" t="s">
        <v>171</v>
      </c>
      <c r="B95" s="86" t="s">
        <v>170</v>
      </c>
      <c r="C95" s="86" t="s">
        <v>169</v>
      </c>
      <c r="D95" s="86" t="s">
        <v>2</v>
      </c>
      <c r="E95" s="86" t="s">
        <v>1</v>
      </c>
      <c r="F95" s="86" t="s">
        <v>22</v>
      </c>
      <c r="G95" s="87">
        <v>0</v>
      </c>
      <c r="H95" s="87">
        <v>0</v>
      </c>
      <c r="I95" s="87">
        <v>0</v>
      </c>
      <c r="J95" s="87">
        <v>0</v>
      </c>
      <c r="K95" s="87">
        <v>0</v>
      </c>
      <c r="L95" s="88">
        <v>0</v>
      </c>
      <c r="M95" s="88">
        <v>0</v>
      </c>
      <c r="N95" s="88">
        <v>0</v>
      </c>
      <c r="O95" s="87">
        <v>0</v>
      </c>
      <c r="P95" s="87">
        <v>0</v>
      </c>
      <c r="Q95" s="87">
        <v>0</v>
      </c>
      <c r="R95" s="88">
        <v>0</v>
      </c>
      <c r="S95" s="88">
        <v>0</v>
      </c>
      <c r="T95" s="88">
        <v>0</v>
      </c>
      <c r="U95" s="87">
        <v>0</v>
      </c>
      <c r="V95" s="87">
        <v>0</v>
      </c>
      <c r="W95" s="87">
        <v>0</v>
      </c>
      <c r="X95" s="88">
        <v>0</v>
      </c>
      <c r="Y95" s="88">
        <v>0</v>
      </c>
      <c r="Z95" s="88">
        <v>0</v>
      </c>
      <c r="AA95" s="87">
        <v>0</v>
      </c>
      <c r="AB95" s="87">
        <v>0</v>
      </c>
      <c r="AC95" s="87">
        <v>0</v>
      </c>
      <c r="AD95" s="88">
        <v>0</v>
      </c>
      <c r="AE95" s="88">
        <v>0</v>
      </c>
      <c r="AF95" s="88">
        <v>0</v>
      </c>
      <c r="AG95" s="87">
        <v>0</v>
      </c>
      <c r="AH95" s="87">
        <v>0</v>
      </c>
      <c r="AI95" s="94">
        <v>0</v>
      </c>
    </row>
    <row r="96" spans="1:35" x14ac:dyDescent="0.2">
      <c r="A96" s="85" t="s">
        <v>806</v>
      </c>
      <c r="B96" s="86" t="s">
        <v>805</v>
      </c>
      <c r="C96" s="86" t="s">
        <v>804</v>
      </c>
      <c r="D96" s="86" t="s">
        <v>575</v>
      </c>
      <c r="E96" s="86" t="s">
        <v>575</v>
      </c>
      <c r="F96" s="86" t="s">
        <v>80</v>
      </c>
      <c r="G96" s="87">
        <v>0</v>
      </c>
      <c r="H96" s="87">
        <v>0</v>
      </c>
      <c r="I96" s="87">
        <v>0</v>
      </c>
      <c r="J96" s="87">
        <v>0</v>
      </c>
      <c r="K96" s="87">
        <v>0</v>
      </c>
      <c r="L96" s="88">
        <v>0</v>
      </c>
      <c r="M96" s="88">
        <v>0</v>
      </c>
      <c r="N96" s="88">
        <v>0</v>
      </c>
      <c r="O96" s="87">
        <v>0</v>
      </c>
      <c r="P96" s="87">
        <v>0</v>
      </c>
      <c r="Q96" s="87">
        <v>0</v>
      </c>
      <c r="R96" s="88">
        <v>0</v>
      </c>
      <c r="S96" s="88">
        <v>0</v>
      </c>
      <c r="T96" s="88">
        <v>0</v>
      </c>
      <c r="U96" s="87">
        <v>58000</v>
      </c>
      <c r="V96" s="87">
        <v>50000</v>
      </c>
      <c r="W96" s="87">
        <v>-8000</v>
      </c>
      <c r="X96" s="88">
        <v>-58000</v>
      </c>
      <c r="Y96" s="88">
        <v>-50000</v>
      </c>
      <c r="Z96" s="88">
        <v>8000</v>
      </c>
      <c r="AA96" s="87">
        <v>0</v>
      </c>
      <c r="AB96" s="87">
        <v>0</v>
      </c>
      <c r="AC96" s="87">
        <v>0</v>
      </c>
      <c r="AD96" s="88">
        <v>3000</v>
      </c>
      <c r="AE96" s="88">
        <v>3000</v>
      </c>
      <c r="AF96" s="88">
        <v>0</v>
      </c>
      <c r="AG96" s="87">
        <v>5000</v>
      </c>
      <c r="AH96" s="87">
        <v>5000</v>
      </c>
      <c r="AI96" s="94">
        <v>0</v>
      </c>
    </row>
    <row r="97" spans="1:35" x14ac:dyDescent="0.2">
      <c r="A97" s="85" t="s">
        <v>1299</v>
      </c>
      <c r="B97" s="86" t="s">
        <v>1298</v>
      </c>
      <c r="C97" s="86" t="s">
        <v>1297</v>
      </c>
      <c r="D97" s="86" t="s">
        <v>1173</v>
      </c>
      <c r="E97" s="86" t="s">
        <v>1173</v>
      </c>
      <c r="F97" s="86" t="s">
        <v>80</v>
      </c>
      <c r="G97" s="87">
        <v>644600</v>
      </c>
      <c r="H97" s="87">
        <v>53475</v>
      </c>
      <c r="I97" s="87">
        <v>6800</v>
      </c>
      <c r="J97" s="87">
        <v>46675</v>
      </c>
      <c r="K97" s="87">
        <v>691275</v>
      </c>
      <c r="L97" s="88">
        <v>363204</v>
      </c>
      <c r="M97" s="88">
        <v>351903</v>
      </c>
      <c r="N97" s="88">
        <v>-11301</v>
      </c>
      <c r="O97" s="87">
        <v>95135</v>
      </c>
      <c r="P97" s="87">
        <v>91599</v>
      </c>
      <c r="Q97" s="87">
        <v>-3536</v>
      </c>
      <c r="R97" s="88">
        <v>458339</v>
      </c>
      <c r="S97" s="88">
        <v>443502</v>
      </c>
      <c r="T97" s="88">
        <v>-14837</v>
      </c>
      <c r="U97" s="87">
        <v>108975</v>
      </c>
      <c r="V97" s="87">
        <v>50000</v>
      </c>
      <c r="W97" s="87">
        <v>-58975</v>
      </c>
      <c r="X97" s="88">
        <v>349364</v>
      </c>
      <c r="Y97" s="88">
        <v>393502</v>
      </c>
      <c r="Z97" s="88">
        <v>44138</v>
      </c>
      <c r="AA97" s="87">
        <v>0</v>
      </c>
      <c r="AB97" s="87">
        <v>0</v>
      </c>
      <c r="AC97" s="87">
        <v>0</v>
      </c>
      <c r="AD97" s="88">
        <v>687600</v>
      </c>
      <c r="AE97" s="88">
        <v>734200</v>
      </c>
      <c r="AF97" s="88">
        <v>46600</v>
      </c>
      <c r="AG97" s="87">
        <v>734200</v>
      </c>
      <c r="AH97" s="87">
        <v>867900</v>
      </c>
      <c r="AI97" s="94">
        <v>133700</v>
      </c>
    </row>
    <row r="98" spans="1:35" x14ac:dyDescent="0.2">
      <c r="A98" s="85" t="s">
        <v>357</v>
      </c>
      <c r="B98" s="86" t="s">
        <v>356</v>
      </c>
      <c r="C98" s="86" t="s">
        <v>355</v>
      </c>
      <c r="D98" s="86" t="s">
        <v>285</v>
      </c>
      <c r="E98" s="86" t="s">
        <v>285</v>
      </c>
      <c r="F98" s="86" t="s">
        <v>80</v>
      </c>
      <c r="G98" s="87">
        <v>526568</v>
      </c>
      <c r="H98" s="87">
        <v>60842</v>
      </c>
      <c r="I98" s="87">
        <v>13185</v>
      </c>
      <c r="J98" s="87">
        <v>47657</v>
      </c>
      <c r="K98" s="87">
        <v>574225</v>
      </c>
      <c r="L98" s="88">
        <v>325519</v>
      </c>
      <c r="M98" s="88">
        <v>299944</v>
      </c>
      <c r="N98" s="88">
        <v>-25575</v>
      </c>
      <c r="O98" s="87">
        <v>75797</v>
      </c>
      <c r="P98" s="87">
        <v>72280</v>
      </c>
      <c r="Q98" s="87">
        <v>-3517</v>
      </c>
      <c r="R98" s="88">
        <v>401316</v>
      </c>
      <c r="S98" s="88">
        <v>372224</v>
      </c>
      <c r="T98" s="88">
        <v>-29092</v>
      </c>
      <c r="U98" s="87">
        <v>263186</v>
      </c>
      <c r="V98" s="87">
        <v>264054</v>
      </c>
      <c r="W98" s="87">
        <v>868</v>
      </c>
      <c r="X98" s="88">
        <v>138130</v>
      </c>
      <c r="Y98" s="88">
        <v>108170</v>
      </c>
      <c r="Z98" s="88">
        <v>-29960</v>
      </c>
      <c r="AA98" s="87">
        <v>190</v>
      </c>
      <c r="AB98" s="87">
        <v>500</v>
      </c>
      <c r="AC98" s="87">
        <v>310</v>
      </c>
      <c r="AD98" s="88">
        <v>644000</v>
      </c>
      <c r="AE98" s="88">
        <v>644000</v>
      </c>
      <c r="AF98" s="88">
        <v>0</v>
      </c>
      <c r="AG98" s="87">
        <v>674000</v>
      </c>
      <c r="AH98" s="87">
        <v>674000</v>
      </c>
      <c r="AI98" s="94">
        <v>0</v>
      </c>
    </row>
    <row r="99" spans="1:35" x14ac:dyDescent="0.2">
      <c r="A99" s="85" t="s">
        <v>120</v>
      </c>
      <c r="B99" s="86" t="s">
        <v>119</v>
      </c>
      <c r="C99" s="86" t="s">
        <v>118</v>
      </c>
      <c r="D99" s="86" t="s">
        <v>2</v>
      </c>
      <c r="E99" s="86" t="s">
        <v>55</v>
      </c>
      <c r="F99" s="86" t="s">
        <v>80</v>
      </c>
      <c r="G99" s="87">
        <v>10256</v>
      </c>
      <c r="H99" s="87">
        <v>0</v>
      </c>
      <c r="I99" s="87">
        <v>841</v>
      </c>
      <c r="J99" s="87">
        <v>-841</v>
      </c>
      <c r="K99" s="87">
        <v>9415</v>
      </c>
      <c r="L99" s="88">
        <v>10028</v>
      </c>
      <c r="M99" s="88">
        <v>9349</v>
      </c>
      <c r="N99" s="88">
        <v>-679</v>
      </c>
      <c r="O99" s="87">
        <v>228</v>
      </c>
      <c r="P99" s="87">
        <v>66</v>
      </c>
      <c r="Q99" s="87">
        <v>-162</v>
      </c>
      <c r="R99" s="88">
        <v>10256</v>
      </c>
      <c r="S99" s="88">
        <v>9415</v>
      </c>
      <c r="T99" s="88">
        <v>-841</v>
      </c>
      <c r="U99" s="87">
        <v>7178</v>
      </c>
      <c r="V99" s="87">
        <v>8000</v>
      </c>
      <c r="W99" s="87">
        <v>822</v>
      </c>
      <c r="X99" s="88">
        <v>3078</v>
      </c>
      <c r="Y99" s="88">
        <v>1415</v>
      </c>
      <c r="Z99" s="88">
        <v>-1663</v>
      </c>
      <c r="AA99" s="87">
        <v>0</v>
      </c>
      <c r="AB99" s="87">
        <v>0</v>
      </c>
      <c r="AC99" s="87">
        <v>0</v>
      </c>
      <c r="AD99" s="88">
        <v>10640</v>
      </c>
      <c r="AE99" s="88">
        <v>11590</v>
      </c>
      <c r="AF99" s="88">
        <v>950</v>
      </c>
      <c r="AG99" s="87">
        <v>11240</v>
      </c>
      <c r="AH99" s="87">
        <v>12190</v>
      </c>
      <c r="AI99" s="94">
        <v>950</v>
      </c>
    </row>
    <row r="100" spans="1:35" x14ac:dyDescent="0.2">
      <c r="A100" s="85" t="s">
        <v>1121</v>
      </c>
      <c r="B100" s="86" t="s">
        <v>1120</v>
      </c>
      <c r="C100" s="86" t="s">
        <v>1119</v>
      </c>
      <c r="D100" s="86" t="s">
        <v>575</v>
      </c>
      <c r="E100" s="86" t="s">
        <v>575</v>
      </c>
      <c r="F100" s="86" t="s">
        <v>80</v>
      </c>
      <c r="G100" s="87">
        <v>6369</v>
      </c>
      <c r="H100" s="87">
        <v>0</v>
      </c>
      <c r="I100" s="87">
        <v>471</v>
      </c>
      <c r="J100" s="87">
        <v>-471</v>
      </c>
      <c r="K100" s="87">
        <v>5898</v>
      </c>
      <c r="L100" s="88">
        <v>5450</v>
      </c>
      <c r="M100" s="88">
        <v>5450</v>
      </c>
      <c r="N100" s="88">
        <v>0</v>
      </c>
      <c r="O100" s="87">
        <v>527</v>
      </c>
      <c r="P100" s="87">
        <v>151</v>
      </c>
      <c r="Q100" s="87">
        <v>-376</v>
      </c>
      <c r="R100" s="88">
        <v>5977</v>
      </c>
      <c r="S100" s="88">
        <v>5601</v>
      </c>
      <c r="T100" s="88">
        <v>-376</v>
      </c>
      <c r="U100" s="87">
        <v>8000</v>
      </c>
      <c r="V100" s="87">
        <v>4000</v>
      </c>
      <c r="W100" s="87">
        <v>-4000</v>
      </c>
      <c r="X100" s="88">
        <v>-2023</v>
      </c>
      <c r="Y100" s="88">
        <v>1601</v>
      </c>
      <c r="Z100" s="88">
        <v>3624</v>
      </c>
      <c r="AA100" s="87">
        <v>0</v>
      </c>
      <c r="AB100" s="87">
        <v>0</v>
      </c>
      <c r="AC100" s="87">
        <v>0</v>
      </c>
      <c r="AD100" s="88">
        <v>10000</v>
      </c>
      <c r="AE100" s="88">
        <v>11000</v>
      </c>
      <c r="AF100" s="88">
        <v>1000</v>
      </c>
      <c r="AG100" s="87">
        <v>13000</v>
      </c>
      <c r="AH100" s="87">
        <v>14000</v>
      </c>
      <c r="AI100" s="94">
        <v>1000</v>
      </c>
    </row>
    <row r="101" spans="1:35" x14ac:dyDescent="0.2">
      <c r="A101" s="85" t="s">
        <v>235</v>
      </c>
      <c r="B101" s="86" t="s">
        <v>234</v>
      </c>
      <c r="C101" s="86" t="s">
        <v>233</v>
      </c>
      <c r="D101" s="86" t="s">
        <v>2</v>
      </c>
      <c r="E101" s="86" t="s">
        <v>172</v>
      </c>
      <c r="F101" s="86" t="s">
        <v>80</v>
      </c>
      <c r="G101" s="87">
        <v>0</v>
      </c>
      <c r="H101" s="87">
        <v>3737</v>
      </c>
      <c r="I101" s="87">
        <v>1354</v>
      </c>
      <c r="J101" s="87">
        <v>2383</v>
      </c>
      <c r="K101" s="87">
        <v>2383</v>
      </c>
      <c r="L101" s="88">
        <v>4920</v>
      </c>
      <c r="M101" s="88">
        <v>8037</v>
      </c>
      <c r="N101" s="88">
        <v>3117</v>
      </c>
      <c r="O101" s="87">
        <v>10254</v>
      </c>
      <c r="P101" s="87">
        <v>9214</v>
      </c>
      <c r="Q101" s="87">
        <v>-1040</v>
      </c>
      <c r="R101" s="88">
        <v>15174</v>
      </c>
      <c r="S101" s="88">
        <v>17251</v>
      </c>
      <c r="T101" s="88">
        <v>2077</v>
      </c>
      <c r="U101" s="87">
        <v>20961</v>
      </c>
      <c r="V101" s="87">
        <v>10682</v>
      </c>
      <c r="W101" s="87">
        <v>-10279</v>
      </c>
      <c r="X101" s="88">
        <v>-5787</v>
      </c>
      <c r="Y101" s="88">
        <v>6569</v>
      </c>
      <c r="Z101" s="88">
        <v>12356</v>
      </c>
      <c r="AA101" s="87">
        <v>0</v>
      </c>
      <c r="AB101" s="87">
        <v>0</v>
      </c>
      <c r="AC101" s="87">
        <v>0</v>
      </c>
      <c r="AD101" s="88">
        <v>17600</v>
      </c>
      <c r="AE101" s="88">
        <v>18250</v>
      </c>
      <c r="AF101" s="88">
        <v>650</v>
      </c>
      <c r="AG101" s="87">
        <v>23700</v>
      </c>
      <c r="AH101" s="87">
        <v>25751</v>
      </c>
      <c r="AI101" s="94">
        <v>2051</v>
      </c>
    </row>
    <row r="102" spans="1:35" x14ac:dyDescent="0.2">
      <c r="A102" s="85" t="s">
        <v>354</v>
      </c>
      <c r="B102" s="86" t="s">
        <v>353</v>
      </c>
      <c r="C102" s="86" t="s">
        <v>352</v>
      </c>
      <c r="D102" s="86" t="s">
        <v>285</v>
      </c>
      <c r="E102" s="86" t="s">
        <v>285</v>
      </c>
      <c r="F102" s="86" t="s">
        <v>22</v>
      </c>
      <c r="G102" s="87">
        <v>724104</v>
      </c>
      <c r="H102" s="87">
        <v>7856</v>
      </c>
      <c r="I102" s="87">
        <v>18376</v>
      </c>
      <c r="J102" s="87">
        <v>-10520</v>
      </c>
      <c r="K102" s="87">
        <v>713584</v>
      </c>
      <c r="L102" s="88">
        <v>507850</v>
      </c>
      <c r="M102" s="88">
        <v>507850</v>
      </c>
      <c r="N102" s="88">
        <v>0</v>
      </c>
      <c r="O102" s="87">
        <v>132823</v>
      </c>
      <c r="P102" s="87">
        <v>127994</v>
      </c>
      <c r="Q102" s="87">
        <v>-4829</v>
      </c>
      <c r="R102" s="88">
        <v>640673</v>
      </c>
      <c r="S102" s="88">
        <v>635844</v>
      </c>
      <c r="T102" s="88">
        <v>-4829</v>
      </c>
      <c r="U102" s="87">
        <v>115673</v>
      </c>
      <c r="V102" s="87">
        <v>114087</v>
      </c>
      <c r="W102" s="87">
        <v>-1586</v>
      </c>
      <c r="X102" s="88">
        <v>525000</v>
      </c>
      <c r="Y102" s="88">
        <v>521757</v>
      </c>
      <c r="Z102" s="88">
        <v>-3243</v>
      </c>
      <c r="AA102" s="87">
        <v>0</v>
      </c>
      <c r="AB102" s="87">
        <v>0</v>
      </c>
      <c r="AC102" s="87">
        <v>0</v>
      </c>
      <c r="AD102" s="88">
        <v>856935</v>
      </c>
      <c r="AE102" s="88">
        <v>856934</v>
      </c>
      <c r="AF102" s="88">
        <v>-1</v>
      </c>
      <c r="AG102" s="87">
        <v>881935</v>
      </c>
      <c r="AH102" s="87">
        <v>881934</v>
      </c>
      <c r="AI102" s="94">
        <v>-1</v>
      </c>
    </row>
    <row r="103" spans="1:35" x14ac:dyDescent="0.2">
      <c r="A103" s="85" t="s">
        <v>187</v>
      </c>
      <c r="B103" s="86" t="s">
        <v>186</v>
      </c>
      <c r="C103" s="86" t="s">
        <v>185</v>
      </c>
      <c r="D103" s="86" t="s">
        <v>2</v>
      </c>
      <c r="E103" s="86" t="s">
        <v>172</v>
      </c>
      <c r="F103" s="86" t="s">
        <v>22</v>
      </c>
      <c r="G103" s="87">
        <v>39781</v>
      </c>
      <c r="H103" s="87">
        <v>7852</v>
      </c>
      <c r="I103" s="87">
        <v>1689</v>
      </c>
      <c r="J103" s="87">
        <v>6163</v>
      </c>
      <c r="K103" s="87">
        <v>45944</v>
      </c>
      <c r="L103" s="88">
        <v>30277</v>
      </c>
      <c r="M103" s="88">
        <v>30277</v>
      </c>
      <c r="N103" s="88">
        <v>0</v>
      </c>
      <c r="O103" s="87">
        <v>234</v>
      </c>
      <c r="P103" s="87">
        <v>712</v>
      </c>
      <c r="Q103" s="87">
        <v>478</v>
      </c>
      <c r="R103" s="88">
        <v>30511</v>
      </c>
      <c r="S103" s="88">
        <v>30989</v>
      </c>
      <c r="T103" s="88">
        <v>478</v>
      </c>
      <c r="U103" s="87">
        <v>65818</v>
      </c>
      <c r="V103" s="87">
        <v>45265</v>
      </c>
      <c r="W103" s="87">
        <v>-20553</v>
      </c>
      <c r="X103" s="88">
        <v>-35307</v>
      </c>
      <c r="Y103" s="88">
        <v>-14276</v>
      </c>
      <c r="Z103" s="88">
        <v>21031</v>
      </c>
      <c r="AA103" s="87">
        <v>0</v>
      </c>
      <c r="AB103" s="87">
        <v>0</v>
      </c>
      <c r="AC103" s="87">
        <v>0</v>
      </c>
      <c r="AD103" s="88">
        <v>40989</v>
      </c>
      <c r="AE103" s="88">
        <v>40871</v>
      </c>
      <c r="AF103" s="88">
        <v>-118</v>
      </c>
      <c r="AG103" s="87">
        <v>43989</v>
      </c>
      <c r="AH103" s="87">
        <v>43871</v>
      </c>
      <c r="AI103" s="94">
        <v>-118</v>
      </c>
    </row>
    <row r="104" spans="1:35" x14ac:dyDescent="0.2">
      <c r="A104" s="85" t="s">
        <v>117</v>
      </c>
      <c r="B104" s="86" t="s">
        <v>116</v>
      </c>
      <c r="C104" s="86" t="s">
        <v>115</v>
      </c>
      <c r="D104" s="86" t="s">
        <v>2</v>
      </c>
      <c r="E104" s="86" t="s">
        <v>55</v>
      </c>
      <c r="F104" s="86" t="s">
        <v>22</v>
      </c>
      <c r="G104" s="87">
        <v>26929</v>
      </c>
      <c r="H104" s="87">
        <v>1911</v>
      </c>
      <c r="I104" s="87">
        <v>2093</v>
      </c>
      <c r="J104" s="87">
        <v>-182</v>
      </c>
      <c r="K104" s="87">
        <v>26747</v>
      </c>
      <c r="L104" s="88">
        <v>25631</v>
      </c>
      <c r="M104" s="88">
        <v>25537</v>
      </c>
      <c r="N104" s="88">
        <v>-94</v>
      </c>
      <c r="O104" s="87">
        <v>1299</v>
      </c>
      <c r="P104" s="87">
        <v>1209</v>
      </c>
      <c r="Q104" s="87">
        <v>-90</v>
      </c>
      <c r="R104" s="88">
        <v>26930</v>
      </c>
      <c r="S104" s="88">
        <v>26746</v>
      </c>
      <c r="T104" s="88">
        <v>-184</v>
      </c>
      <c r="U104" s="87">
        <v>36860</v>
      </c>
      <c r="V104" s="87">
        <v>34949</v>
      </c>
      <c r="W104" s="87">
        <v>-1911</v>
      </c>
      <c r="X104" s="88">
        <v>-9930</v>
      </c>
      <c r="Y104" s="88">
        <v>-8203</v>
      </c>
      <c r="Z104" s="88">
        <v>1727</v>
      </c>
      <c r="AA104" s="87">
        <v>0</v>
      </c>
      <c r="AB104" s="87">
        <v>0</v>
      </c>
      <c r="AC104" s="87">
        <v>0</v>
      </c>
      <c r="AD104" s="88">
        <v>27098</v>
      </c>
      <c r="AE104" s="88">
        <v>26929</v>
      </c>
      <c r="AF104" s="88">
        <v>-169</v>
      </c>
      <c r="AG104" s="87">
        <v>28445</v>
      </c>
      <c r="AH104" s="87">
        <v>28267</v>
      </c>
      <c r="AI104" s="94">
        <v>-178</v>
      </c>
    </row>
    <row r="105" spans="1:35" x14ac:dyDescent="0.2">
      <c r="A105" s="85" t="s">
        <v>526</v>
      </c>
      <c r="B105" s="86" t="s">
        <v>525</v>
      </c>
      <c r="C105" s="86" t="s">
        <v>524</v>
      </c>
      <c r="D105" s="86" t="s">
        <v>466</v>
      </c>
      <c r="E105" s="86" t="s">
        <v>466</v>
      </c>
      <c r="F105" s="86" t="s">
        <v>45</v>
      </c>
      <c r="G105" s="87">
        <v>542938</v>
      </c>
      <c r="H105" s="87">
        <v>26237</v>
      </c>
      <c r="I105" s="87">
        <v>6127</v>
      </c>
      <c r="J105" s="87">
        <v>20110</v>
      </c>
      <c r="K105" s="87">
        <v>563048</v>
      </c>
      <c r="L105" s="88">
        <v>528909</v>
      </c>
      <c r="M105" s="88">
        <v>523703</v>
      </c>
      <c r="N105" s="88">
        <v>-5206</v>
      </c>
      <c r="O105" s="87">
        <v>4800</v>
      </c>
      <c r="P105" s="87">
        <v>4800</v>
      </c>
      <c r="Q105" s="87">
        <v>0</v>
      </c>
      <c r="R105" s="88">
        <v>533709</v>
      </c>
      <c r="S105" s="88">
        <v>528503</v>
      </c>
      <c r="T105" s="88">
        <v>-5206</v>
      </c>
      <c r="U105" s="87">
        <v>57823</v>
      </c>
      <c r="V105" s="87">
        <v>50000</v>
      </c>
      <c r="W105" s="87">
        <v>-7823</v>
      </c>
      <c r="X105" s="88">
        <v>475886</v>
      </c>
      <c r="Y105" s="88">
        <v>478503</v>
      </c>
      <c r="Z105" s="88">
        <v>2617</v>
      </c>
      <c r="AA105" s="87">
        <v>0</v>
      </c>
      <c r="AB105" s="87">
        <v>0</v>
      </c>
      <c r="AC105" s="87">
        <v>0</v>
      </c>
      <c r="AD105" s="88">
        <v>549451</v>
      </c>
      <c r="AE105" s="88">
        <v>567849</v>
      </c>
      <c r="AF105" s="88">
        <v>18398</v>
      </c>
      <c r="AG105" s="87">
        <v>608805</v>
      </c>
      <c r="AH105" s="87">
        <v>612982</v>
      </c>
      <c r="AI105" s="94">
        <v>4177</v>
      </c>
    </row>
    <row r="106" spans="1:35" x14ac:dyDescent="0.2">
      <c r="A106" s="85" t="s">
        <v>351</v>
      </c>
      <c r="B106" s="86" t="s">
        <v>350</v>
      </c>
      <c r="C106" s="86" t="s">
        <v>349</v>
      </c>
      <c r="D106" s="86" t="s">
        <v>285</v>
      </c>
      <c r="E106" s="86" t="s">
        <v>285</v>
      </c>
      <c r="F106" s="86" t="s">
        <v>22</v>
      </c>
      <c r="G106" s="87">
        <v>360405</v>
      </c>
      <c r="H106" s="87">
        <v>30296</v>
      </c>
      <c r="I106" s="87">
        <v>0</v>
      </c>
      <c r="J106" s="87">
        <v>30296</v>
      </c>
      <c r="K106" s="87">
        <v>390701</v>
      </c>
      <c r="L106" s="88">
        <v>233521</v>
      </c>
      <c r="M106" s="88">
        <v>232423</v>
      </c>
      <c r="N106" s="88">
        <v>-1098</v>
      </c>
      <c r="O106" s="87">
        <v>33000</v>
      </c>
      <c r="P106" s="87">
        <v>32600</v>
      </c>
      <c r="Q106" s="87">
        <v>-400</v>
      </c>
      <c r="R106" s="88">
        <v>266521</v>
      </c>
      <c r="S106" s="88">
        <v>265023</v>
      </c>
      <c r="T106" s="88">
        <v>-1498</v>
      </c>
      <c r="U106" s="87">
        <v>10000</v>
      </c>
      <c r="V106" s="87">
        <v>10000</v>
      </c>
      <c r="W106" s="87">
        <v>0</v>
      </c>
      <c r="X106" s="88">
        <v>256521</v>
      </c>
      <c r="Y106" s="88">
        <v>255023</v>
      </c>
      <c r="Z106" s="88">
        <v>-1498</v>
      </c>
      <c r="AA106" s="87">
        <v>0</v>
      </c>
      <c r="AB106" s="87">
        <v>0</v>
      </c>
      <c r="AC106" s="87">
        <v>0</v>
      </c>
      <c r="AD106" s="88">
        <v>373000</v>
      </c>
      <c r="AE106" s="88">
        <v>376000</v>
      </c>
      <c r="AF106" s="88">
        <v>3000</v>
      </c>
      <c r="AG106" s="87">
        <v>395000</v>
      </c>
      <c r="AH106" s="87">
        <v>398000</v>
      </c>
      <c r="AI106" s="94">
        <v>3000</v>
      </c>
    </row>
    <row r="107" spans="1:35" x14ac:dyDescent="0.2">
      <c r="A107" s="85" t="s">
        <v>58</v>
      </c>
      <c r="B107" s="86" t="s">
        <v>57</v>
      </c>
      <c r="C107" s="86" t="s">
        <v>56</v>
      </c>
      <c r="D107" s="86" t="s">
        <v>2</v>
      </c>
      <c r="E107" s="86" t="s">
        <v>55</v>
      </c>
      <c r="F107" s="86" t="s">
        <v>22</v>
      </c>
      <c r="G107" s="87">
        <v>37170</v>
      </c>
      <c r="H107" s="87">
        <v>8951</v>
      </c>
      <c r="I107" s="87">
        <v>2147</v>
      </c>
      <c r="J107" s="87">
        <v>6804</v>
      </c>
      <c r="K107" s="87">
        <v>43974</v>
      </c>
      <c r="L107" s="88">
        <v>10758</v>
      </c>
      <c r="M107" s="88">
        <v>22975</v>
      </c>
      <c r="N107" s="88">
        <v>12217</v>
      </c>
      <c r="O107" s="87">
        <v>13349</v>
      </c>
      <c r="P107" s="87">
        <v>12608</v>
      </c>
      <c r="Q107" s="87">
        <v>-741</v>
      </c>
      <c r="R107" s="88">
        <v>24107</v>
      </c>
      <c r="S107" s="88">
        <v>35583</v>
      </c>
      <c r="T107" s="88">
        <v>11476</v>
      </c>
      <c r="U107" s="87">
        <v>9500</v>
      </c>
      <c r="V107" s="87">
        <v>6000</v>
      </c>
      <c r="W107" s="87">
        <v>-3500</v>
      </c>
      <c r="X107" s="88">
        <v>14607</v>
      </c>
      <c r="Y107" s="88">
        <v>29583</v>
      </c>
      <c r="Z107" s="88">
        <v>14976</v>
      </c>
      <c r="AA107" s="87">
        <v>0</v>
      </c>
      <c r="AB107" s="87">
        <v>0</v>
      </c>
      <c r="AC107" s="87">
        <v>0</v>
      </c>
      <c r="AD107" s="88">
        <v>26070</v>
      </c>
      <c r="AE107" s="88">
        <v>37107</v>
      </c>
      <c r="AF107" s="88">
        <v>11037</v>
      </c>
      <c r="AG107" s="87">
        <v>28570</v>
      </c>
      <c r="AH107" s="87">
        <v>39607</v>
      </c>
      <c r="AI107" s="94">
        <v>11037</v>
      </c>
    </row>
    <row r="108" spans="1:35" x14ac:dyDescent="0.2">
      <c r="A108" s="85" t="s">
        <v>175</v>
      </c>
      <c r="B108" s="86" t="s">
        <v>174</v>
      </c>
      <c r="C108" s="86" t="s">
        <v>173</v>
      </c>
      <c r="D108" s="86" t="s">
        <v>2</v>
      </c>
      <c r="E108" s="86" t="s">
        <v>172</v>
      </c>
      <c r="F108" s="86" t="s">
        <v>22</v>
      </c>
      <c r="G108" s="87">
        <v>32784</v>
      </c>
      <c r="H108" s="87">
        <v>0</v>
      </c>
      <c r="I108" s="87">
        <v>2553</v>
      </c>
      <c r="J108" s="87">
        <v>-2553</v>
      </c>
      <c r="K108" s="87">
        <v>30231</v>
      </c>
      <c r="L108" s="88">
        <v>0</v>
      </c>
      <c r="M108" s="88">
        <v>0</v>
      </c>
      <c r="N108" s="88">
        <v>0</v>
      </c>
      <c r="O108" s="87">
        <v>32911</v>
      </c>
      <c r="P108" s="87">
        <v>31090</v>
      </c>
      <c r="Q108" s="87">
        <v>-1821</v>
      </c>
      <c r="R108" s="88">
        <v>32911</v>
      </c>
      <c r="S108" s="88">
        <v>31090</v>
      </c>
      <c r="T108" s="88">
        <v>-1821</v>
      </c>
      <c r="U108" s="87">
        <v>16448</v>
      </c>
      <c r="V108" s="87">
        <v>9931</v>
      </c>
      <c r="W108" s="87">
        <v>-6517</v>
      </c>
      <c r="X108" s="88">
        <v>16463</v>
      </c>
      <c r="Y108" s="88">
        <v>21159</v>
      </c>
      <c r="Z108" s="88">
        <v>4696</v>
      </c>
      <c r="AA108" s="87">
        <v>0</v>
      </c>
      <c r="AB108" s="87">
        <v>0</v>
      </c>
      <c r="AC108" s="87">
        <v>0</v>
      </c>
      <c r="AD108" s="88">
        <v>36090</v>
      </c>
      <c r="AE108" s="88">
        <v>34064</v>
      </c>
      <c r="AF108" s="88">
        <v>-2026</v>
      </c>
      <c r="AG108" s="87">
        <v>44090</v>
      </c>
      <c r="AH108" s="87">
        <v>42064</v>
      </c>
      <c r="AI108" s="94">
        <v>-2026</v>
      </c>
    </row>
    <row r="109" spans="1:35" x14ac:dyDescent="0.2">
      <c r="A109" s="85" t="s">
        <v>935</v>
      </c>
      <c r="B109" s="86" t="s">
        <v>934</v>
      </c>
      <c r="C109" s="86" t="s">
        <v>933</v>
      </c>
      <c r="D109" s="86" t="s">
        <v>575</v>
      </c>
      <c r="E109" s="86" t="s">
        <v>575</v>
      </c>
      <c r="F109" s="86" t="s">
        <v>93</v>
      </c>
      <c r="G109" s="87">
        <v>118148</v>
      </c>
      <c r="H109" s="87">
        <v>58420</v>
      </c>
      <c r="I109" s="87">
        <v>2332</v>
      </c>
      <c r="J109" s="87">
        <v>56088</v>
      </c>
      <c r="K109" s="87">
        <v>174236</v>
      </c>
      <c r="L109" s="88">
        <v>85693</v>
      </c>
      <c r="M109" s="88">
        <v>83361</v>
      </c>
      <c r="N109" s="88">
        <v>-2332</v>
      </c>
      <c r="O109" s="87">
        <v>0</v>
      </c>
      <c r="P109" s="87">
        <v>0</v>
      </c>
      <c r="Q109" s="87">
        <v>0</v>
      </c>
      <c r="R109" s="88">
        <v>85693</v>
      </c>
      <c r="S109" s="88">
        <v>83361</v>
      </c>
      <c r="T109" s="88">
        <v>-2332</v>
      </c>
      <c r="U109" s="87">
        <v>46485</v>
      </c>
      <c r="V109" s="87">
        <v>47435</v>
      </c>
      <c r="W109" s="87">
        <v>950</v>
      </c>
      <c r="X109" s="88">
        <v>39208</v>
      </c>
      <c r="Y109" s="88">
        <v>35926</v>
      </c>
      <c r="Z109" s="88">
        <v>-3282</v>
      </c>
      <c r="AA109" s="87">
        <v>0</v>
      </c>
      <c r="AB109" s="87">
        <v>0</v>
      </c>
      <c r="AC109" s="87">
        <v>0</v>
      </c>
      <c r="AD109" s="88">
        <v>333000</v>
      </c>
      <c r="AE109" s="88">
        <v>333000</v>
      </c>
      <c r="AF109" s="88">
        <v>0</v>
      </c>
      <c r="AG109" s="87">
        <v>338500</v>
      </c>
      <c r="AH109" s="87">
        <v>338500</v>
      </c>
      <c r="AI109" s="94">
        <v>0</v>
      </c>
    </row>
    <row r="110" spans="1:35" x14ac:dyDescent="0.2">
      <c r="A110" s="85" t="s">
        <v>499</v>
      </c>
      <c r="B110" s="86" t="s">
        <v>498</v>
      </c>
      <c r="C110" s="86" t="s">
        <v>497</v>
      </c>
      <c r="D110" s="86" t="s">
        <v>466</v>
      </c>
      <c r="E110" s="86" t="s">
        <v>466</v>
      </c>
      <c r="F110" s="86" t="s">
        <v>31</v>
      </c>
      <c r="G110" s="87">
        <v>764781</v>
      </c>
      <c r="H110" s="87">
        <v>27907</v>
      </c>
      <c r="I110" s="87">
        <v>10508</v>
      </c>
      <c r="J110" s="87">
        <v>17399</v>
      </c>
      <c r="K110" s="87">
        <v>782180</v>
      </c>
      <c r="L110" s="88">
        <v>808454</v>
      </c>
      <c r="M110" s="88">
        <v>809783</v>
      </c>
      <c r="N110" s="88">
        <v>1329</v>
      </c>
      <c r="O110" s="87">
        <v>24610</v>
      </c>
      <c r="P110" s="87">
        <v>22224</v>
      </c>
      <c r="Q110" s="87">
        <v>-2386</v>
      </c>
      <c r="R110" s="88">
        <v>833064</v>
      </c>
      <c r="S110" s="88">
        <v>832007</v>
      </c>
      <c r="T110" s="88">
        <v>-1057</v>
      </c>
      <c r="U110" s="87">
        <v>500</v>
      </c>
      <c r="V110" s="87">
        <v>500</v>
      </c>
      <c r="W110" s="87">
        <v>0</v>
      </c>
      <c r="X110" s="88">
        <v>832564</v>
      </c>
      <c r="Y110" s="88">
        <v>831507</v>
      </c>
      <c r="Z110" s="88">
        <v>-1057</v>
      </c>
      <c r="AA110" s="87">
        <v>0</v>
      </c>
      <c r="AB110" s="87">
        <v>0</v>
      </c>
      <c r="AC110" s="87">
        <v>0</v>
      </c>
      <c r="AD110" s="88">
        <v>898000</v>
      </c>
      <c r="AE110" s="88">
        <v>888000</v>
      </c>
      <c r="AF110" s="88">
        <v>-10000</v>
      </c>
      <c r="AG110" s="87">
        <v>985000</v>
      </c>
      <c r="AH110" s="87">
        <v>966000</v>
      </c>
      <c r="AI110" s="94">
        <v>-19000</v>
      </c>
    </row>
    <row r="111" spans="1:35" x14ac:dyDescent="0.2">
      <c r="A111" s="85" t="s">
        <v>1203</v>
      </c>
      <c r="B111" s="86" t="s">
        <v>1202</v>
      </c>
      <c r="C111" s="86" t="s">
        <v>1201</v>
      </c>
      <c r="D111" s="86" t="s">
        <v>1173</v>
      </c>
      <c r="E111" s="86" t="s">
        <v>1173</v>
      </c>
      <c r="F111" s="86" t="s">
        <v>35</v>
      </c>
      <c r="G111" s="87">
        <v>451015</v>
      </c>
      <c r="H111" s="87">
        <v>34389</v>
      </c>
      <c r="I111" s="87">
        <v>16895</v>
      </c>
      <c r="J111" s="87">
        <v>17494</v>
      </c>
      <c r="K111" s="87">
        <v>468509</v>
      </c>
      <c r="L111" s="88">
        <v>290593</v>
      </c>
      <c r="M111" s="88">
        <v>295597</v>
      </c>
      <c r="N111" s="88">
        <v>5004</v>
      </c>
      <c r="O111" s="87">
        <v>52000</v>
      </c>
      <c r="P111" s="87">
        <v>51863</v>
      </c>
      <c r="Q111" s="87">
        <v>-137</v>
      </c>
      <c r="R111" s="88">
        <v>342593</v>
      </c>
      <c r="S111" s="88">
        <v>347460</v>
      </c>
      <c r="T111" s="88">
        <v>4867</v>
      </c>
      <c r="U111" s="87">
        <v>160000</v>
      </c>
      <c r="V111" s="87">
        <v>160000</v>
      </c>
      <c r="W111" s="87">
        <v>0</v>
      </c>
      <c r="X111" s="88">
        <v>182593</v>
      </c>
      <c r="Y111" s="88">
        <v>187460</v>
      </c>
      <c r="Z111" s="88">
        <v>4867</v>
      </c>
      <c r="AA111" s="87">
        <v>0</v>
      </c>
      <c r="AB111" s="87">
        <v>0</v>
      </c>
      <c r="AC111" s="87">
        <v>0</v>
      </c>
      <c r="AD111" s="88">
        <v>502000</v>
      </c>
      <c r="AE111" s="88">
        <v>485000</v>
      </c>
      <c r="AF111" s="88">
        <v>-17000</v>
      </c>
      <c r="AG111" s="87">
        <v>555000</v>
      </c>
      <c r="AH111" s="87">
        <v>538000</v>
      </c>
      <c r="AI111" s="94">
        <v>-17000</v>
      </c>
    </row>
    <row r="112" spans="1:35" x14ac:dyDescent="0.2">
      <c r="A112" s="85" t="s">
        <v>114</v>
      </c>
      <c r="B112" s="86" t="s">
        <v>113</v>
      </c>
      <c r="C112" s="86" t="s">
        <v>112</v>
      </c>
      <c r="D112" s="86" t="s">
        <v>2</v>
      </c>
      <c r="E112" s="86" t="s">
        <v>55</v>
      </c>
      <c r="F112" s="86" t="s">
        <v>35</v>
      </c>
      <c r="G112" s="87">
        <v>9164</v>
      </c>
      <c r="H112" s="87">
        <v>2975</v>
      </c>
      <c r="I112" s="87">
        <v>264</v>
      </c>
      <c r="J112" s="87">
        <v>2711</v>
      </c>
      <c r="K112" s="87">
        <v>11875</v>
      </c>
      <c r="L112" s="88">
        <v>728</v>
      </c>
      <c r="M112" s="88">
        <v>3703</v>
      </c>
      <c r="N112" s="88">
        <v>2975</v>
      </c>
      <c r="O112" s="87">
        <v>7380</v>
      </c>
      <c r="P112" s="87">
        <v>7175</v>
      </c>
      <c r="Q112" s="87">
        <v>-205</v>
      </c>
      <c r="R112" s="88">
        <v>8108</v>
      </c>
      <c r="S112" s="88">
        <v>10878</v>
      </c>
      <c r="T112" s="88">
        <v>2770</v>
      </c>
      <c r="U112" s="87">
        <v>5000</v>
      </c>
      <c r="V112" s="87">
        <v>5000</v>
      </c>
      <c r="W112" s="87">
        <v>0</v>
      </c>
      <c r="X112" s="88">
        <v>3108</v>
      </c>
      <c r="Y112" s="88">
        <v>5878</v>
      </c>
      <c r="Z112" s="88">
        <v>2770</v>
      </c>
      <c r="AA112" s="87">
        <v>0</v>
      </c>
      <c r="AB112" s="87">
        <v>0</v>
      </c>
      <c r="AC112" s="87">
        <v>0</v>
      </c>
      <c r="AD112" s="88">
        <v>8400</v>
      </c>
      <c r="AE112" s="88">
        <v>11083</v>
      </c>
      <c r="AF112" s="88">
        <v>2683</v>
      </c>
      <c r="AG112" s="87">
        <v>9200</v>
      </c>
      <c r="AH112" s="87">
        <v>12192</v>
      </c>
      <c r="AI112" s="94">
        <v>2992</v>
      </c>
    </row>
    <row r="113" spans="1:35" x14ac:dyDescent="0.2">
      <c r="A113" s="85" t="s">
        <v>265</v>
      </c>
      <c r="B113" s="86" t="s">
        <v>264</v>
      </c>
      <c r="C113" s="86" t="s">
        <v>263</v>
      </c>
      <c r="D113" s="86" t="s">
        <v>2</v>
      </c>
      <c r="E113" s="86" t="s">
        <v>172</v>
      </c>
      <c r="F113" s="86" t="s">
        <v>35</v>
      </c>
      <c r="G113" s="87">
        <v>0</v>
      </c>
      <c r="H113" s="87">
        <v>0</v>
      </c>
      <c r="I113" s="87">
        <v>0</v>
      </c>
      <c r="J113" s="87">
        <v>0</v>
      </c>
      <c r="K113" s="87">
        <v>0</v>
      </c>
      <c r="L113" s="88">
        <v>0</v>
      </c>
      <c r="M113" s="88">
        <v>0</v>
      </c>
      <c r="N113" s="88">
        <v>0</v>
      </c>
      <c r="O113" s="87">
        <v>0</v>
      </c>
      <c r="P113" s="87">
        <v>0</v>
      </c>
      <c r="Q113" s="87">
        <v>0</v>
      </c>
      <c r="R113" s="88">
        <v>0</v>
      </c>
      <c r="S113" s="88">
        <v>0</v>
      </c>
      <c r="T113" s="88">
        <v>0</v>
      </c>
      <c r="U113" s="87">
        <v>0</v>
      </c>
      <c r="V113" s="87">
        <v>0</v>
      </c>
      <c r="W113" s="87">
        <v>0</v>
      </c>
      <c r="X113" s="88">
        <v>0</v>
      </c>
      <c r="Y113" s="88">
        <v>0</v>
      </c>
      <c r="Z113" s="88">
        <v>0</v>
      </c>
      <c r="AA113" s="87">
        <v>0</v>
      </c>
      <c r="AB113" s="87">
        <v>0</v>
      </c>
      <c r="AC113" s="87">
        <v>0</v>
      </c>
      <c r="AD113" s="88">
        <v>18100</v>
      </c>
      <c r="AE113" s="88">
        <v>17600</v>
      </c>
      <c r="AF113" s="88">
        <v>-500</v>
      </c>
      <c r="AG113" s="87">
        <v>23600</v>
      </c>
      <c r="AH113" s="87">
        <v>22600</v>
      </c>
      <c r="AI113" s="94">
        <v>-1000</v>
      </c>
    </row>
    <row r="114" spans="1:35" x14ac:dyDescent="0.2">
      <c r="A114" s="85" t="s">
        <v>441</v>
      </c>
      <c r="B114" s="86" t="s">
        <v>440</v>
      </c>
      <c r="C114" s="86" t="s">
        <v>439</v>
      </c>
      <c r="D114" s="86" t="s">
        <v>0</v>
      </c>
      <c r="E114" s="86" t="s">
        <v>0</v>
      </c>
      <c r="F114" s="86" t="s">
        <v>0</v>
      </c>
      <c r="G114" s="87">
        <v>725452</v>
      </c>
      <c r="H114" s="87">
        <v>82528.736949884886</v>
      </c>
      <c r="I114" s="87">
        <v>12495</v>
      </c>
      <c r="J114" s="87">
        <v>70033.736949884886</v>
      </c>
      <c r="K114" s="87">
        <v>795485.73694988491</v>
      </c>
      <c r="L114" s="88">
        <v>489045</v>
      </c>
      <c r="M114" s="88">
        <v>476311</v>
      </c>
      <c r="N114" s="88">
        <v>-12734</v>
      </c>
      <c r="O114" s="87">
        <v>119552</v>
      </c>
      <c r="P114" s="87">
        <v>115186</v>
      </c>
      <c r="Q114" s="87">
        <v>-4366</v>
      </c>
      <c r="R114" s="88">
        <v>608597</v>
      </c>
      <c r="S114" s="88">
        <v>591497</v>
      </c>
      <c r="T114" s="88">
        <v>-17100</v>
      </c>
      <c r="U114" s="87">
        <v>130000</v>
      </c>
      <c r="V114" s="87">
        <v>130000</v>
      </c>
      <c r="W114" s="87">
        <v>0</v>
      </c>
      <c r="X114" s="88">
        <v>478597</v>
      </c>
      <c r="Y114" s="88">
        <v>461497</v>
      </c>
      <c r="Z114" s="88">
        <v>-17100</v>
      </c>
      <c r="AA114" s="87">
        <v>0</v>
      </c>
      <c r="AB114" s="87">
        <v>0</v>
      </c>
      <c r="AC114" s="87">
        <v>0</v>
      </c>
      <c r="AD114" s="88">
        <v>845004</v>
      </c>
      <c r="AE114" s="88">
        <v>881827</v>
      </c>
      <c r="AF114" s="88">
        <v>36823</v>
      </c>
      <c r="AG114" s="87">
        <v>860004</v>
      </c>
      <c r="AH114" s="87">
        <v>896827</v>
      </c>
      <c r="AI114" s="94">
        <v>36823</v>
      </c>
    </row>
    <row r="115" spans="1:35" x14ac:dyDescent="0.2">
      <c r="A115" s="85" t="s">
        <v>1157</v>
      </c>
      <c r="B115" s="86" t="s">
        <v>1156</v>
      </c>
      <c r="C115" s="86" t="s">
        <v>1155</v>
      </c>
      <c r="D115" s="86" t="s">
        <v>575</v>
      </c>
      <c r="E115" s="86" t="s">
        <v>575</v>
      </c>
      <c r="F115" s="86" t="s">
        <v>27</v>
      </c>
      <c r="G115" s="87">
        <v>14947</v>
      </c>
      <c r="H115" s="87">
        <v>1609</v>
      </c>
      <c r="I115" s="87">
        <v>104</v>
      </c>
      <c r="J115" s="87">
        <v>1505</v>
      </c>
      <c r="K115" s="87">
        <v>16452</v>
      </c>
      <c r="L115" s="88">
        <v>1000</v>
      </c>
      <c r="M115" s="88">
        <v>5000</v>
      </c>
      <c r="N115" s="88">
        <v>4000</v>
      </c>
      <c r="O115" s="87">
        <v>0</v>
      </c>
      <c r="P115" s="87">
        <v>0</v>
      </c>
      <c r="Q115" s="87">
        <v>0</v>
      </c>
      <c r="R115" s="88">
        <v>1000</v>
      </c>
      <c r="S115" s="88">
        <v>5000</v>
      </c>
      <c r="T115" s="88">
        <v>4000</v>
      </c>
      <c r="U115" s="87">
        <v>2635</v>
      </c>
      <c r="V115" s="87">
        <v>2923</v>
      </c>
      <c r="W115" s="87">
        <v>288</v>
      </c>
      <c r="X115" s="88">
        <v>-1635</v>
      </c>
      <c r="Y115" s="88">
        <v>2077</v>
      </c>
      <c r="Z115" s="88">
        <v>3712</v>
      </c>
      <c r="AA115" s="87">
        <v>1000</v>
      </c>
      <c r="AB115" s="87">
        <v>5000</v>
      </c>
      <c r="AC115" s="87">
        <v>4000</v>
      </c>
      <c r="AD115" s="88">
        <v>1000</v>
      </c>
      <c r="AE115" s="88">
        <v>5000</v>
      </c>
      <c r="AF115" s="88">
        <v>4000</v>
      </c>
      <c r="AG115" s="87">
        <v>10000</v>
      </c>
      <c r="AH115" s="87">
        <v>12000</v>
      </c>
      <c r="AI115" s="94">
        <v>2000</v>
      </c>
    </row>
    <row r="116" spans="1:35" x14ac:dyDescent="0.2">
      <c r="A116" s="85" t="s">
        <v>1106</v>
      </c>
      <c r="B116" s="86" t="s">
        <v>1105</v>
      </c>
      <c r="C116" s="86" t="s">
        <v>1104</v>
      </c>
      <c r="D116" s="86" t="s">
        <v>575</v>
      </c>
      <c r="E116" s="86" t="s">
        <v>575</v>
      </c>
      <c r="F116" s="86" t="s">
        <v>22</v>
      </c>
      <c r="G116" s="87">
        <v>95578</v>
      </c>
      <c r="H116" s="87">
        <v>3221</v>
      </c>
      <c r="I116" s="87">
        <v>1716</v>
      </c>
      <c r="J116" s="87">
        <v>1505</v>
      </c>
      <c r="K116" s="87">
        <v>97083</v>
      </c>
      <c r="L116" s="88">
        <v>90416</v>
      </c>
      <c r="M116" s="88">
        <v>91584</v>
      </c>
      <c r="N116" s="88">
        <v>1168</v>
      </c>
      <c r="O116" s="87">
        <v>0</v>
      </c>
      <c r="P116" s="87">
        <v>0</v>
      </c>
      <c r="Q116" s="87">
        <v>0</v>
      </c>
      <c r="R116" s="88">
        <v>90416</v>
      </c>
      <c r="S116" s="88">
        <v>91584</v>
      </c>
      <c r="T116" s="88">
        <v>1168</v>
      </c>
      <c r="U116" s="87">
        <v>24600</v>
      </c>
      <c r="V116" s="87">
        <v>24263</v>
      </c>
      <c r="W116" s="87">
        <v>-337</v>
      </c>
      <c r="X116" s="88">
        <v>65816</v>
      </c>
      <c r="Y116" s="88">
        <v>67321</v>
      </c>
      <c r="Z116" s="88">
        <v>1505</v>
      </c>
      <c r="AA116" s="87">
        <v>0</v>
      </c>
      <c r="AB116" s="87">
        <v>0</v>
      </c>
      <c r="AC116" s="87">
        <v>0</v>
      </c>
      <c r="AD116" s="88">
        <v>91726</v>
      </c>
      <c r="AE116" s="88">
        <v>93171</v>
      </c>
      <c r="AF116" s="88">
        <v>1445</v>
      </c>
      <c r="AG116" s="87">
        <v>100662</v>
      </c>
      <c r="AH116" s="87">
        <v>103417</v>
      </c>
      <c r="AI116" s="94">
        <v>2755</v>
      </c>
    </row>
    <row r="117" spans="1:35" x14ac:dyDescent="0.2">
      <c r="A117" s="85" t="s">
        <v>1079</v>
      </c>
      <c r="B117" s="86" t="s">
        <v>1078</v>
      </c>
      <c r="C117" s="86" t="s">
        <v>1077</v>
      </c>
      <c r="D117" s="86" t="s">
        <v>575</v>
      </c>
      <c r="E117" s="86" t="s">
        <v>575</v>
      </c>
      <c r="F117" s="86" t="s">
        <v>22</v>
      </c>
      <c r="G117" s="87">
        <v>48</v>
      </c>
      <c r="H117" s="87">
        <v>0</v>
      </c>
      <c r="I117" s="87">
        <v>2</v>
      </c>
      <c r="J117" s="87">
        <v>-2</v>
      </c>
      <c r="K117" s="87">
        <v>46</v>
      </c>
      <c r="L117" s="88">
        <v>0</v>
      </c>
      <c r="M117" s="88">
        <v>0</v>
      </c>
      <c r="N117" s="88">
        <v>0</v>
      </c>
      <c r="O117" s="87">
        <v>48</v>
      </c>
      <c r="P117" s="87">
        <v>46</v>
      </c>
      <c r="Q117" s="87">
        <v>-2</v>
      </c>
      <c r="R117" s="88">
        <v>48</v>
      </c>
      <c r="S117" s="88">
        <v>46</v>
      </c>
      <c r="T117" s="88">
        <v>-2</v>
      </c>
      <c r="U117" s="87">
        <v>2000</v>
      </c>
      <c r="V117" s="87">
        <v>2000</v>
      </c>
      <c r="W117" s="87">
        <v>0</v>
      </c>
      <c r="X117" s="88">
        <v>-1952</v>
      </c>
      <c r="Y117" s="88">
        <v>-1954</v>
      </c>
      <c r="Z117" s="88">
        <v>-2</v>
      </c>
      <c r="AA117" s="87">
        <v>0</v>
      </c>
      <c r="AB117" s="87">
        <v>0</v>
      </c>
      <c r="AC117" s="87">
        <v>0</v>
      </c>
      <c r="AD117" s="88">
        <v>50</v>
      </c>
      <c r="AE117" s="88">
        <v>48</v>
      </c>
      <c r="AF117" s="88">
        <v>-2</v>
      </c>
      <c r="AG117" s="87">
        <v>1050</v>
      </c>
      <c r="AH117" s="87">
        <v>1048</v>
      </c>
      <c r="AI117" s="94">
        <v>-2</v>
      </c>
    </row>
    <row r="118" spans="1:35" x14ac:dyDescent="0.2">
      <c r="A118" s="85" t="s">
        <v>992</v>
      </c>
      <c r="B118" s="86" t="s">
        <v>991</v>
      </c>
      <c r="C118" s="86" t="s">
        <v>990</v>
      </c>
      <c r="D118" s="86" t="s">
        <v>575</v>
      </c>
      <c r="E118" s="86" t="s">
        <v>575</v>
      </c>
      <c r="F118" s="86" t="s">
        <v>93</v>
      </c>
      <c r="G118" s="87">
        <v>42883</v>
      </c>
      <c r="H118" s="87">
        <v>56200</v>
      </c>
      <c r="I118" s="87">
        <v>994</v>
      </c>
      <c r="J118" s="87">
        <v>55206</v>
      </c>
      <c r="K118" s="87">
        <v>98089</v>
      </c>
      <c r="L118" s="88">
        <v>70000</v>
      </c>
      <c r="M118" s="88">
        <v>90000</v>
      </c>
      <c r="N118" s="88">
        <v>20000</v>
      </c>
      <c r="O118" s="87">
        <v>250</v>
      </c>
      <c r="P118" s="87">
        <v>254</v>
      </c>
      <c r="Q118" s="87">
        <v>4</v>
      </c>
      <c r="R118" s="88">
        <v>70250</v>
      </c>
      <c r="S118" s="88">
        <v>90254</v>
      </c>
      <c r="T118" s="88">
        <v>20004</v>
      </c>
      <c r="U118" s="87">
        <v>50126</v>
      </c>
      <c r="V118" s="87">
        <v>65784</v>
      </c>
      <c r="W118" s="87">
        <v>15658</v>
      </c>
      <c r="X118" s="88">
        <v>20124</v>
      </c>
      <c r="Y118" s="88">
        <v>24470</v>
      </c>
      <c r="Z118" s="88">
        <v>4346</v>
      </c>
      <c r="AA118" s="87">
        <v>0</v>
      </c>
      <c r="AB118" s="87">
        <v>0</v>
      </c>
      <c r="AC118" s="87">
        <v>0</v>
      </c>
      <c r="AD118" s="88">
        <v>106000</v>
      </c>
      <c r="AE118" s="88">
        <v>94200</v>
      </c>
      <c r="AF118" s="88">
        <v>-11800</v>
      </c>
      <c r="AG118" s="87">
        <v>109000</v>
      </c>
      <c r="AH118" s="87">
        <v>97200</v>
      </c>
      <c r="AI118" s="94">
        <v>-11800</v>
      </c>
    </row>
    <row r="119" spans="1:35" x14ac:dyDescent="0.2">
      <c r="A119" s="85" t="s">
        <v>581</v>
      </c>
      <c r="B119" s="86" t="s">
        <v>580</v>
      </c>
      <c r="C119" s="86" t="s">
        <v>579</v>
      </c>
      <c r="D119" s="86" t="s">
        <v>575</v>
      </c>
      <c r="E119" s="86" t="s">
        <v>575</v>
      </c>
      <c r="F119" s="86" t="s">
        <v>27</v>
      </c>
      <c r="G119" s="87">
        <v>23079</v>
      </c>
      <c r="H119" s="87">
        <v>0</v>
      </c>
      <c r="I119" s="87">
        <v>0</v>
      </c>
      <c r="J119" s="87">
        <v>0</v>
      </c>
      <c r="K119" s="87">
        <v>23079</v>
      </c>
      <c r="L119" s="88">
        <v>7500</v>
      </c>
      <c r="M119" s="88">
        <v>7500</v>
      </c>
      <c r="N119" s="88">
        <v>0</v>
      </c>
      <c r="O119" s="87">
        <v>0</v>
      </c>
      <c r="P119" s="87">
        <v>0</v>
      </c>
      <c r="Q119" s="87">
        <v>0</v>
      </c>
      <c r="R119" s="88">
        <v>7500</v>
      </c>
      <c r="S119" s="88">
        <v>7500</v>
      </c>
      <c r="T119" s="88">
        <v>0</v>
      </c>
      <c r="U119" s="87">
        <v>65918</v>
      </c>
      <c r="V119" s="87">
        <v>65000</v>
      </c>
      <c r="W119" s="87">
        <v>-918</v>
      </c>
      <c r="X119" s="88">
        <v>-58418</v>
      </c>
      <c r="Y119" s="88">
        <v>-57500</v>
      </c>
      <c r="Z119" s="88">
        <v>918</v>
      </c>
      <c r="AA119" s="87">
        <v>0</v>
      </c>
      <c r="AB119" s="87">
        <v>0</v>
      </c>
      <c r="AC119" s="87">
        <v>0</v>
      </c>
      <c r="AD119" s="88">
        <v>7500</v>
      </c>
      <c r="AE119" s="88">
        <v>7500</v>
      </c>
      <c r="AF119" s="88">
        <v>0</v>
      </c>
      <c r="AG119" s="87">
        <v>12500</v>
      </c>
      <c r="AH119" s="87">
        <v>12500</v>
      </c>
      <c r="AI119" s="94">
        <v>0</v>
      </c>
    </row>
    <row r="120" spans="1:35" x14ac:dyDescent="0.2">
      <c r="A120" s="85" t="s">
        <v>848</v>
      </c>
      <c r="B120" s="86" t="s">
        <v>847</v>
      </c>
      <c r="C120" s="86" t="s">
        <v>846</v>
      </c>
      <c r="D120" s="86" t="s">
        <v>575</v>
      </c>
      <c r="E120" s="86" t="s">
        <v>575</v>
      </c>
      <c r="F120" s="86" t="s">
        <v>80</v>
      </c>
      <c r="G120" s="87">
        <v>7296</v>
      </c>
      <c r="H120" s="87">
        <v>0</v>
      </c>
      <c r="I120" s="87">
        <v>0</v>
      </c>
      <c r="J120" s="87">
        <v>0</v>
      </c>
      <c r="K120" s="87">
        <v>7296</v>
      </c>
      <c r="L120" s="88">
        <v>0</v>
      </c>
      <c r="M120" s="88">
        <v>0</v>
      </c>
      <c r="N120" s="88">
        <v>0</v>
      </c>
      <c r="O120" s="87">
        <v>0</v>
      </c>
      <c r="P120" s="87">
        <v>0</v>
      </c>
      <c r="Q120" s="87">
        <v>0</v>
      </c>
      <c r="R120" s="88">
        <v>0</v>
      </c>
      <c r="S120" s="88">
        <v>0</v>
      </c>
      <c r="T120" s="88">
        <v>0</v>
      </c>
      <c r="U120" s="87">
        <v>26158</v>
      </c>
      <c r="V120" s="87">
        <v>30264</v>
      </c>
      <c r="W120" s="87">
        <v>4106</v>
      </c>
      <c r="X120" s="88">
        <v>-26158</v>
      </c>
      <c r="Y120" s="88">
        <v>-30264</v>
      </c>
      <c r="Z120" s="88">
        <v>-4106</v>
      </c>
      <c r="AA120" s="87">
        <v>0</v>
      </c>
      <c r="AB120" s="87">
        <v>0</v>
      </c>
      <c r="AC120" s="87">
        <v>0</v>
      </c>
      <c r="AD120" s="88">
        <v>12000</v>
      </c>
      <c r="AE120" s="88">
        <v>12000</v>
      </c>
      <c r="AF120" s="88">
        <v>0</v>
      </c>
      <c r="AG120" s="87">
        <v>18000</v>
      </c>
      <c r="AH120" s="87">
        <v>18000</v>
      </c>
      <c r="AI120" s="94">
        <v>0</v>
      </c>
    </row>
    <row r="121" spans="1:35" x14ac:dyDescent="0.2">
      <c r="A121" s="85" t="s">
        <v>21</v>
      </c>
      <c r="B121" s="86" t="s">
        <v>20</v>
      </c>
      <c r="C121" s="86" t="s">
        <v>19</v>
      </c>
      <c r="D121" s="86" t="s">
        <v>2</v>
      </c>
      <c r="E121" s="86" t="s">
        <v>6</v>
      </c>
      <c r="F121" s="86" t="s">
        <v>0</v>
      </c>
      <c r="G121" s="87">
        <v>68555</v>
      </c>
      <c r="H121" s="87">
        <v>400</v>
      </c>
      <c r="I121" s="87">
        <v>5425</v>
      </c>
      <c r="J121" s="87">
        <v>-5025</v>
      </c>
      <c r="K121" s="87">
        <v>63530</v>
      </c>
      <c r="L121" s="88">
        <v>1250</v>
      </c>
      <c r="M121" s="88">
        <v>1650</v>
      </c>
      <c r="N121" s="88">
        <v>400</v>
      </c>
      <c r="O121" s="87">
        <v>67766</v>
      </c>
      <c r="P121" s="87">
        <v>62395</v>
      </c>
      <c r="Q121" s="87">
        <v>-5371</v>
      </c>
      <c r="R121" s="88">
        <v>69016</v>
      </c>
      <c r="S121" s="88">
        <v>64045</v>
      </c>
      <c r="T121" s="88">
        <v>-4971</v>
      </c>
      <c r="U121" s="87">
        <v>0</v>
      </c>
      <c r="V121" s="87">
        <v>0</v>
      </c>
      <c r="W121" s="87">
        <v>0</v>
      </c>
      <c r="X121" s="88">
        <v>69016</v>
      </c>
      <c r="Y121" s="88">
        <v>64045</v>
      </c>
      <c r="Z121" s="88">
        <v>-4971</v>
      </c>
      <c r="AA121" s="87">
        <v>0</v>
      </c>
      <c r="AB121" s="87">
        <v>0</v>
      </c>
      <c r="AC121" s="87">
        <v>0</v>
      </c>
      <c r="AD121" s="88">
        <v>85700</v>
      </c>
      <c r="AE121" s="88">
        <v>85700</v>
      </c>
      <c r="AF121" s="88">
        <v>0</v>
      </c>
      <c r="AG121" s="87">
        <v>87700</v>
      </c>
      <c r="AH121" s="87">
        <v>87700</v>
      </c>
      <c r="AI121" s="94">
        <v>0</v>
      </c>
    </row>
    <row r="122" spans="1:35" x14ac:dyDescent="0.2">
      <c r="A122" s="85" t="s">
        <v>803</v>
      </c>
      <c r="B122" s="86" t="s">
        <v>802</v>
      </c>
      <c r="C122" s="86" t="s">
        <v>801</v>
      </c>
      <c r="D122" s="86" t="s">
        <v>575</v>
      </c>
      <c r="E122" s="86" t="s">
        <v>575</v>
      </c>
      <c r="F122" s="86" t="s">
        <v>80</v>
      </c>
      <c r="G122" s="87">
        <v>0</v>
      </c>
      <c r="H122" s="87">
        <v>0</v>
      </c>
      <c r="I122" s="87">
        <v>0</v>
      </c>
      <c r="J122" s="87">
        <v>0</v>
      </c>
      <c r="K122" s="87">
        <v>0</v>
      </c>
      <c r="L122" s="88">
        <v>0</v>
      </c>
      <c r="M122" s="88">
        <v>0</v>
      </c>
      <c r="N122" s="88">
        <v>0</v>
      </c>
      <c r="O122" s="87">
        <v>0</v>
      </c>
      <c r="P122" s="87">
        <v>0</v>
      </c>
      <c r="Q122" s="87">
        <v>0</v>
      </c>
      <c r="R122" s="88">
        <v>0</v>
      </c>
      <c r="S122" s="88">
        <v>0</v>
      </c>
      <c r="T122" s="88">
        <v>0</v>
      </c>
      <c r="U122" s="87">
        <v>0</v>
      </c>
      <c r="V122" s="87">
        <v>0</v>
      </c>
      <c r="W122" s="87">
        <v>0</v>
      </c>
      <c r="X122" s="88">
        <v>0</v>
      </c>
      <c r="Y122" s="88">
        <v>0</v>
      </c>
      <c r="Z122" s="88">
        <v>0</v>
      </c>
      <c r="AA122" s="87">
        <v>0</v>
      </c>
      <c r="AB122" s="87">
        <v>0</v>
      </c>
      <c r="AC122" s="87">
        <v>0</v>
      </c>
      <c r="AD122" s="88">
        <v>0</v>
      </c>
      <c r="AE122" s="88">
        <v>0</v>
      </c>
      <c r="AF122" s="88">
        <v>0</v>
      </c>
      <c r="AG122" s="87">
        <v>0</v>
      </c>
      <c r="AH122" s="87">
        <v>2000</v>
      </c>
      <c r="AI122" s="94">
        <v>2000</v>
      </c>
    </row>
    <row r="123" spans="1:35" x14ac:dyDescent="0.2">
      <c r="A123" s="85" t="s">
        <v>1311</v>
      </c>
      <c r="B123" s="86" t="s">
        <v>1310</v>
      </c>
      <c r="C123" s="86" t="s">
        <v>1309</v>
      </c>
      <c r="D123" s="86" t="s">
        <v>1173</v>
      </c>
      <c r="E123" s="86" t="s">
        <v>1173</v>
      </c>
      <c r="F123" s="86" t="s">
        <v>45</v>
      </c>
      <c r="G123" s="87">
        <v>477696</v>
      </c>
      <c r="H123" s="87">
        <v>17907</v>
      </c>
      <c r="I123" s="87">
        <v>11073</v>
      </c>
      <c r="J123" s="87">
        <v>6834</v>
      </c>
      <c r="K123" s="87">
        <v>484530</v>
      </c>
      <c r="L123" s="88">
        <v>328458</v>
      </c>
      <c r="M123" s="88">
        <v>318375</v>
      </c>
      <c r="N123" s="88">
        <v>-10083</v>
      </c>
      <c r="O123" s="87">
        <v>12760</v>
      </c>
      <c r="P123" s="87">
        <v>11826</v>
      </c>
      <c r="Q123" s="87">
        <v>-934</v>
      </c>
      <c r="R123" s="88">
        <v>341218</v>
      </c>
      <c r="S123" s="88">
        <v>330201</v>
      </c>
      <c r="T123" s="88">
        <v>-11017</v>
      </c>
      <c r="U123" s="87">
        <v>121487</v>
      </c>
      <c r="V123" s="87">
        <v>111150</v>
      </c>
      <c r="W123" s="87">
        <v>-10337</v>
      </c>
      <c r="X123" s="88">
        <v>219731</v>
      </c>
      <c r="Y123" s="88">
        <v>219051</v>
      </c>
      <c r="Z123" s="88">
        <v>-680</v>
      </c>
      <c r="AA123" s="87">
        <v>197</v>
      </c>
      <c r="AB123" s="87">
        <v>166</v>
      </c>
      <c r="AC123" s="87">
        <v>-31</v>
      </c>
      <c r="AD123" s="88">
        <v>423710</v>
      </c>
      <c r="AE123" s="88">
        <v>445145</v>
      </c>
      <c r="AF123" s="88">
        <v>21435</v>
      </c>
      <c r="AG123" s="87">
        <v>573456</v>
      </c>
      <c r="AH123" s="87">
        <v>598891</v>
      </c>
      <c r="AI123" s="94">
        <v>25435</v>
      </c>
    </row>
    <row r="124" spans="1:35" x14ac:dyDescent="0.2">
      <c r="A124" s="85" t="s">
        <v>713</v>
      </c>
      <c r="B124" s="86" t="s">
        <v>712</v>
      </c>
      <c r="C124" s="86" t="s">
        <v>711</v>
      </c>
      <c r="D124" s="86" t="s">
        <v>575</v>
      </c>
      <c r="E124" s="86" t="s">
        <v>575</v>
      </c>
      <c r="F124" s="86" t="s">
        <v>31</v>
      </c>
      <c r="G124" s="87">
        <v>17257</v>
      </c>
      <c r="H124" s="87">
        <v>0</v>
      </c>
      <c r="I124" s="87">
        <v>4954</v>
      </c>
      <c r="J124" s="87">
        <v>-4954</v>
      </c>
      <c r="K124" s="87">
        <v>12303</v>
      </c>
      <c r="L124" s="88">
        <v>11403</v>
      </c>
      <c r="M124" s="88">
        <v>10968</v>
      </c>
      <c r="N124" s="88">
        <v>-435</v>
      </c>
      <c r="O124" s="87">
        <v>1687</v>
      </c>
      <c r="P124" s="87">
        <v>1157</v>
      </c>
      <c r="Q124" s="87">
        <v>-530</v>
      </c>
      <c r="R124" s="88">
        <v>13090</v>
      </c>
      <c r="S124" s="88">
        <v>12125</v>
      </c>
      <c r="T124" s="88">
        <v>-965</v>
      </c>
      <c r="U124" s="87">
        <v>20015</v>
      </c>
      <c r="V124" s="87">
        <v>22000</v>
      </c>
      <c r="W124" s="87">
        <v>1985</v>
      </c>
      <c r="X124" s="88">
        <v>-6925</v>
      </c>
      <c r="Y124" s="88">
        <v>-9875</v>
      </c>
      <c r="Z124" s="88">
        <v>-2950</v>
      </c>
      <c r="AA124" s="87">
        <v>0</v>
      </c>
      <c r="AB124" s="87">
        <v>0</v>
      </c>
      <c r="AC124" s="87">
        <v>0</v>
      </c>
      <c r="AD124" s="88">
        <v>17500</v>
      </c>
      <c r="AE124" s="88">
        <v>17500</v>
      </c>
      <c r="AF124" s="88">
        <v>0</v>
      </c>
      <c r="AG124" s="87">
        <v>19500</v>
      </c>
      <c r="AH124" s="87">
        <v>19500</v>
      </c>
      <c r="AI124" s="94">
        <v>0</v>
      </c>
    </row>
    <row r="125" spans="1:35" x14ac:dyDescent="0.2">
      <c r="A125" s="85" t="s">
        <v>348</v>
      </c>
      <c r="B125" s="86" t="s">
        <v>347</v>
      </c>
      <c r="C125" s="86" t="s">
        <v>346</v>
      </c>
      <c r="D125" s="86" t="s">
        <v>285</v>
      </c>
      <c r="E125" s="86" t="s">
        <v>285</v>
      </c>
      <c r="F125" s="86" t="s">
        <v>93</v>
      </c>
      <c r="G125" s="87">
        <v>347000</v>
      </c>
      <c r="H125" s="87">
        <v>23492</v>
      </c>
      <c r="I125" s="87">
        <v>8000</v>
      </c>
      <c r="J125" s="87">
        <v>15492</v>
      </c>
      <c r="K125" s="87">
        <v>362492</v>
      </c>
      <c r="L125" s="88">
        <v>271000</v>
      </c>
      <c r="M125" s="88">
        <v>266000</v>
      </c>
      <c r="N125" s="88">
        <v>-5000</v>
      </c>
      <c r="O125" s="87">
        <v>0</v>
      </c>
      <c r="P125" s="87">
        <v>0</v>
      </c>
      <c r="Q125" s="87">
        <v>0</v>
      </c>
      <c r="R125" s="88">
        <v>271000</v>
      </c>
      <c r="S125" s="88">
        <v>266000</v>
      </c>
      <c r="T125" s="88">
        <v>-5000</v>
      </c>
      <c r="U125" s="87">
        <v>239800</v>
      </c>
      <c r="V125" s="87">
        <v>226850</v>
      </c>
      <c r="W125" s="87">
        <v>-12950</v>
      </c>
      <c r="X125" s="88">
        <v>31200</v>
      </c>
      <c r="Y125" s="88">
        <v>39150</v>
      </c>
      <c r="Z125" s="88">
        <v>7950</v>
      </c>
      <c r="AA125" s="87">
        <v>0</v>
      </c>
      <c r="AB125" s="87">
        <v>0</v>
      </c>
      <c r="AC125" s="87">
        <v>0</v>
      </c>
      <c r="AD125" s="88">
        <v>357000</v>
      </c>
      <c r="AE125" s="88">
        <v>357000</v>
      </c>
      <c r="AF125" s="88">
        <v>0</v>
      </c>
      <c r="AG125" s="87">
        <v>377000</v>
      </c>
      <c r="AH125" s="87">
        <v>377000</v>
      </c>
      <c r="AI125" s="94">
        <v>0</v>
      </c>
    </row>
    <row r="126" spans="1:35" x14ac:dyDescent="0.2">
      <c r="A126" s="85" t="s">
        <v>111</v>
      </c>
      <c r="B126" s="86" t="s">
        <v>110</v>
      </c>
      <c r="C126" s="86" t="s">
        <v>109</v>
      </c>
      <c r="D126" s="86" t="s">
        <v>2</v>
      </c>
      <c r="E126" s="86" t="s">
        <v>55</v>
      </c>
      <c r="F126" s="86" t="s">
        <v>93</v>
      </c>
      <c r="G126" s="87">
        <v>10773</v>
      </c>
      <c r="H126" s="87">
        <v>431</v>
      </c>
      <c r="I126" s="87">
        <v>1631</v>
      </c>
      <c r="J126" s="87">
        <v>-1200</v>
      </c>
      <c r="K126" s="87">
        <v>9573</v>
      </c>
      <c r="L126" s="88">
        <v>10773</v>
      </c>
      <c r="M126" s="88">
        <v>10773</v>
      </c>
      <c r="N126" s="88">
        <v>0</v>
      </c>
      <c r="O126" s="87">
        <v>0</v>
      </c>
      <c r="P126" s="87">
        <v>0</v>
      </c>
      <c r="Q126" s="87">
        <v>0</v>
      </c>
      <c r="R126" s="88">
        <v>10773</v>
      </c>
      <c r="S126" s="88">
        <v>10773</v>
      </c>
      <c r="T126" s="88">
        <v>0</v>
      </c>
      <c r="U126" s="87">
        <v>23700</v>
      </c>
      <c r="V126" s="87">
        <v>22500</v>
      </c>
      <c r="W126" s="87">
        <v>-1200</v>
      </c>
      <c r="X126" s="88">
        <v>-12927</v>
      </c>
      <c r="Y126" s="88">
        <v>-11727</v>
      </c>
      <c r="Z126" s="88">
        <v>1200</v>
      </c>
      <c r="AA126" s="87">
        <v>0</v>
      </c>
      <c r="AB126" s="87">
        <v>0</v>
      </c>
      <c r="AC126" s="87">
        <v>0</v>
      </c>
      <c r="AD126" s="88">
        <v>11241</v>
      </c>
      <c r="AE126" s="88">
        <v>11241</v>
      </c>
      <c r="AF126" s="88">
        <v>0</v>
      </c>
      <c r="AG126" s="87">
        <v>13830</v>
      </c>
      <c r="AH126" s="87">
        <v>13630</v>
      </c>
      <c r="AI126" s="94">
        <v>-200</v>
      </c>
    </row>
    <row r="127" spans="1:35" x14ac:dyDescent="0.2">
      <c r="A127" s="85" t="s">
        <v>1064</v>
      </c>
      <c r="B127" s="86" t="s">
        <v>1063</v>
      </c>
      <c r="C127" s="86" t="s">
        <v>1062</v>
      </c>
      <c r="D127" s="86" t="s">
        <v>575</v>
      </c>
      <c r="E127" s="86" t="s">
        <v>575</v>
      </c>
      <c r="F127" s="86" t="s">
        <v>93</v>
      </c>
      <c r="G127" s="87">
        <v>123060</v>
      </c>
      <c r="H127" s="87">
        <v>70670</v>
      </c>
      <c r="I127" s="87">
        <v>1433</v>
      </c>
      <c r="J127" s="87">
        <v>69237</v>
      </c>
      <c r="K127" s="87">
        <v>192297</v>
      </c>
      <c r="L127" s="88">
        <v>105049</v>
      </c>
      <c r="M127" s="88">
        <v>147700</v>
      </c>
      <c r="N127" s="88">
        <v>42651</v>
      </c>
      <c r="O127" s="87">
        <v>428</v>
      </c>
      <c r="P127" s="87">
        <v>59</v>
      </c>
      <c r="Q127" s="87">
        <v>-369</v>
      </c>
      <c r="R127" s="88">
        <v>105477</v>
      </c>
      <c r="S127" s="88">
        <v>147759</v>
      </c>
      <c r="T127" s="88">
        <v>42282</v>
      </c>
      <c r="U127" s="87">
        <v>3000</v>
      </c>
      <c r="V127" s="87">
        <v>0</v>
      </c>
      <c r="W127" s="87">
        <v>-3000</v>
      </c>
      <c r="X127" s="88">
        <v>102477</v>
      </c>
      <c r="Y127" s="88">
        <v>147759</v>
      </c>
      <c r="Z127" s="88">
        <v>45282</v>
      </c>
      <c r="AA127" s="87">
        <v>0</v>
      </c>
      <c r="AB127" s="87">
        <v>0</v>
      </c>
      <c r="AC127" s="87">
        <v>0</v>
      </c>
      <c r="AD127" s="88">
        <v>187300</v>
      </c>
      <c r="AE127" s="88">
        <v>214900</v>
      </c>
      <c r="AF127" s="88">
        <v>27600</v>
      </c>
      <c r="AG127" s="87">
        <v>202300</v>
      </c>
      <c r="AH127" s="87">
        <v>229900</v>
      </c>
      <c r="AI127" s="94">
        <v>27600</v>
      </c>
    </row>
    <row r="128" spans="1:35" x14ac:dyDescent="0.2">
      <c r="A128" s="85" t="s">
        <v>989</v>
      </c>
      <c r="B128" s="86" t="s">
        <v>988</v>
      </c>
      <c r="C128" s="86" t="s">
        <v>987</v>
      </c>
      <c r="D128" s="86" t="s">
        <v>575</v>
      </c>
      <c r="E128" s="86" t="s">
        <v>575</v>
      </c>
      <c r="F128" s="86" t="s">
        <v>93</v>
      </c>
      <c r="G128" s="87">
        <v>418212</v>
      </c>
      <c r="H128" s="87">
        <v>43427</v>
      </c>
      <c r="I128" s="87">
        <v>0</v>
      </c>
      <c r="J128" s="87">
        <v>43427</v>
      </c>
      <c r="K128" s="87">
        <v>461639</v>
      </c>
      <c r="L128" s="88">
        <v>388161</v>
      </c>
      <c r="M128" s="88">
        <v>429103</v>
      </c>
      <c r="N128" s="88">
        <v>40942</v>
      </c>
      <c r="O128" s="87">
        <v>0</v>
      </c>
      <c r="P128" s="87">
        <v>0</v>
      </c>
      <c r="Q128" s="87">
        <v>0</v>
      </c>
      <c r="R128" s="88">
        <v>388161</v>
      </c>
      <c r="S128" s="88">
        <v>429103</v>
      </c>
      <c r="T128" s="88">
        <v>40942</v>
      </c>
      <c r="U128" s="87">
        <v>10000</v>
      </c>
      <c r="V128" s="87">
        <v>10000</v>
      </c>
      <c r="W128" s="87">
        <v>0</v>
      </c>
      <c r="X128" s="88">
        <v>378161</v>
      </c>
      <c r="Y128" s="88">
        <v>419103</v>
      </c>
      <c r="Z128" s="88">
        <v>40942</v>
      </c>
      <c r="AA128" s="87">
        <v>0</v>
      </c>
      <c r="AB128" s="87">
        <v>0</v>
      </c>
      <c r="AC128" s="87">
        <v>0</v>
      </c>
      <c r="AD128" s="88">
        <v>397212</v>
      </c>
      <c r="AE128" s="88">
        <v>438154</v>
      </c>
      <c r="AF128" s="88">
        <v>40942</v>
      </c>
      <c r="AG128" s="87">
        <v>418212</v>
      </c>
      <c r="AH128" s="87">
        <v>459154</v>
      </c>
      <c r="AI128" s="94">
        <v>40942</v>
      </c>
    </row>
    <row r="129" spans="1:35" x14ac:dyDescent="0.2">
      <c r="A129" s="85" t="s">
        <v>1136</v>
      </c>
      <c r="B129" s="86" t="s">
        <v>1135</v>
      </c>
      <c r="C129" s="86" t="s">
        <v>1134</v>
      </c>
      <c r="D129" s="86" t="s">
        <v>575</v>
      </c>
      <c r="E129" s="86" t="s">
        <v>575</v>
      </c>
      <c r="F129" s="86" t="s">
        <v>5</v>
      </c>
      <c r="G129" s="87">
        <v>380</v>
      </c>
      <c r="H129" s="87">
        <v>0</v>
      </c>
      <c r="I129" s="87">
        <v>10</v>
      </c>
      <c r="J129" s="87">
        <v>-10</v>
      </c>
      <c r="K129" s="87">
        <v>370</v>
      </c>
      <c r="L129" s="88">
        <v>83</v>
      </c>
      <c r="M129" s="88">
        <v>55</v>
      </c>
      <c r="N129" s="88">
        <v>-28</v>
      </c>
      <c r="O129" s="87">
        <v>0</v>
      </c>
      <c r="P129" s="87">
        <v>0</v>
      </c>
      <c r="Q129" s="87">
        <v>0</v>
      </c>
      <c r="R129" s="88">
        <v>83</v>
      </c>
      <c r="S129" s="88">
        <v>55</v>
      </c>
      <c r="T129" s="88">
        <v>-28</v>
      </c>
      <c r="U129" s="87">
        <v>11000</v>
      </c>
      <c r="V129" s="87">
        <v>10000</v>
      </c>
      <c r="W129" s="87">
        <v>-1000</v>
      </c>
      <c r="X129" s="88">
        <v>-10917</v>
      </c>
      <c r="Y129" s="88">
        <v>-9945</v>
      </c>
      <c r="Z129" s="88">
        <v>972</v>
      </c>
      <c r="AA129" s="87">
        <v>0</v>
      </c>
      <c r="AB129" s="87">
        <v>560</v>
      </c>
      <c r="AC129" s="87">
        <v>560</v>
      </c>
      <c r="AD129" s="88">
        <v>83</v>
      </c>
      <c r="AE129" s="88">
        <v>83</v>
      </c>
      <c r="AF129" s="88">
        <v>0</v>
      </c>
      <c r="AG129" s="87">
        <v>5083</v>
      </c>
      <c r="AH129" s="87">
        <v>5083</v>
      </c>
      <c r="AI129" s="94">
        <v>0</v>
      </c>
    </row>
    <row r="130" spans="1:35" x14ac:dyDescent="0.2">
      <c r="A130" s="85" t="s">
        <v>671</v>
      </c>
      <c r="B130" s="86" t="s">
        <v>670</v>
      </c>
      <c r="C130" s="86" t="s">
        <v>669</v>
      </c>
      <c r="D130" s="86" t="s">
        <v>575</v>
      </c>
      <c r="E130" s="86" t="s">
        <v>575</v>
      </c>
      <c r="F130" s="86" t="s">
        <v>93</v>
      </c>
      <c r="G130" s="87">
        <v>49887</v>
      </c>
      <c r="H130" s="87">
        <v>10000</v>
      </c>
      <c r="I130" s="87">
        <v>1240</v>
      </c>
      <c r="J130" s="87">
        <v>8760</v>
      </c>
      <c r="K130" s="87">
        <v>58647</v>
      </c>
      <c r="L130" s="88">
        <v>44396</v>
      </c>
      <c r="M130" s="88">
        <v>53525</v>
      </c>
      <c r="N130" s="88">
        <v>9129</v>
      </c>
      <c r="O130" s="87">
        <v>0</v>
      </c>
      <c r="P130" s="87">
        <v>0</v>
      </c>
      <c r="Q130" s="87">
        <v>0</v>
      </c>
      <c r="R130" s="88">
        <v>44396</v>
      </c>
      <c r="S130" s="88">
        <v>53525</v>
      </c>
      <c r="T130" s="88">
        <v>9129</v>
      </c>
      <c r="U130" s="87">
        <v>80000</v>
      </c>
      <c r="V130" s="87">
        <v>80000</v>
      </c>
      <c r="W130" s="87">
        <v>0</v>
      </c>
      <c r="X130" s="88">
        <v>-35604</v>
      </c>
      <c r="Y130" s="88">
        <v>-26475</v>
      </c>
      <c r="Z130" s="88">
        <v>9129</v>
      </c>
      <c r="AA130" s="87">
        <v>0</v>
      </c>
      <c r="AB130" s="87">
        <v>0</v>
      </c>
      <c r="AC130" s="87">
        <v>0</v>
      </c>
      <c r="AD130" s="88">
        <v>45000</v>
      </c>
      <c r="AE130" s="88">
        <v>54000</v>
      </c>
      <c r="AF130" s="88">
        <v>9000</v>
      </c>
      <c r="AG130" s="87">
        <v>50000</v>
      </c>
      <c r="AH130" s="87">
        <v>70000</v>
      </c>
      <c r="AI130" s="94">
        <v>20000</v>
      </c>
    </row>
    <row r="131" spans="1:35" x14ac:dyDescent="0.2">
      <c r="A131" s="85" t="s">
        <v>438</v>
      </c>
      <c r="B131" s="86" t="s">
        <v>437</v>
      </c>
      <c r="C131" s="86" t="s">
        <v>436</v>
      </c>
      <c r="D131" s="86" t="s">
        <v>0</v>
      </c>
      <c r="E131" s="86" t="s">
        <v>0</v>
      </c>
      <c r="F131" s="86" t="s">
        <v>0</v>
      </c>
      <c r="G131" s="87">
        <v>795900</v>
      </c>
      <c r="H131" s="87">
        <v>81270</v>
      </c>
      <c r="I131" s="87">
        <v>14000</v>
      </c>
      <c r="J131" s="87">
        <v>67270</v>
      </c>
      <c r="K131" s="87">
        <v>863170</v>
      </c>
      <c r="L131" s="88">
        <v>650000</v>
      </c>
      <c r="M131" s="88">
        <v>696000</v>
      </c>
      <c r="N131" s="88">
        <v>46000</v>
      </c>
      <c r="O131" s="87">
        <v>49000</v>
      </c>
      <c r="P131" s="87">
        <v>48000</v>
      </c>
      <c r="Q131" s="87">
        <v>-1000</v>
      </c>
      <c r="R131" s="88">
        <v>699000</v>
      </c>
      <c r="S131" s="88">
        <v>744000</v>
      </c>
      <c r="T131" s="88">
        <v>45000</v>
      </c>
      <c r="U131" s="87">
        <v>15000</v>
      </c>
      <c r="V131" s="87">
        <v>10000</v>
      </c>
      <c r="W131" s="87">
        <v>-5000</v>
      </c>
      <c r="X131" s="88">
        <v>684000</v>
      </c>
      <c r="Y131" s="88">
        <v>734000</v>
      </c>
      <c r="Z131" s="88">
        <v>50000</v>
      </c>
      <c r="AA131" s="87">
        <v>127730</v>
      </c>
      <c r="AB131" s="87">
        <v>126734</v>
      </c>
      <c r="AC131" s="87">
        <v>-996</v>
      </c>
      <c r="AD131" s="88">
        <v>997800</v>
      </c>
      <c r="AE131" s="88">
        <v>1067000</v>
      </c>
      <c r="AF131" s="88">
        <v>69200</v>
      </c>
      <c r="AG131" s="87">
        <v>1077800</v>
      </c>
      <c r="AH131" s="87">
        <v>1147000</v>
      </c>
      <c r="AI131" s="94">
        <v>69200</v>
      </c>
    </row>
    <row r="132" spans="1:35" x14ac:dyDescent="0.2">
      <c r="A132" s="85" t="s">
        <v>1031</v>
      </c>
      <c r="B132" s="86" t="s">
        <v>1030</v>
      </c>
      <c r="C132" s="86" t="s">
        <v>1029</v>
      </c>
      <c r="D132" s="86" t="s">
        <v>575</v>
      </c>
      <c r="E132" s="86" t="s">
        <v>575</v>
      </c>
      <c r="F132" s="86" t="s">
        <v>27</v>
      </c>
      <c r="G132" s="87">
        <v>210400</v>
      </c>
      <c r="H132" s="87">
        <v>11145</v>
      </c>
      <c r="I132" s="87">
        <v>0</v>
      </c>
      <c r="J132" s="87">
        <v>11145</v>
      </c>
      <c r="K132" s="87">
        <v>221545</v>
      </c>
      <c r="L132" s="88">
        <v>185496</v>
      </c>
      <c r="M132" s="88">
        <v>212000</v>
      </c>
      <c r="N132" s="88">
        <v>26504</v>
      </c>
      <c r="O132" s="87">
        <v>0</v>
      </c>
      <c r="P132" s="87">
        <v>0</v>
      </c>
      <c r="Q132" s="87">
        <v>0</v>
      </c>
      <c r="R132" s="88">
        <v>185496</v>
      </c>
      <c r="S132" s="88">
        <v>212000</v>
      </c>
      <c r="T132" s="88">
        <v>26504</v>
      </c>
      <c r="U132" s="87">
        <v>25044</v>
      </c>
      <c r="V132" s="87">
        <v>15000</v>
      </c>
      <c r="W132" s="87">
        <v>-10044</v>
      </c>
      <c r="X132" s="88">
        <v>160452</v>
      </c>
      <c r="Y132" s="88">
        <v>197000</v>
      </c>
      <c r="Z132" s="88">
        <v>36548</v>
      </c>
      <c r="AA132" s="87">
        <v>0</v>
      </c>
      <c r="AB132" s="87">
        <v>0</v>
      </c>
      <c r="AC132" s="87">
        <v>0</v>
      </c>
      <c r="AD132" s="88">
        <v>260000</v>
      </c>
      <c r="AE132" s="88">
        <v>260000</v>
      </c>
      <c r="AF132" s="88">
        <v>0</v>
      </c>
      <c r="AG132" s="87">
        <v>270000</v>
      </c>
      <c r="AH132" s="87">
        <v>270000</v>
      </c>
      <c r="AI132" s="94">
        <v>0</v>
      </c>
    </row>
    <row r="133" spans="1:35" x14ac:dyDescent="0.2">
      <c r="A133" s="85" t="s">
        <v>668</v>
      </c>
      <c r="B133" s="86" t="s">
        <v>667</v>
      </c>
      <c r="C133" s="86" t="s">
        <v>666</v>
      </c>
      <c r="D133" s="86" t="s">
        <v>575</v>
      </c>
      <c r="E133" s="86" t="s">
        <v>575</v>
      </c>
      <c r="F133" s="86" t="s">
        <v>93</v>
      </c>
      <c r="G133" s="87">
        <v>84379</v>
      </c>
      <c r="H133" s="87">
        <v>155425</v>
      </c>
      <c r="I133" s="87">
        <v>820</v>
      </c>
      <c r="J133" s="87">
        <v>154605</v>
      </c>
      <c r="K133" s="87">
        <v>238984</v>
      </c>
      <c r="L133" s="88">
        <v>80000</v>
      </c>
      <c r="M133" s="88">
        <v>225000</v>
      </c>
      <c r="N133" s="88">
        <v>145000</v>
      </c>
      <c r="O133" s="87">
        <v>0</v>
      </c>
      <c r="P133" s="87">
        <v>0</v>
      </c>
      <c r="Q133" s="87">
        <v>0</v>
      </c>
      <c r="R133" s="88">
        <v>80000</v>
      </c>
      <c r="S133" s="88">
        <v>225000</v>
      </c>
      <c r="T133" s="88">
        <v>145000</v>
      </c>
      <c r="U133" s="87">
        <v>25024</v>
      </c>
      <c r="V133" s="87">
        <v>28763</v>
      </c>
      <c r="W133" s="87">
        <v>3739</v>
      </c>
      <c r="X133" s="88">
        <v>54976</v>
      </c>
      <c r="Y133" s="88">
        <v>196237</v>
      </c>
      <c r="Z133" s="88">
        <v>141261</v>
      </c>
      <c r="AA133" s="87">
        <v>0</v>
      </c>
      <c r="AB133" s="87">
        <v>0</v>
      </c>
      <c r="AC133" s="87">
        <v>0</v>
      </c>
      <c r="AD133" s="88">
        <v>80000</v>
      </c>
      <c r="AE133" s="88">
        <v>225000</v>
      </c>
      <c r="AF133" s="88">
        <v>145000</v>
      </c>
      <c r="AG133" s="87">
        <v>385000</v>
      </c>
      <c r="AH133" s="87">
        <v>385000</v>
      </c>
      <c r="AI133" s="94">
        <v>0</v>
      </c>
    </row>
    <row r="134" spans="1:35" x14ac:dyDescent="0.2">
      <c r="A134" s="85" t="s">
        <v>1118</v>
      </c>
      <c r="B134" s="86" t="s">
        <v>1117</v>
      </c>
      <c r="C134" s="86" t="s">
        <v>1116</v>
      </c>
      <c r="D134" s="86" t="s">
        <v>575</v>
      </c>
      <c r="E134" s="86" t="s">
        <v>575</v>
      </c>
      <c r="F134" s="86" t="s">
        <v>80</v>
      </c>
      <c r="G134" s="87">
        <v>0</v>
      </c>
      <c r="H134" s="87">
        <v>0</v>
      </c>
      <c r="I134" s="87">
        <v>0</v>
      </c>
      <c r="J134" s="87">
        <v>0</v>
      </c>
      <c r="K134" s="87">
        <v>0</v>
      </c>
      <c r="L134" s="88">
        <v>0</v>
      </c>
      <c r="M134" s="88">
        <v>0</v>
      </c>
      <c r="N134" s="88">
        <v>0</v>
      </c>
      <c r="O134" s="87">
        <v>0</v>
      </c>
      <c r="P134" s="87">
        <v>0</v>
      </c>
      <c r="Q134" s="87">
        <v>0</v>
      </c>
      <c r="R134" s="88">
        <v>0</v>
      </c>
      <c r="S134" s="88">
        <v>0</v>
      </c>
      <c r="T134" s="88">
        <v>0</v>
      </c>
      <c r="U134" s="87">
        <v>5000</v>
      </c>
      <c r="V134" s="87">
        <v>6000</v>
      </c>
      <c r="W134" s="87">
        <v>1000</v>
      </c>
      <c r="X134" s="88">
        <v>-5000</v>
      </c>
      <c r="Y134" s="88">
        <v>-6000</v>
      </c>
      <c r="Z134" s="88">
        <v>-1000</v>
      </c>
      <c r="AA134" s="87">
        <v>0</v>
      </c>
      <c r="AB134" s="87">
        <v>0</v>
      </c>
      <c r="AC134" s="87">
        <v>0</v>
      </c>
      <c r="AD134" s="88">
        <v>0</v>
      </c>
      <c r="AE134" s="88">
        <v>0</v>
      </c>
      <c r="AF134" s="88">
        <v>0</v>
      </c>
      <c r="AG134" s="87">
        <v>3000</v>
      </c>
      <c r="AH134" s="87">
        <v>3000</v>
      </c>
      <c r="AI134" s="94">
        <v>0</v>
      </c>
    </row>
    <row r="135" spans="1:35" x14ac:dyDescent="0.2">
      <c r="A135" s="85" t="s">
        <v>345</v>
      </c>
      <c r="B135" s="86" t="s">
        <v>344</v>
      </c>
      <c r="C135" s="86" t="s">
        <v>343</v>
      </c>
      <c r="D135" s="86" t="s">
        <v>285</v>
      </c>
      <c r="E135" s="86" t="s">
        <v>285</v>
      </c>
      <c r="F135" s="86" t="s">
        <v>27</v>
      </c>
      <c r="G135" s="87">
        <v>1090074</v>
      </c>
      <c r="H135" s="87">
        <v>175634</v>
      </c>
      <c r="I135" s="87">
        <v>37549</v>
      </c>
      <c r="J135" s="87">
        <v>138085</v>
      </c>
      <c r="K135" s="87">
        <v>1228159</v>
      </c>
      <c r="L135" s="88">
        <v>800000</v>
      </c>
      <c r="M135" s="88">
        <v>880000</v>
      </c>
      <c r="N135" s="88">
        <v>80000</v>
      </c>
      <c r="O135" s="87">
        <v>217000</v>
      </c>
      <c r="P135" s="87">
        <v>204000</v>
      </c>
      <c r="Q135" s="87">
        <v>-13000</v>
      </c>
      <c r="R135" s="88">
        <v>1017000</v>
      </c>
      <c r="S135" s="88">
        <v>1084000</v>
      </c>
      <c r="T135" s="88">
        <v>67000</v>
      </c>
      <c r="U135" s="87">
        <v>200000</v>
      </c>
      <c r="V135" s="87">
        <v>209000</v>
      </c>
      <c r="W135" s="87">
        <v>9000</v>
      </c>
      <c r="X135" s="88">
        <v>817000</v>
      </c>
      <c r="Y135" s="88">
        <v>875000</v>
      </c>
      <c r="Z135" s="88">
        <v>58000</v>
      </c>
      <c r="AA135" s="87">
        <v>0</v>
      </c>
      <c r="AB135" s="87">
        <v>0</v>
      </c>
      <c r="AC135" s="87">
        <v>0</v>
      </c>
      <c r="AD135" s="88">
        <v>1017000</v>
      </c>
      <c r="AE135" s="88">
        <v>1084000</v>
      </c>
      <c r="AF135" s="88">
        <v>67000</v>
      </c>
      <c r="AG135" s="87">
        <v>1147000</v>
      </c>
      <c r="AH135" s="87">
        <v>1193000</v>
      </c>
      <c r="AI135" s="94">
        <v>46000</v>
      </c>
    </row>
    <row r="136" spans="1:35" x14ac:dyDescent="0.2">
      <c r="A136" s="85" t="s">
        <v>108</v>
      </c>
      <c r="B136" s="86" t="s">
        <v>107</v>
      </c>
      <c r="C136" s="86" t="s">
        <v>106</v>
      </c>
      <c r="D136" s="86" t="s">
        <v>2</v>
      </c>
      <c r="E136" s="86" t="s">
        <v>55</v>
      </c>
      <c r="F136" s="86" t="s">
        <v>27</v>
      </c>
      <c r="G136" s="87">
        <v>32416</v>
      </c>
      <c r="H136" s="87">
        <v>11539</v>
      </c>
      <c r="I136" s="87">
        <v>5492</v>
      </c>
      <c r="J136" s="87">
        <v>6047</v>
      </c>
      <c r="K136" s="87">
        <v>38463</v>
      </c>
      <c r="L136" s="88">
        <v>29422</v>
      </c>
      <c r="M136" s="88">
        <v>33047</v>
      </c>
      <c r="N136" s="88">
        <v>3625</v>
      </c>
      <c r="O136" s="87">
        <v>0</v>
      </c>
      <c r="P136" s="87">
        <v>0</v>
      </c>
      <c r="Q136" s="87">
        <v>0</v>
      </c>
      <c r="R136" s="88">
        <v>29422</v>
      </c>
      <c r="S136" s="88">
        <v>33047</v>
      </c>
      <c r="T136" s="88">
        <v>3625</v>
      </c>
      <c r="U136" s="87">
        <v>0</v>
      </c>
      <c r="V136" s="87">
        <v>0</v>
      </c>
      <c r="W136" s="87">
        <v>0</v>
      </c>
      <c r="X136" s="88">
        <v>29422</v>
      </c>
      <c r="Y136" s="88">
        <v>33047</v>
      </c>
      <c r="Z136" s="88">
        <v>3625</v>
      </c>
      <c r="AA136" s="87">
        <v>0</v>
      </c>
      <c r="AB136" s="87">
        <v>0</v>
      </c>
      <c r="AC136" s="87">
        <v>0</v>
      </c>
      <c r="AD136" s="88">
        <v>29500</v>
      </c>
      <c r="AE136" s="88">
        <v>35500</v>
      </c>
      <c r="AF136" s="88">
        <v>6000</v>
      </c>
      <c r="AG136" s="87">
        <v>32500</v>
      </c>
      <c r="AH136" s="87">
        <v>38500</v>
      </c>
      <c r="AI136" s="94">
        <v>6000</v>
      </c>
    </row>
    <row r="137" spans="1:35" x14ac:dyDescent="0.2">
      <c r="A137" s="85" t="s">
        <v>205</v>
      </c>
      <c r="B137" s="86" t="s">
        <v>204</v>
      </c>
      <c r="C137" s="86" t="s">
        <v>203</v>
      </c>
      <c r="D137" s="86" t="s">
        <v>2</v>
      </c>
      <c r="E137" s="86" t="s">
        <v>172</v>
      </c>
      <c r="F137" s="86" t="s">
        <v>27</v>
      </c>
      <c r="G137" s="87">
        <v>9300</v>
      </c>
      <c r="H137" s="87">
        <v>500</v>
      </c>
      <c r="I137" s="87">
        <v>2200</v>
      </c>
      <c r="J137" s="87">
        <v>-1700</v>
      </c>
      <c r="K137" s="87">
        <v>7600</v>
      </c>
      <c r="L137" s="88">
        <v>0</v>
      </c>
      <c r="M137" s="88">
        <v>0</v>
      </c>
      <c r="N137" s="88">
        <v>0</v>
      </c>
      <c r="O137" s="87">
        <v>0</v>
      </c>
      <c r="P137" s="87">
        <v>0</v>
      </c>
      <c r="Q137" s="87">
        <v>0</v>
      </c>
      <c r="R137" s="88">
        <v>0</v>
      </c>
      <c r="S137" s="88">
        <v>0</v>
      </c>
      <c r="T137" s="88">
        <v>0</v>
      </c>
      <c r="U137" s="87">
        <v>0</v>
      </c>
      <c r="V137" s="87">
        <v>0</v>
      </c>
      <c r="W137" s="87">
        <v>0</v>
      </c>
      <c r="X137" s="88">
        <v>0</v>
      </c>
      <c r="Y137" s="88">
        <v>0</v>
      </c>
      <c r="Z137" s="88">
        <v>0</v>
      </c>
      <c r="AA137" s="87">
        <v>0</v>
      </c>
      <c r="AB137" s="87">
        <v>0</v>
      </c>
      <c r="AC137" s="87">
        <v>0</v>
      </c>
      <c r="AD137" s="88">
        <v>20000</v>
      </c>
      <c r="AE137" s="88">
        <v>20000</v>
      </c>
      <c r="AF137" s="88">
        <v>0</v>
      </c>
      <c r="AG137" s="87">
        <v>20000</v>
      </c>
      <c r="AH137" s="87">
        <v>20000</v>
      </c>
      <c r="AI137" s="94">
        <v>0</v>
      </c>
    </row>
    <row r="138" spans="1:35" x14ac:dyDescent="0.2">
      <c r="A138" s="85" t="s">
        <v>1103</v>
      </c>
      <c r="B138" s="86" t="s">
        <v>1102</v>
      </c>
      <c r="C138" s="86" t="s">
        <v>1101</v>
      </c>
      <c r="D138" s="86" t="s">
        <v>575</v>
      </c>
      <c r="E138" s="86" t="s">
        <v>575</v>
      </c>
      <c r="F138" s="86" t="s">
        <v>22</v>
      </c>
      <c r="G138" s="87">
        <v>90268</v>
      </c>
      <c r="H138" s="87">
        <v>3861</v>
      </c>
      <c r="I138" s="87">
        <v>239</v>
      </c>
      <c r="J138" s="87">
        <v>3622</v>
      </c>
      <c r="K138" s="87">
        <v>93890</v>
      </c>
      <c r="L138" s="88">
        <v>66906</v>
      </c>
      <c r="M138" s="88">
        <v>67000</v>
      </c>
      <c r="N138" s="88">
        <v>94</v>
      </c>
      <c r="O138" s="87">
        <v>0</v>
      </c>
      <c r="P138" s="87">
        <v>0</v>
      </c>
      <c r="Q138" s="87">
        <v>0</v>
      </c>
      <c r="R138" s="88">
        <v>66906</v>
      </c>
      <c r="S138" s="88">
        <v>67000</v>
      </c>
      <c r="T138" s="88">
        <v>94</v>
      </c>
      <c r="U138" s="87">
        <v>27000</v>
      </c>
      <c r="V138" s="87">
        <v>27000</v>
      </c>
      <c r="W138" s="87">
        <v>0</v>
      </c>
      <c r="X138" s="88">
        <v>39906</v>
      </c>
      <c r="Y138" s="88">
        <v>40000</v>
      </c>
      <c r="Z138" s="88">
        <v>94</v>
      </c>
      <c r="AA138" s="87">
        <v>0</v>
      </c>
      <c r="AB138" s="87">
        <v>0</v>
      </c>
      <c r="AC138" s="87">
        <v>0</v>
      </c>
      <c r="AD138" s="88">
        <v>125000</v>
      </c>
      <c r="AE138" s="88">
        <v>120000</v>
      </c>
      <c r="AF138" s="88">
        <v>-5000</v>
      </c>
      <c r="AG138" s="87">
        <v>130000</v>
      </c>
      <c r="AH138" s="87">
        <v>125000</v>
      </c>
      <c r="AI138" s="94">
        <v>-5000</v>
      </c>
    </row>
    <row r="139" spans="1:35" x14ac:dyDescent="0.2">
      <c r="A139" s="85" t="s">
        <v>168</v>
      </c>
      <c r="B139" s="86" t="s">
        <v>167</v>
      </c>
      <c r="C139" s="86" t="s">
        <v>166</v>
      </c>
      <c r="D139" s="86" t="s">
        <v>2</v>
      </c>
      <c r="E139" s="86" t="s">
        <v>1</v>
      </c>
      <c r="F139" s="86" t="s">
        <v>22</v>
      </c>
      <c r="G139" s="87">
        <v>0</v>
      </c>
      <c r="H139" s="87">
        <v>0</v>
      </c>
      <c r="I139" s="87">
        <v>0</v>
      </c>
      <c r="J139" s="87">
        <v>0</v>
      </c>
      <c r="K139" s="87">
        <v>0</v>
      </c>
      <c r="L139" s="88">
        <v>0</v>
      </c>
      <c r="M139" s="88">
        <v>0</v>
      </c>
      <c r="N139" s="88">
        <v>0</v>
      </c>
      <c r="O139" s="87">
        <v>0</v>
      </c>
      <c r="P139" s="87">
        <v>0</v>
      </c>
      <c r="Q139" s="87">
        <v>0</v>
      </c>
      <c r="R139" s="88">
        <v>0</v>
      </c>
      <c r="S139" s="88">
        <v>0</v>
      </c>
      <c r="T139" s="88">
        <v>0</v>
      </c>
      <c r="U139" s="87">
        <v>2900</v>
      </c>
      <c r="V139" s="87">
        <v>2700</v>
      </c>
      <c r="W139" s="87">
        <v>-200</v>
      </c>
      <c r="X139" s="88">
        <v>-2900</v>
      </c>
      <c r="Y139" s="88">
        <v>-2700</v>
      </c>
      <c r="Z139" s="88">
        <v>200</v>
      </c>
      <c r="AA139" s="87">
        <v>0</v>
      </c>
      <c r="AB139" s="87">
        <v>0</v>
      </c>
      <c r="AC139" s="87">
        <v>0</v>
      </c>
      <c r="AD139" s="88">
        <v>200</v>
      </c>
      <c r="AE139" s="88">
        <v>200</v>
      </c>
      <c r="AF139" s="88">
        <v>0</v>
      </c>
      <c r="AG139" s="87">
        <v>200</v>
      </c>
      <c r="AH139" s="87">
        <v>200</v>
      </c>
      <c r="AI139" s="94">
        <v>0</v>
      </c>
    </row>
    <row r="140" spans="1:35" x14ac:dyDescent="0.2">
      <c r="A140" s="85" t="s">
        <v>986</v>
      </c>
      <c r="B140" s="86" t="s">
        <v>985</v>
      </c>
      <c r="C140" s="86" t="s">
        <v>984</v>
      </c>
      <c r="D140" s="86" t="s">
        <v>575</v>
      </c>
      <c r="E140" s="86" t="s">
        <v>575</v>
      </c>
      <c r="F140" s="86" t="s">
        <v>93</v>
      </c>
      <c r="G140" s="87">
        <v>88267</v>
      </c>
      <c r="H140" s="87">
        <v>7811</v>
      </c>
      <c r="I140" s="87">
        <v>681</v>
      </c>
      <c r="J140" s="87">
        <v>7130</v>
      </c>
      <c r="K140" s="87">
        <v>95397</v>
      </c>
      <c r="L140" s="88">
        <v>41835</v>
      </c>
      <c r="M140" s="88">
        <v>52309</v>
      </c>
      <c r="N140" s="88">
        <v>10474</v>
      </c>
      <c r="O140" s="87">
        <v>0</v>
      </c>
      <c r="P140" s="87">
        <v>0</v>
      </c>
      <c r="Q140" s="87">
        <v>0</v>
      </c>
      <c r="R140" s="88">
        <v>41835</v>
      </c>
      <c r="S140" s="88">
        <v>52309</v>
      </c>
      <c r="T140" s="88">
        <v>10474</v>
      </c>
      <c r="U140" s="87">
        <v>14838</v>
      </c>
      <c r="V140" s="87">
        <v>12000</v>
      </c>
      <c r="W140" s="87">
        <v>-2838</v>
      </c>
      <c r="X140" s="88">
        <v>26997</v>
      </c>
      <c r="Y140" s="88">
        <v>40309</v>
      </c>
      <c r="Z140" s="88">
        <v>13312</v>
      </c>
      <c r="AA140" s="87">
        <v>0</v>
      </c>
      <c r="AB140" s="87">
        <v>0</v>
      </c>
      <c r="AC140" s="87">
        <v>0</v>
      </c>
      <c r="AD140" s="88">
        <v>76000</v>
      </c>
      <c r="AE140" s="88">
        <v>61000</v>
      </c>
      <c r="AF140" s="88">
        <v>-15000</v>
      </c>
      <c r="AG140" s="87">
        <v>113000</v>
      </c>
      <c r="AH140" s="87">
        <v>96000</v>
      </c>
      <c r="AI140" s="94">
        <v>-17000</v>
      </c>
    </row>
    <row r="141" spans="1:35" x14ac:dyDescent="0.2">
      <c r="A141" s="85" t="s">
        <v>1154</v>
      </c>
      <c r="B141" s="86" t="s">
        <v>1153</v>
      </c>
      <c r="C141" s="86" t="s">
        <v>1152</v>
      </c>
      <c r="D141" s="86" t="s">
        <v>575</v>
      </c>
      <c r="E141" s="86" t="s">
        <v>575</v>
      </c>
      <c r="F141" s="86" t="s">
        <v>27</v>
      </c>
      <c r="G141" s="87">
        <v>766</v>
      </c>
      <c r="H141" s="87">
        <v>1172</v>
      </c>
      <c r="I141" s="87">
        <v>152</v>
      </c>
      <c r="J141" s="87">
        <v>1020</v>
      </c>
      <c r="K141" s="87">
        <v>1786</v>
      </c>
      <c r="L141" s="88">
        <v>7800</v>
      </c>
      <c r="M141" s="88">
        <v>7800</v>
      </c>
      <c r="N141" s="88">
        <v>0</v>
      </c>
      <c r="O141" s="87">
        <v>563</v>
      </c>
      <c r="P141" s="87">
        <v>406</v>
      </c>
      <c r="Q141" s="87">
        <v>-157</v>
      </c>
      <c r="R141" s="88">
        <v>8363</v>
      </c>
      <c r="S141" s="88">
        <v>8206</v>
      </c>
      <c r="T141" s="88">
        <v>-157</v>
      </c>
      <c r="U141" s="87">
        <v>19500</v>
      </c>
      <c r="V141" s="87">
        <v>18000</v>
      </c>
      <c r="W141" s="87">
        <v>-1500</v>
      </c>
      <c r="X141" s="88">
        <v>-11137</v>
      </c>
      <c r="Y141" s="88">
        <v>-9794</v>
      </c>
      <c r="Z141" s="88">
        <v>1343</v>
      </c>
      <c r="AA141" s="87">
        <v>0</v>
      </c>
      <c r="AB141" s="87">
        <v>0</v>
      </c>
      <c r="AC141" s="87">
        <v>0</v>
      </c>
      <c r="AD141" s="88">
        <v>12000</v>
      </c>
      <c r="AE141" s="88">
        <v>12000</v>
      </c>
      <c r="AF141" s="88">
        <v>0</v>
      </c>
      <c r="AG141" s="87">
        <v>17000</v>
      </c>
      <c r="AH141" s="87">
        <v>17000</v>
      </c>
      <c r="AI141" s="94">
        <v>0</v>
      </c>
    </row>
    <row r="142" spans="1:35" x14ac:dyDescent="0.2">
      <c r="A142" s="85" t="s">
        <v>923</v>
      </c>
      <c r="B142" s="86" t="s">
        <v>922</v>
      </c>
      <c r="C142" s="86" t="s">
        <v>921</v>
      </c>
      <c r="D142" s="86" t="s">
        <v>575</v>
      </c>
      <c r="E142" s="86" t="s">
        <v>575</v>
      </c>
      <c r="F142" s="86" t="s">
        <v>93</v>
      </c>
      <c r="G142" s="87">
        <v>65869</v>
      </c>
      <c r="H142" s="87">
        <v>6855</v>
      </c>
      <c r="I142" s="87">
        <v>373</v>
      </c>
      <c r="J142" s="87">
        <v>6482</v>
      </c>
      <c r="K142" s="87">
        <v>72351</v>
      </c>
      <c r="L142" s="88">
        <v>57800</v>
      </c>
      <c r="M142" s="88">
        <v>55900</v>
      </c>
      <c r="N142" s="88">
        <v>-1900</v>
      </c>
      <c r="O142" s="87">
        <v>0</v>
      </c>
      <c r="P142" s="87">
        <v>0</v>
      </c>
      <c r="Q142" s="87">
        <v>0</v>
      </c>
      <c r="R142" s="88">
        <v>57800</v>
      </c>
      <c r="S142" s="88">
        <v>55900</v>
      </c>
      <c r="T142" s="88">
        <v>-1900</v>
      </c>
      <c r="U142" s="87">
        <v>24800</v>
      </c>
      <c r="V142" s="87">
        <v>13700</v>
      </c>
      <c r="W142" s="87">
        <v>-11100</v>
      </c>
      <c r="X142" s="88">
        <v>33000</v>
      </c>
      <c r="Y142" s="88">
        <v>42200</v>
      </c>
      <c r="Z142" s="88">
        <v>9200</v>
      </c>
      <c r="AA142" s="87">
        <v>3131</v>
      </c>
      <c r="AB142" s="87">
        <v>4308</v>
      </c>
      <c r="AC142" s="87">
        <v>1177</v>
      </c>
      <c r="AD142" s="88">
        <v>72500</v>
      </c>
      <c r="AE142" s="88">
        <v>72500</v>
      </c>
      <c r="AF142" s="88">
        <v>0</v>
      </c>
      <c r="AG142" s="87">
        <v>90000</v>
      </c>
      <c r="AH142" s="87">
        <v>90000</v>
      </c>
      <c r="AI142" s="94">
        <v>0</v>
      </c>
    </row>
    <row r="143" spans="1:35" x14ac:dyDescent="0.2">
      <c r="A143" s="85" t="s">
        <v>689</v>
      </c>
      <c r="B143" s="86" t="s">
        <v>688</v>
      </c>
      <c r="C143" s="86" t="s">
        <v>687</v>
      </c>
      <c r="D143" s="86" t="s">
        <v>575</v>
      </c>
      <c r="E143" s="86" t="s">
        <v>575</v>
      </c>
      <c r="F143" s="86" t="s">
        <v>27</v>
      </c>
      <c r="G143" s="87">
        <v>5443</v>
      </c>
      <c r="H143" s="87">
        <v>29065</v>
      </c>
      <c r="I143" s="87">
        <v>1158</v>
      </c>
      <c r="J143" s="87">
        <v>27907</v>
      </c>
      <c r="K143" s="87">
        <v>33350</v>
      </c>
      <c r="L143" s="88">
        <v>4000</v>
      </c>
      <c r="M143" s="88">
        <v>33065</v>
      </c>
      <c r="N143" s="88">
        <v>29065</v>
      </c>
      <c r="O143" s="87">
        <v>0</v>
      </c>
      <c r="P143" s="87">
        <v>0</v>
      </c>
      <c r="Q143" s="87">
        <v>0</v>
      </c>
      <c r="R143" s="88">
        <v>4000</v>
      </c>
      <c r="S143" s="88">
        <v>33065</v>
      </c>
      <c r="T143" s="88">
        <v>29065</v>
      </c>
      <c r="U143" s="87">
        <v>16005</v>
      </c>
      <c r="V143" s="87">
        <v>5085</v>
      </c>
      <c r="W143" s="87">
        <v>-10920</v>
      </c>
      <c r="X143" s="88">
        <v>-12005</v>
      </c>
      <c r="Y143" s="88">
        <v>27980</v>
      </c>
      <c r="Z143" s="88">
        <v>39985</v>
      </c>
      <c r="AA143" s="87">
        <v>0</v>
      </c>
      <c r="AB143" s="87">
        <v>1695</v>
      </c>
      <c r="AC143" s="87">
        <v>1695</v>
      </c>
      <c r="AD143" s="88">
        <v>34985</v>
      </c>
      <c r="AE143" s="88">
        <v>34985</v>
      </c>
      <c r="AF143" s="88">
        <v>0</v>
      </c>
      <c r="AG143" s="87">
        <v>38872</v>
      </c>
      <c r="AH143" s="87">
        <v>38872</v>
      </c>
      <c r="AI143" s="94">
        <v>0</v>
      </c>
    </row>
    <row r="144" spans="1:35" x14ac:dyDescent="0.2">
      <c r="A144" s="85" t="s">
        <v>1007</v>
      </c>
      <c r="B144" s="86" t="s">
        <v>1006</v>
      </c>
      <c r="C144" s="86" t="s">
        <v>1005</v>
      </c>
      <c r="D144" s="86" t="s">
        <v>575</v>
      </c>
      <c r="E144" s="86" t="s">
        <v>575</v>
      </c>
      <c r="F144" s="86" t="s">
        <v>22</v>
      </c>
      <c r="G144" s="87">
        <v>46</v>
      </c>
      <c r="H144" s="87">
        <v>0</v>
      </c>
      <c r="I144" s="87">
        <v>46</v>
      </c>
      <c r="J144" s="87">
        <v>-46</v>
      </c>
      <c r="K144" s="87">
        <v>0</v>
      </c>
      <c r="L144" s="88">
        <v>0</v>
      </c>
      <c r="M144" s="88">
        <v>0</v>
      </c>
      <c r="N144" s="88">
        <v>0</v>
      </c>
      <c r="O144" s="87">
        <v>46</v>
      </c>
      <c r="P144" s="87">
        <v>0</v>
      </c>
      <c r="Q144" s="87">
        <v>-46</v>
      </c>
      <c r="R144" s="88">
        <v>46</v>
      </c>
      <c r="S144" s="88">
        <v>0</v>
      </c>
      <c r="T144" s="88">
        <v>-46</v>
      </c>
      <c r="U144" s="87">
        <v>21000</v>
      </c>
      <c r="V144" s="87">
        <v>20000</v>
      </c>
      <c r="W144" s="87">
        <v>-1000</v>
      </c>
      <c r="X144" s="88">
        <v>-20954</v>
      </c>
      <c r="Y144" s="88">
        <v>-20000</v>
      </c>
      <c r="Z144" s="88">
        <v>954</v>
      </c>
      <c r="AA144" s="87">
        <v>0</v>
      </c>
      <c r="AB144" s="87">
        <v>0</v>
      </c>
      <c r="AC144" s="87">
        <v>0</v>
      </c>
      <c r="AD144" s="88">
        <v>85000</v>
      </c>
      <c r="AE144" s="88">
        <v>85000</v>
      </c>
      <c r="AF144" s="88">
        <v>0</v>
      </c>
      <c r="AG144" s="87">
        <v>95000</v>
      </c>
      <c r="AH144" s="87">
        <v>95000</v>
      </c>
      <c r="AI144" s="94">
        <v>0</v>
      </c>
    </row>
    <row r="145" spans="1:35" x14ac:dyDescent="0.2">
      <c r="A145" s="85" t="s">
        <v>902</v>
      </c>
      <c r="B145" s="86" t="s">
        <v>901</v>
      </c>
      <c r="C145" s="86" t="s">
        <v>900</v>
      </c>
      <c r="D145" s="86" t="s">
        <v>575</v>
      </c>
      <c r="E145" s="86" t="s">
        <v>575</v>
      </c>
      <c r="F145" s="86" t="s">
        <v>5</v>
      </c>
      <c r="G145" s="87">
        <v>5841</v>
      </c>
      <c r="H145" s="87">
        <v>1407</v>
      </c>
      <c r="I145" s="87">
        <v>666</v>
      </c>
      <c r="J145" s="87">
        <v>741</v>
      </c>
      <c r="K145" s="87">
        <v>6582</v>
      </c>
      <c r="L145" s="88">
        <v>1000</v>
      </c>
      <c r="M145" s="88">
        <v>1000</v>
      </c>
      <c r="N145" s="88">
        <v>0</v>
      </c>
      <c r="O145" s="87">
        <v>0</v>
      </c>
      <c r="P145" s="87">
        <v>0</v>
      </c>
      <c r="Q145" s="87">
        <v>0</v>
      </c>
      <c r="R145" s="88">
        <v>1000</v>
      </c>
      <c r="S145" s="88">
        <v>1000</v>
      </c>
      <c r="T145" s="88">
        <v>0</v>
      </c>
      <c r="U145" s="87">
        <v>16200</v>
      </c>
      <c r="V145" s="87">
        <v>6100</v>
      </c>
      <c r="W145" s="87">
        <v>-10100</v>
      </c>
      <c r="X145" s="88">
        <v>-15200</v>
      </c>
      <c r="Y145" s="88">
        <v>-5100</v>
      </c>
      <c r="Z145" s="88">
        <v>10100</v>
      </c>
      <c r="AA145" s="87">
        <v>0</v>
      </c>
      <c r="AB145" s="87">
        <v>0</v>
      </c>
      <c r="AC145" s="87">
        <v>0</v>
      </c>
      <c r="AD145" s="88">
        <v>3000</v>
      </c>
      <c r="AE145" s="88">
        <v>3000</v>
      </c>
      <c r="AF145" s="88">
        <v>0</v>
      </c>
      <c r="AG145" s="87">
        <v>9000</v>
      </c>
      <c r="AH145" s="87">
        <v>9000</v>
      </c>
      <c r="AI145" s="94">
        <v>0</v>
      </c>
    </row>
    <row r="146" spans="1:35" x14ac:dyDescent="0.2">
      <c r="A146" s="85" t="s">
        <v>469</v>
      </c>
      <c r="B146" s="86" t="s">
        <v>468</v>
      </c>
      <c r="C146" s="86" t="s">
        <v>467</v>
      </c>
      <c r="D146" s="86" t="s">
        <v>466</v>
      </c>
      <c r="E146" s="86" t="s">
        <v>466</v>
      </c>
      <c r="F146" s="86" t="s">
        <v>35</v>
      </c>
      <c r="G146" s="87">
        <v>673856</v>
      </c>
      <c r="H146" s="87">
        <v>54265</v>
      </c>
      <c r="I146" s="87">
        <v>12017</v>
      </c>
      <c r="J146" s="87">
        <v>42248</v>
      </c>
      <c r="K146" s="87">
        <v>716104</v>
      </c>
      <c r="L146" s="88">
        <v>650341</v>
      </c>
      <c r="M146" s="88">
        <v>725230</v>
      </c>
      <c r="N146" s="88">
        <v>74889</v>
      </c>
      <c r="O146" s="87">
        <v>64311</v>
      </c>
      <c r="P146" s="87">
        <v>61191</v>
      </c>
      <c r="Q146" s="87">
        <v>-3120</v>
      </c>
      <c r="R146" s="88">
        <v>714652</v>
      </c>
      <c r="S146" s="88">
        <v>786421</v>
      </c>
      <c r="T146" s="88">
        <v>71769</v>
      </c>
      <c r="U146" s="87">
        <v>91520</v>
      </c>
      <c r="V146" s="87">
        <v>91520</v>
      </c>
      <c r="W146" s="87">
        <v>0</v>
      </c>
      <c r="X146" s="88">
        <v>623132</v>
      </c>
      <c r="Y146" s="88">
        <v>694901</v>
      </c>
      <c r="Z146" s="88">
        <v>71769</v>
      </c>
      <c r="AA146" s="87">
        <v>230140</v>
      </c>
      <c r="AB146" s="87">
        <v>230140</v>
      </c>
      <c r="AC146" s="87">
        <v>0</v>
      </c>
      <c r="AD146" s="88">
        <v>850000</v>
      </c>
      <c r="AE146" s="88">
        <v>850000</v>
      </c>
      <c r="AF146" s="88">
        <v>0</v>
      </c>
      <c r="AG146" s="87">
        <v>875000</v>
      </c>
      <c r="AH146" s="87">
        <v>875000</v>
      </c>
      <c r="AI146" s="94">
        <v>0</v>
      </c>
    </row>
    <row r="147" spans="1:35" x14ac:dyDescent="0.2">
      <c r="A147" s="85" t="s">
        <v>758</v>
      </c>
      <c r="B147" s="86" t="s">
        <v>757</v>
      </c>
      <c r="C147" s="86" t="s">
        <v>756</v>
      </c>
      <c r="D147" s="86" t="s">
        <v>575</v>
      </c>
      <c r="E147" s="86" t="s">
        <v>575</v>
      </c>
      <c r="F147" s="86" t="s">
        <v>80</v>
      </c>
      <c r="G147" s="87">
        <v>12133</v>
      </c>
      <c r="H147" s="87">
        <v>4549</v>
      </c>
      <c r="I147" s="87">
        <v>1596</v>
      </c>
      <c r="J147" s="87">
        <v>2953</v>
      </c>
      <c r="K147" s="87">
        <v>15086</v>
      </c>
      <c r="L147" s="88">
        <v>7811</v>
      </c>
      <c r="M147" s="88">
        <v>10311</v>
      </c>
      <c r="N147" s="88">
        <v>2500</v>
      </c>
      <c r="O147" s="87">
        <v>0</v>
      </c>
      <c r="P147" s="87">
        <v>0</v>
      </c>
      <c r="Q147" s="87">
        <v>0</v>
      </c>
      <c r="R147" s="88">
        <v>7811</v>
      </c>
      <c r="S147" s="88">
        <v>10311</v>
      </c>
      <c r="T147" s="88">
        <v>2500</v>
      </c>
      <c r="U147" s="87">
        <v>8200</v>
      </c>
      <c r="V147" s="87">
        <v>8000</v>
      </c>
      <c r="W147" s="87">
        <v>-200</v>
      </c>
      <c r="X147" s="88">
        <v>-389</v>
      </c>
      <c r="Y147" s="88">
        <v>2311</v>
      </c>
      <c r="Z147" s="88">
        <v>2700</v>
      </c>
      <c r="AA147" s="87">
        <v>0</v>
      </c>
      <c r="AB147" s="87">
        <v>0</v>
      </c>
      <c r="AC147" s="87">
        <v>0</v>
      </c>
      <c r="AD147" s="88">
        <v>19300</v>
      </c>
      <c r="AE147" s="88">
        <v>19300</v>
      </c>
      <c r="AF147" s="88">
        <v>0</v>
      </c>
      <c r="AG147" s="87">
        <v>20300</v>
      </c>
      <c r="AH147" s="87">
        <v>20300</v>
      </c>
      <c r="AI147" s="94">
        <v>0</v>
      </c>
    </row>
    <row r="148" spans="1:35" x14ac:dyDescent="0.2">
      <c r="A148" s="85" t="s">
        <v>1004</v>
      </c>
      <c r="B148" s="86" t="s">
        <v>1003</v>
      </c>
      <c r="C148" s="86" t="s">
        <v>1002</v>
      </c>
      <c r="D148" s="86" t="s">
        <v>575</v>
      </c>
      <c r="E148" s="86" t="s">
        <v>575</v>
      </c>
      <c r="F148" s="86" t="s">
        <v>22</v>
      </c>
      <c r="G148" s="87">
        <v>61032</v>
      </c>
      <c r="H148" s="87">
        <v>22972</v>
      </c>
      <c r="I148" s="87">
        <v>1030</v>
      </c>
      <c r="J148" s="87">
        <v>21942</v>
      </c>
      <c r="K148" s="87">
        <v>82974</v>
      </c>
      <c r="L148" s="88">
        <v>15420</v>
      </c>
      <c r="M148" s="88">
        <v>38230</v>
      </c>
      <c r="N148" s="88">
        <v>22810</v>
      </c>
      <c r="O148" s="87">
        <v>61841</v>
      </c>
      <c r="P148" s="87">
        <v>61841</v>
      </c>
      <c r="Q148" s="87">
        <v>0</v>
      </c>
      <c r="R148" s="88">
        <v>77261</v>
      </c>
      <c r="S148" s="88">
        <v>100071</v>
      </c>
      <c r="T148" s="88">
        <v>22810</v>
      </c>
      <c r="U148" s="87">
        <v>12265</v>
      </c>
      <c r="V148" s="87">
        <v>8972</v>
      </c>
      <c r="W148" s="87">
        <v>-3293</v>
      </c>
      <c r="X148" s="88">
        <v>64996</v>
      </c>
      <c r="Y148" s="88">
        <v>91099</v>
      </c>
      <c r="Z148" s="88">
        <v>26103</v>
      </c>
      <c r="AA148" s="87">
        <v>0</v>
      </c>
      <c r="AB148" s="87">
        <v>0</v>
      </c>
      <c r="AC148" s="87">
        <v>0</v>
      </c>
      <c r="AD148" s="88">
        <v>110000</v>
      </c>
      <c r="AE148" s="88">
        <v>170000</v>
      </c>
      <c r="AF148" s="88">
        <v>60000</v>
      </c>
      <c r="AG148" s="87">
        <v>120000</v>
      </c>
      <c r="AH148" s="87">
        <v>180000</v>
      </c>
      <c r="AI148" s="94">
        <v>60000</v>
      </c>
    </row>
    <row r="149" spans="1:35" x14ac:dyDescent="0.2">
      <c r="A149" s="85" t="s">
        <v>342</v>
      </c>
      <c r="B149" s="86" t="s">
        <v>341</v>
      </c>
      <c r="C149" s="86" t="s">
        <v>340</v>
      </c>
      <c r="D149" s="86" t="s">
        <v>285</v>
      </c>
      <c r="E149" s="86" t="s">
        <v>285</v>
      </c>
      <c r="F149" s="86" t="s">
        <v>22</v>
      </c>
      <c r="G149" s="87">
        <v>306701</v>
      </c>
      <c r="H149" s="87">
        <v>16000</v>
      </c>
      <c r="I149" s="87">
        <v>11513</v>
      </c>
      <c r="J149" s="87">
        <v>4487</v>
      </c>
      <c r="K149" s="87">
        <v>311188</v>
      </c>
      <c r="L149" s="88">
        <v>285513</v>
      </c>
      <c r="M149" s="88">
        <v>277650</v>
      </c>
      <c r="N149" s="88">
        <v>-7863</v>
      </c>
      <c r="O149" s="87">
        <v>0</v>
      </c>
      <c r="P149" s="87">
        <v>0</v>
      </c>
      <c r="Q149" s="87">
        <v>0</v>
      </c>
      <c r="R149" s="88">
        <v>285513</v>
      </c>
      <c r="S149" s="88">
        <v>277650</v>
      </c>
      <c r="T149" s="88">
        <v>-7863</v>
      </c>
      <c r="U149" s="87">
        <v>0</v>
      </c>
      <c r="V149" s="87">
        <v>0</v>
      </c>
      <c r="W149" s="87">
        <v>0</v>
      </c>
      <c r="X149" s="88">
        <v>285513</v>
      </c>
      <c r="Y149" s="88">
        <v>277650</v>
      </c>
      <c r="Z149" s="88">
        <v>-7863</v>
      </c>
      <c r="AA149" s="87">
        <v>0</v>
      </c>
      <c r="AB149" s="87">
        <v>0</v>
      </c>
      <c r="AC149" s="87">
        <v>0</v>
      </c>
      <c r="AD149" s="88">
        <v>330000</v>
      </c>
      <c r="AE149" s="88">
        <v>360000</v>
      </c>
      <c r="AF149" s="88">
        <v>30000</v>
      </c>
      <c r="AG149" s="87">
        <v>360000</v>
      </c>
      <c r="AH149" s="87">
        <v>380000</v>
      </c>
      <c r="AI149" s="94">
        <v>20000</v>
      </c>
    </row>
    <row r="150" spans="1:35" x14ac:dyDescent="0.2">
      <c r="A150" s="85" t="s">
        <v>181</v>
      </c>
      <c r="B150" s="86" t="s">
        <v>180</v>
      </c>
      <c r="C150" s="86" t="s">
        <v>179</v>
      </c>
      <c r="D150" s="86" t="s">
        <v>2</v>
      </c>
      <c r="E150" s="86" t="s">
        <v>172</v>
      </c>
      <c r="F150" s="86" t="s">
        <v>22</v>
      </c>
      <c r="G150" s="87">
        <v>12338</v>
      </c>
      <c r="H150" s="87">
        <v>0</v>
      </c>
      <c r="I150" s="87">
        <v>287</v>
      </c>
      <c r="J150" s="87">
        <v>-287</v>
      </c>
      <c r="K150" s="87">
        <v>12051</v>
      </c>
      <c r="L150" s="88">
        <v>8850</v>
      </c>
      <c r="M150" s="88">
        <v>8713</v>
      </c>
      <c r="N150" s="88">
        <v>-137</v>
      </c>
      <c r="O150" s="87">
        <v>0</v>
      </c>
      <c r="P150" s="87">
        <v>0</v>
      </c>
      <c r="Q150" s="87">
        <v>0</v>
      </c>
      <c r="R150" s="88">
        <v>8850</v>
      </c>
      <c r="S150" s="88">
        <v>8713</v>
      </c>
      <c r="T150" s="88">
        <v>-137</v>
      </c>
      <c r="U150" s="87">
        <v>26950</v>
      </c>
      <c r="V150" s="87">
        <v>22950</v>
      </c>
      <c r="W150" s="87">
        <v>-4000</v>
      </c>
      <c r="X150" s="88">
        <v>-18100</v>
      </c>
      <c r="Y150" s="88">
        <v>-14237</v>
      </c>
      <c r="Z150" s="88">
        <v>3863</v>
      </c>
      <c r="AA150" s="87">
        <v>0</v>
      </c>
      <c r="AB150" s="87">
        <v>0</v>
      </c>
      <c r="AC150" s="87">
        <v>0</v>
      </c>
      <c r="AD150" s="88">
        <v>8850</v>
      </c>
      <c r="AE150" s="88">
        <v>8850</v>
      </c>
      <c r="AF150" s="88">
        <v>0</v>
      </c>
      <c r="AG150" s="87">
        <v>9850</v>
      </c>
      <c r="AH150" s="87">
        <v>9850</v>
      </c>
      <c r="AI150" s="94">
        <v>0</v>
      </c>
    </row>
    <row r="151" spans="1:35" x14ac:dyDescent="0.2">
      <c r="A151" s="85" t="s">
        <v>983</v>
      </c>
      <c r="B151" s="86" t="s">
        <v>982</v>
      </c>
      <c r="C151" s="86" t="s">
        <v>981</v>
      </c>
      <c r="D151" s="86" t="s">
        <v>575</v>
      </c>
      <c r="E151" s="86" t="s">
        <v>575</v>
      </c>
      <c r="F151" s="86" t="s">
        <v>93</v>
      </c>
      <c r="G151" s="87">
        <v>82735.199999999997</v>
      </c>
      <c r="H151" s="87">
        <v>1385</v>
      </c>
      <c r="I151" s="87">
        <v>0</v>
      </c>
      <c r="J151" s="87">
        <v>1385</v>
      </c>
      <c r="K151" s="87">
        <v>84120.2</v>
      </c>
      <c r="L151" s="88">
        <v>74250</v>
      </c>
      <c r="M151" s="88">
        <v>79502</v>
      </c>
      <c r="N151" s="88">
        <v>5252</v>
      </c>
      <c r="O151" s="87">
        <v>0</v>
      </c>
      <c r="P151" s="87">
        <v>0</v>
      </c>
      <c r="Q151" s="87">
        <v>0</v>
      </c>
      <c r="R151" s="88">
        <v>74250</v>
      </c>
      <c r="S151" s="88">
        <v>79502</v>
      </c>
      <c r="T151" s="88">
        <v>5252</v>
      </c>
      <c r="U151" s="87">
        <v>10000</v>
      </c>
      <c r="V151" s="87">
        <v>10000</v>
      </c>
      <c r="W151" s="87">
        <v>0</v>
      </c>
      <c r="X151" s="88">
        <v>64250</v>
      </c>
      <c r="Y151" s="88">
        <v>69502</v>
      </c>
      <c r="Z151" s="88">
        <v>5252</v>
      </c>
      <c r="AA151" s="87">
        <v>0</v>
      </c>
      <c r="AB151" s="87">
        <v>0</v>
      </c>
      <c r="AC151" s="87">
        <v>0</v>
      </c>
      <c r="AD151" s="88">
        <v>82700</v>
      </c>
      <c r="AE151" s="88">
        <v>86700</v>
      </c>
      <c r="AF151" s="88">
        <v>4000</v>
      </c>
      <c r="AG151" s="87">
        <v>89300</v>
      </c>
      <c r="AH151" s="87">
        <v>93100</v>
      </c>
      <c r="AI151" s="94">
        <v>3800</v>
      </c>
    </row>
    <row r="152" spans="1:35" x14ac:dyDescent="0.2">
      <c r="A152" s="85" t="s">
        <v>932</v>
      </c>
      <c r="B152" s="86" t="s">
        <v>931</v>
      </c>
      <c r="C152" s="86" t="s">
        <v>930</v>
      </c>
      <c r="D152" s="86" t="s">
        <v>575</v>
      </c>
      <c r="E152" s="86" t="s">
        <v>575</v>
      </c>
      <c r="F152" s="86" t="s">
        <v>93</v>
      </c>
      <c r="G152" s="87">
        <v>111652</v>
      </c>
      <c r="H152" s="87">
        <v>11500</v>
      </c>
      <c r="I152" s="87">
        <v>4653</v>
      </c>
      <c r="J152" s="87">
        <v>6847</v>
      </c>
      <c r="K152" s="87">
        <v>118499</v>
      </c>
      <c r="L152" s="88">
        <v>101677</v>
      </c>
      <c r="M152" s="88">
        <v>98093</v>
      </c>
      <c r="N152" s="88">
        <v>-3584</v>
      </c>
      <c r="O152" s="87">
        <v>0</v>
      </c>
      <c r="P152" s="87">
        <v>0</v>
      </c>
      <c r="Q152" s="87">
        <v>0</v>
      </c>
      <c r="R152" s="88">
        <v>101677</v>
      </c>
      <c r="S152" s="88">
        <v>98093</v>
      </c>
      <c r="T152" s="88">
        <v>-3584</v>
      </c>
      <c r="U152" s="87">
        <v>31250</v>
      </c>
      <c r="V152" s="87">
        <v>20700</v>
      </c>
      <c r="W152" s="87">
        <v>-10550</v>
      </c>
      <c r="X152" s="88">
        <v>70427</v>
      </c>
      <c r="Y152" s="88">
        <v>77393</v>
      </c>
      <c r="Z152" s="88">
        <v>6966</v>
      </c>
      <c r="AA152" s="87">
        <v>0</v>
      </c>
      <c r="AB152" s="87">
        <v>0</v>
      </c>
      <c r="AC152" s="87">
        <v>0</v>
      </c>
      <c r="AD152" s="88">
        <v>126500</v>
      </c>
      <c r="AE152" s="88">
        <v>126500</v>
      </c>
      <c r="AF152" s="88">
        <v>0</v>
      </c>
      <c r="AG152" s="87">
        <v>128100</v>
      </c>
      <c r="AH152" s="87">
        <v>128100</v>
      </c>
      <c r="AI152" s="94">
        <v>0</v>
      </c>
    </row>
    <row r="153" spans="1:35" x14ac:dyDescent="0.2">
      <c r="A153" s="85" t="s">
        <v>824</v>
      </c>
      <c r="B153" s="86" t="s">
        <v>823</v>
      </c>
      <c r="C153" s="86" t="s">
        <v>822</v>
      </c>
      <c r="D153" s="86" t="s">
        <v>575</v>
      </c>
      <c r="E153" s="86" t="s">
        <v>575</v>
      </c>
      <c r="F153" s="86" t="s">
        <v>27</v>
      </c>
      <c r="G153" s="87">
        <v>125398</v>
      </c>
      <c r="H153" s="87">
        <v>16769</v>
      </c>
      <c r="I153" s="87">
        <v>1433</v>
      </c>
      <c r="J153" s="87">
        <v>15336</v>
      </c>
      <c r="K153" s="87">
        <v>140734</v>
      </c>
      <c r="L153" s="88">
        <v>106890</v>
      </c>
      <c r="M153" s="88">
        <v>109890</v>
      </c>
      <c r="N153" s="88">
        <v>3000</v>
      </c>
      <c r="O153" s="87">
        <v>931</v>
      </c>
      <c r="P153" s="87">
        <v>826</v>
      </c>
      <c r="Q153" s="87">
        <v>-105</v>
      </c>
      <c r="R153" s="88">
        <v>107821</v>
      </c>
      <c r="S153" s="88">
        <v>110716</v>
      </c>
      <c r="T153" s="88">
        <v>2895</v>
      </c>
      <c r="U153" s="87">
        <v>10000</v>
      </c>
      <c r="V153" s="87">
        <v>10000</v>
      </c>
      <c r="W153" s="87">
        <v>0</v>
      </c>
      <c r="X153" s="88">
        <v>97821</v>
      </c>
      <c r="Y153" s="88">
        <v>100716</v>
      </c>
      <c r="Z153" s="88">
        <v>2895</v>
      </c>
      <c r="AA153" s="87">
        <v>0</v>
      </c>
      <c r="AB153" s="87">
        <v>9000</v>
      </c>
      <c r="AC153" s="87">
        <v>9000</v>
      </c>
      <c r="AD153" s="88">
        <v>135000</v>
      </c>
      <c r="AE153" s="88">
        <v>137000</v>
      </c>
      <c r="AF153" s="88">
        <v>2000</v>
      </c>
      <c r="AG153" s="87">
        <v>140000</v>
      </c>
      <c r="AH153" s="87">
        <v>142000</v>
      </c>
      <c r="AI153" s="94">
        <v>2000</v>
      </c>
    </row>
    <row r="154" spans="1:35" x14ac:dyDescent="0.2">
      <c r="A154" s="85" t="s">
        <v>284</v>
      </c>
      <c r="B154" s="86" t="s">
        <v>283</v>
      </c>
      <c r="C154" s="86" t="s">
        <v>282</v>
      </c>
      <c r="D154" s="86" t="s">
        <v>2</v>
      </c>
      <c r="E154" s="86" t="s">
        <v>281</v>
      </c>
      <c r="F154" s="86" t="s">
        <v>0</v>
      </c>
      <c r="G154" s="87">
        <v>15745919</v>
      </c>
      <c r="H154" s="87">
        <v>1202301</v>
      </c>
      <c r="I154" s="87">
        <v>134972</v>
      </c>
      <c r="J154" s="87">
        <v>1067329</v>
      </c>
      <c r="K154" s="87">
        <v>16813248</v>
      </c>
      <c r="L154" s="88">
        <v>14803203</v>
      </c>
      <c r="M154" s="88">
        <v>16007047</v>
      </c>
      <c r="N154" s="88">
        <v>1203844</v>
      </c>
      <c r="O154" s="87">
        <v>363773</v>
      </c>
      <c r="P154" s="87">
        <v>345796</v>
      </c>
      <c r="Q154" s="87">
        <v>-17977</v>
      </c>
      <c r="R154" s="88">
        <v>15166976</v>
      </c>
      <c r="S154" s="88">
        <v>16352843</v>
      </c>
      <c r="T154" s="88">
        <v>1185867</v>
      </c>
      <c r="U154" s="87">
        <v>3529950</v>
      </c>
      <c r="V154" s="87">
        <v>2813670</v>
      </c>
      <c r="W154" s="87">
        <v>-716280</v>
      </c>
      <c r="X154" s="88">
        <v>11637026</v>
      </c>
      <c r="Y154" s="88">
        <v>13539173</v>
      </c>
      <c r="Z154" s="88">
        <v>1902147</v>
      </c>
      <c r="AA154" s="87">
        <v>680500</v>
      </c>
      <c r="AB154" s="87">
        <v>621100</v>
      </c>
      <c r="AC154" s="87">
        <v>-59400</v>
      </c>
      <c r="AD154" s="88">
        <v>17070613</v>
      </c>
      <c r="AE154" s="88">
        <v>17070613</v>
      </c>
      <c r="AF154" s="88">
        <v>0</v>
      </c>
      <c r="AG154" s="87">
        <v>18722313</v>
      </c>
      <c r="AH154" s="87">
        <v>18722313</v>
      </c>
      <c r="AI154" s="94">
        <v>0</v>
      </c>
    </row>
    <row r="155" spans="1:35" x14ac:dyDescent="0.2">
      <c r="A155" s="85" t="s">
        <v>54</v>
      </c>
      <c r="B155" s="86" t="s">
        <v>53</v>
      </c>
      <c r="C155" s="86" t="s">
        <v>52</v>
      </c>
      <c r="D155" s="86" t="s">
        <v>2</v>
      </c>
      <c r="E155" s="86" t="s">
        <v>23</v>
      </c>
      <c r="F155" s="86" t="s">
        <v>5</v>
      </c>
      <c r="G155" s="87">
        <v>2096544</v>
      </c>
      <c r="H155" s="87">
        <v>220056</v>
      </c>
      <c r="I155" s="87">
        <v>88966</v>
      </c>
      <c r="J155" s="87">
        <v>131090</v>
      </c>
      <c r="K155" s="87">
        <v>2227634</v>
      </c>
      <c r="L155" s="88">
        <v>1868931</v>
      </c>
      <c r="M155" s="88">
        <v>1989116</v>
      </c>
      <c r="N155" s="88">
        <v>120185</v>
      </c>
      <c r="O155" s="87">
        <v>0</v>
      </c>
      <c r="P155" s="87">
        <v>0</v>
      </c>
      <c r="Q155" s="87">
        <v>0</v>
      </c>
      <c r="R155" s="88">
        <v>1868931</v>
      </c>
      <c r="S155" s="88">
        <v>1989116</v>
      </c>
      <c r="T155" s="88">
        <v>120185</v>
      </c>
      <c r="U155" s="87">
        <v>40000</v>
      </c>
      <c r="V155" s="87">
        <v>40000</v>
      </c>
      <c r="W155" s="87">
        <v>0</v>
      </c>
      <c r="X155" s="88">
        <v>1828931</v>
      </c>
      <c r="Y155" s="88">
        <v>1949116</v>
      </c>
      <c r="Z155" s="88">
        <v>120185</v>
      </c>
      <c r="AA155" s="87">
        <v>0</v>
      </c>
      <c r="AB155" s="87">
        <v>0</v>
      </c>
      <c r="AC155" s="87">
        <v>0</v>
      </c>
      <c r="AD155" s="88">
        <v>2079436</v>
      </c>
      <c r="AE155" s="88">
        <v>2274211</v>
      </c>
      <c r="AF155" s="88">
        <v>194775</v>
      </c>
      <c r="AG155" s="87">
        <v>2348936</v>
      </c>
      <c r="AH155" s="87">
        <v>2697597</v>
      </c>
      <c r="AI155" s="94">
        <v>348661</v>
      </c>
    </row>
    <row r="156" spans="1:35" x14ac:dyDescent="0.2">
      <c r="A156" s="85" t="s">
        <v>435</v>
      </c>
      <c r="B156" s="86" t="s">
        <v>434</v>
      </c>
      <c r="C156" s="86" t="s">
        <v>433</v>
      </c>
      <c r="D156" s="86" t="s">
        <v>0</v>
      </c>
      <c r="E156" s="86" t="s">
        <v>0</v>
      </c>
      <c r="F156" s="86" t="s">
        <v>0</v>
      </c>
      <c r="G156" s="87">
        <v>646311</v>
      </c>
      <c r="H156" s="87">
        <v>26826</v>
      </c>
      <c r="I156" s="87">
        <v>6992</v>
      </c>
      <c r="J156" s="87">
        <v>19834</v>
      </c>
      <c r="K156" s="87">
        <v>666145</v>
      </c>
      <c r="L156" s="88">
        <v>386399</v>
      </c>
      <c r="M156" s="88">
        <v>426287</v>
      </c>
      <c r="N156" s="88">
        <v>39888</v>
      </c>
      <c r="O156" s="87">
        <v>119385</v>
      </c>
      <c r="P156" s="87">
        <v>116165</v>
      </c>
      <c r="Q156" s="87">
        <v>-3220</v>
      </c>
      <c r="R156" s="88">
        <v>505784</v>
      </c>
      <c r="S156" s="88">
        <v>542452</v>
      </c>
      <c r="T156" s="88">
        <v>36668</v>
      </c>
      <c r="U156" s="87">
        <v>256896</v>
      </c>
      <c r="V156" s="87">
        <v>294000</v>
      </c>
      <c r="W156" s="87">
        <v>37104</v>
      </c>
      <c r="X156" s="88">
        <v>248888</v>
      </c>
      <c r="Y156" s="88">
        <v>248452</v>
      </c>
      <c r="Z156" s="88">
        <v>-436</v>
      </c>
      <c r="AA156" s="87">
        <v>0</v>
      </c>
      <c r="AB156" s="87">
        <v>0</v>
      </c>
      <c r="AC156" s="87">
        <v>0</v>
      </c>
      <c r="AD156" s="88">
        <v>647385</v>
      </c>
      <c r="AE156" s="88">
        <v>672165</v>
      </c>
      <c r="AF156" s="88">
        <v>24780</v>
      </c>
      <c r="AG156" s="87">
        <v>891385</v>
      </c>
      <c r="AH156" s="87">
        <v>917165</v>
      </c>
      <c r="AI156" s="94">
        <v>25780</v>
      </c>
    </row>
    <row r="157" spans="1:35" x14ac:dyDescent="0.2">
      <c r="A157" s="85" t="s">
        <v>665</v>
      </c>
      <c r="B157" s="86" t="s">
        <v>664</v>
      </c>
      <c r="C157" s="86" t="s">
        <v>663</v>
      </c>
      <c r="D157" s="86" t="s">
        <v>575</v>
      </c>
      <c r="E157" s="86" t="s">
        <v>575</v>
      </c>
      <c r="F157" s="86" t="s">
        <v>93</v>
      </c>
      <c r="G157" s="87">
        <v>290464</v>
      </c>
      <c r="H157" s="87">
        <v>71154</v>
      </c>
      <c r="I157" s="87">
        <v>1200</v>
      </c>
      <c r="J157" s="87">
        <v>69954</v>
      </c>
      <c r="K157" s="87">
        <v>360418</v>
      </c>
      <c r="L157" s="88">
        <v>233355</v>
      </c>
      <c r="M157" s="88">
        <v>241740</v>
      </c>
      <c r="N157" s="88">
        <v>8385</v>
      </c>
      <c r="O157" s="87">
        <v>0</v>
      </c>
      <c r="P157" s="87">
        <v>0</v>
      </c>
      <c r="Q157" s="87">
        <v>0</v>
      </c>
      <c r="R157" s="88">
        <v>233355</v>
      </c>
      <c r="S157" s="88">
        <v>241740</v>
      </c>
      <c r="T157" s="88">
        <v>8385</v>
      </c>
      <c r="U157" s="87">
        <v>126917</v>
      </c>
      <c r="V157" s="87">
        <v>133602</v>
      </c>
      <c r="W157" s="87">
        <v>6685</v>
      </c>
      <c r="X157" s="88">
        <v>106438</v>
      </c>
      <c r="Y157" s="88">
        <v>108138</v>
      </c>
      <c r="Z157" s="88">
        <v>1700</v>
      </c>
      <c r="AA157" s="87">
        <v>1440</v>
      </c>
      <c r="AB157" s="87">
        <v>2698</v>
      </c>
      <c r="AC157" s="87">
        <v>1258</v>
      </c>
      <c r="AD157" s="88">
        <v>475640</v>
      </c>
      <c r="AE157" s="88">
        <v>390880</v>
      </c>
      <c r="AF157" s="88">
        <v>-84760</v>
      </c>
      <c r="AG157" s="87">
        <v>525840</v>
      </c>
      <c r="AH157" s="87">
        <v>435480</v>
      </c>
      <c r="AI157" s="94">
        <v>-90360</v>
      </c>
    </row>
    <row r="158" spans="1:35" x14ac:dyDescent="0.2">
      <c r="A158" s="85" t="s">
        <v>432</v>
      </c>
      <c r="B158" s="86" t="s">
        <v>431</v>
      </c>
      <c r="C158" s="86" t="s">
        <v>430</v>
      </c>
      <c r="D158" s="86" t="s">
        <v>0</v>
      </c>
      <c r="E158" s="86" t="s">
        <v>0</v>
      </c>
      <c r="F158" s="86" t="s">
        <v>0</v>
      </c>
      <c r="G158" s="87">
        <v>379409</v>
      </c>
      <c r="H158" s="87">
        <v>197794</v>
      </c>
      <c r="I158" s="87">
        <v>2451</v>
      </c>
      <c r="J158" s="87">
        <v>195343</v>
      </c>
      <c r="K158" s="87">
        <v>574752</v>
      </c>
      <c r="L158" s="88">
        <v>100442</v>
      </c>
      <c r="M158" s="88">
        <v>239761</v>
      </c>
      <c r="N158" s="88">
        <v>139319</v>
      </c>
      <c r="O158" s="87">
        <v>14112</v>
      </c>
      <c r="P158" s="87">
        <v>13349</v>
      </c>
      <c r="Q158" s="87">
        <v>-763</v>
      </c>
      <c r="R158" s="88">
        <v>114554</v>
      </c>
      <c r="S158" s="88">
        <v>253110</v>
      </c>
      <c r="T158" s="88">
        <v>138556</v>
      </c>
      <c r="U158" s="87">
        <v>0</v>
      </c>
      <c r="V158" s="87">
        <v>0</v>
      </c>
      <c r="W158" s="87">
        <v>0</v>
      </c>
      <c r="X158" s="88">
        <v>114554</v>
      </c>
      <c r="Y158" s="88">
        <v>253110</v>
      </c>
      <c r="Z158" s="88">
        <v>138556</v>
      </c>
      <c r="AA158" s="87">
        <v>0</v>
      </c>
      <c r="AB158" s="87">
        <v>0</v>
      </c>
      <c r="AC158" s="87">
        <v>0</v>
      </c>
      <c r="AD158" s="88">
        <v>570000</v>
      </c>
      <c r="AE158" s="88">
        <v>570000</v>
      </c>
      <c r="AF158" s="88">
        <v>0</v>
      </c>
      <c r="AG158" s="87">
        <v>600000</v>
      </c>
      <c r="AH158" s="87">
        <v>600000</v>
      </c>
      <c r="AI158" s="94">
        <v>0</v>
      </c>
    </row>
    <row r="159" spans="1:35" x14ac:dyDescent="0.2">
      <c r="A159" s="85" t="s">
        <v>1326</v>
      </c>
      <c r="B159" s="86" t="s">
        <v>1325</v>
      </c>
      <c r="C159" s="86" t="s">
        <v>1324</v>
      </c>
      <c r="D159" s="86" t="s">
        <v>1173</v>
      </c>
      <c r="E159" s="86" t="s">
        <v>1173</v>
      </c>
      <c r="F159" s="86" t="s">
        <v>5</v>
      </c>
      <c r="G159" s="87">
        <v>261682</v>
      </c>
      <c r="H159" s="87">
        <v>21869</v>
      </c>
      <c r="I159" s="87">
        <v>2758</v>
      </c>
      <c r="J159" s="87">
        <v>19111</v>
      </c>
      <c r="K159" s="87">
        <v>280793</v>
      </c>
      <c r="L159" s="88">
        <v>172000</v>
      </c>
      <c r="M159" s="88">
        <v>172000</v>
      </c>
      <c r="N159" s="88">
        <v>0</v>
      </c>
      <c r="O159" s="87">
        <v>19704</v>
      </c>
      <c r="P159" s="87">
        <v>19029</v>
      </c>
      <c r="Q159" s="87">
        <v>-675</v>
      </c>
      <c r="R159" s="88">
        <v>191704</v>
      </c>
      <c r="S159" s="88">
        <v>191029</v>
      </c>
      <c r="T159" s="88">
        <v>-675</v>
      </c>
      <c r="U159" s="87">
        <v>81450</v>
      </c>
      <c r="V159" s="87">
        <v>85000</v>
      </c>
      <c r="W159" s="87">
        <v>3550</v>
      </c>
      <c r="X159" s="88">
        <v>110254</v>
      </c>
      <c r="Y159" s="88">
        <v>106029</v>
      </c>
      <c r="Z159" s="88">
        <v>-4225</v>
      </c>
      <c r="AA159" s="87">
        <v>0</v>
      </c>
      <c r="AB159" s="87">
        <v>0</v>
      </c>
      <c r="AC159" s="87">
        <v>0</v>
      </c>
      <c r="AD159" s="88">
        <v>212500</v>
      </c>
      <c r="AE159" s="88">
        <v>212500</v>
      </c>
      <c r="AF159" s="88">
        <v>0</v>
      </c>
      <c r="AG159" s="87">
        <v>282500</v>
      </c>
      <c r="AH159" s="87">
        <v>282500</v>
      </c>
      <c r="AI159" s="94">
        <v>0</v>
      </c>
    </row>
    <row r="160" spans="1:35" x14ac:dyDescent="0.2">
      <c r="A160" s="85" t="s">
        <v>785</v>
      </c>
      <c r="B160" s="86" t="s">
        <v>784</v>
      </c>
      <c r="C160" s="86" t="s">
        <v>783</v>
      </c>
      <c r="D160" s="86" t="s">
        <v>575</v>
      </c>
      <c r="E160" s="86" t="s">
        <v>575</v>
      </c>
      <c r="F160" s="86" t="s">
        <v>45</v>
      </c>
      <c r="G160" s="87">
        <v>27300</v>
      </c>
      <c r="H160" s="87">
        <v>8900</v>
      </c>
      <c r="I160" s="87">
        <v>0</v>
      </c>
      <c r="J160" s="87">
        <v>8900</v>
      </c>
      <c r="K160" s="87">
        <v>36200</v>
      </c>
      <c r="L160" s="88">
        <v>1200</v>
      </c>
      <c r="M160" s="88">
        <v>10100</v>
      </c>
      <c r="N160" s="88">
        <v>8900</v>
      </c>
      <c r="O160" s="87">
        <v>0</v>
      </c>
      <c r="P160" s="87">
        <v>0</v>
      </c>
      <c r="Q160" s="87">
        <v>0</v>
      </c>
      <c r="R160" s="88">
        <v>1200</v>
      </c>
      <c r="S160" s="88">
        <v>10100</v>
      </c>
      <c r="T160" s="88">
        <v>8900</v>
      </c>
      <c r="U160" s="87">
        <v>0</v>
      </c>
      <c r="V160" s="87">
        <v>0</v>
      </c>
      <c r="W160" s="87">
        <v>0</v>
      </c>
      <c r="X160" s="88">
        <v>1200</v>
      </c>
      <c r="Y160" s="88">
        <v>10100</v>
      </c>
      <c r="Z160" s="88">
        <v>8900</v>
      </c>
      <c r="AA160" s="87">
        <v>0</v>
      </c>
      <c r="AB160" s="87">
        <v>0</v>
      </c>
      <c r="AC160" s="87">
        <v>0</v>
      </c>
      <c r="AD160" s="88">
        <v>39600</v>
      </c>
      <c r="AE160" s="88">
        <v>39600</v>
      </c>
      <c r="AF160" s="88">
        <v>0</v>
      </c>
      <c r="AG160" s="87">
        <v>41000</v>
      </c>
      <c r="AH160" s="87">
        <v>41000</v>
      </c>
      <c r="AI160" s="94">
        <v>0</v>
      </c>
    </row>
    <row r="161" spans="1:35" x14ac:dyDescent="0.2">
      <c r="A161" s="85" t="s">
        <v>429</v>
      </c>
      <c r="B161" s="86" t="s">
        <v>428</v>
      </c>
      <c r="C161" s="86" t="s">
        <v>427</v>
      </c>
      <c r="D161" s="86" t="s">
        <v>0</v>
      </c>
      <c r="E161" s="86" t="s">
        <v>0</v>
      </c>
      <c r="F161" s="86" t="s">
        <v>0</v>
      </c>
      <c r="G161" s="87">
        <v>291096</v>
      </c>
      <c r="H161" s="87">
        <v>43967</v>
      </c>
      <c r="I161" s="87">
        <v>14754</v>
      </c>
      <c r="J161" s="87">
        <v>29213</v>
      </c>
      <c r="K161" s="87">
        <v>320309</v>
      </c>
      <c r="L161" s="88">
        <v>217405</v>
      </c>
      <c r="M161" s="88">
        <v>213000</v>
      </c>
      <c r="N161" s="88">
        <v>-4405</v>
      </c>
      <c r="O161" s="87">
        <v>9000</v>
      </c>
      <c r="P161" s="87">
        <v>8500</v>
      </c>
      <c r="Q161" s="87">
        <v>-500</v>
      </c>
      <c r="R161" s="88">
        <v>226405</v>
      </c>
      <c r="S161" s="88">
        <v>221500</v>
      </c>
      <c r="T161" s="88">
        <v>-4905</v>
      </c>
      <c r="U161" s="87">
        <v>300000</v>
      </c>
      <c r="V161" s="87">
        <v>300000</v>
      </c>
      <c r="W161" s="87">
        <v>0</v>
      </c>
      <c r="X161" s="88">
        <v>-73595</v>
      </c>
      <c r="Y161" s="88">
        <v>-78500</v>
      </c>
      <c r="Z161" s="88">
        <v>-4905</v>
      </c>
      <c r="AA161" s="87">
        <v>0</v>
      </c>
      <c r="AB161" s="87">
        <v>0</v>
      </c>
      <c r="AC161" s="87">
        <v>0</v>
      </c>
      <c r="AD161" s="88">
        <v>290000</v>
      </c>
      <c r="AE161" s="88">
        <v>290000</v>
      </c>
      <c r="AF161" s="88">
        <v>0</v>
      </c>
      <c r="AG161" s="87">
        <v>345000</v>
      </c>
      <c r="AH161" s="87">
        <v>345000</v>
      </c>
      <c r="AI161" s="94">
        <v>0</v>
      </c>
    </row>
    <row r="162" spans="1:35" x14ac:dyDescent="0.2">
      <c r="A162" s="85" t="s">
        <v>339</v>
      </c>
      <c r="B162" s="86" t="s">
        <v>338</v>
      </c>
      <c r="C162" s="86" t="s">
        <v>337</v>
      </c>
      <c r="D162" s="86" t="s">
        <v>285</v>
      </c>
      <c r="E162" s="86" t="s">
        <v>285</v>
      </c>
      <c r="F162" s="86" t="s">
        <v>93</v>
      </c>
      <c r="G162" s="87">
        <v>772000</v>
      </c>
      <c r="H162" s="87">
        <v>46561</v>
      </c>
      <c r="I162" s="87">
        <v>27561</v>
      </c>
      <c r="J162" s="87">
        <v>19000</v>
      </c>
      <c r="K162" s="87">
        <v>791000</v>
      </c>
      <c r="L162" s="88">
        <v>284000</v>
      </c>
      <c r="M162" s="88">
        <v>277000</v>
      </c>
      <c r="N162" s="88">
        <v>-7000</v>
      </c>
      <c r="O162" s="87">
        <v>164000</v>
      </c>
      <c r="P162" s="87">
        <v>157000</v>
      </c>
      <c r="Q162" s="87">
        <v>-7000</v>
      </c>
      <c r="R162" s="88">
        <v>448000</v>
      </c>
      <c r="S162" s="88">
        <v>434000</v>
      </c>
      <c r="T162" s="88">
        <v>-14000</v>
      </c>
      <c r="U162" s="87">
        <v>409000</v>
      </c>
      <c r="V162" s="87">
        <v>302000</v>
      </c>
      <c r="W162" s="87">
        <v>-107000</v>
      </c>
      <c r="X162" s="88">
        <v>39000</v>
      </c>
      <c r="Y162" s="88">
        <v>132000</v>
      </c>
      <c r="Z162" s="88">
        <v>93000</v>
      </c>
      <c r="AA162" s="87">
        <v>0</v>
      </c>
      <c r="AB162" s="87">
        <v>0</v>
      </c>
      <c r="AC162" s="87">
        <v>0</v>
      </c>
      <c r="AD162" s="88">
        <v>860000</v>
      </c>
      <c r="AE162" s="88">
        <v>880000</v>
      </c>
      <c r="AF162" s="88">
        <v>20000</v>
      </c>
      <c r="AG162" s="87">
        <v>970000</v>
      </c>
      <c r="AH162" s="87">
        <v>980000</v>
      </c>
      <c r="AI162" s="94">
        <v>10000</v>
      </c>
    </row>
    <row r="163" spans="1:35" x14ac:dyDescent="0.2">
      <c r="A163" s="85" t="s">
        <v>105</v>
      </c>
      <c r="B163" s="86" t="s">
        <v>104</v>
      </c>
      <c r="C163" s="86" t="s">
        <v>103</v>
      </c>
      <c r="D163" s="86" t="s">
        <v>2</v>
      </c>
      <c r="E163" s="86" t="s">
        <v>55</v>
      </c>
      <c r="F163" s="86" t="s">
        <v>93</v>
      </c>
      <c r="G163" s="87">
        <v>12200</v>
      </c>
      <c r="H163" s="87">
        <v>0</v>
      </c>
      <c r="I163" s="87">
        <v>1000</v>
      </c>
      <c r="J163" s="87">
        <v>-1000</v>
      </c>
      <c r="K163" s="87">
        <v>11200</v>
      </c>
      <c r="L163" s="88">
        <v>8350</v>
      </c>
      <c r="M163" s="88">
        <v>8350</v>
      </c>
      <c r="N163" s="88">
        <v>0</v>
      </c>
      <c r="O163" s="87">
        <v>0</v>
      </c>
      <c r="P163" s="87">
        <v>0</v>
      </c>
      <c r="Q163" s="87">
        <v>0</v>
      </c>
      <c r="R163" s="88">
        <v>8350</v>
      </c>
      <c r="S163" s="88">
        <v>8350</v>
      </c>
      <c r="T163" s="88">
        <v>0</v>
      </c>
      <c r="U163" s="87">
        <v>26100</v>
      </c>
      <c r="V163" s="87">
        <v>11500</v>
      </c>
      <c r="W163" s="87">
        <v>-14600</v>
      </c>
      <c r="X163" s="88">
        <v>-17750</v>
      </c>
      <c r="Y163" s="88">
        <v>-3150</v>
      </c>
      <c r="Z163" s="88">
        <v>14600</v>
      </c>
      <c r="AA163" s="87">
        <v>8350</v>
      </c>
      <c r="AB163" s="87">
        <v>8350</v>
      </c>
      <c r="AC163" s="87">
        <v>0</v>
      </c>
      <c r="AD163" s="88">
        <v>13900</v>
      </c>
      <c r="AE163" s="88">
        <v>13900</v>
      </c>
      <c r="AF163" s="88">
        <v>0</v>
      </c>
      <c r="AG163" s="87">
        <v>16500</v>
      </c>
      <c r="AH163" s="87">
        <v>16500</v>
      </c>
      <c r="AI163" s="94">
        <v>0</v>
      </c>
    </row>
    <row r="164" spans="1:35" x14ac:dyDescent="0.2">
      <c r="A164" s="85" t="s">
        <v>199</v>
      </c>
      <c r="B164" s="86" t="s">
        <v>198</v>
      </c>
      <c r="C164" s="86" t="s">
        <v>197</v>
      </c>
      <c r="D164" s="86" t="s">
        <v>2</v>
      </c>
      <c r="E164" s="86" t="s">
        <v>172</v>
      </c>
      <c r="F164" s="86" t="s">
        <v>93</v>
      </c>
      <c r="G164" s="87">
        <v>43281</v>
      </c>
      <c r="H164" s="87">
        <v>12320</v>
      </c>
      <c r="I164" s="87">
        <v>1190</v>
      </c>
      <c r="J164" s="87">
        <v>11130</v>
      </c>
      <c r="K164" s="87">
        <v>54411</v>
      </c>
      <c r="L164" s="88">
        <v>31800</v>
      </c>
      <c r="M164" s="88">
        <v>31000</v>
      </c>
      <c r="N164" s="88">
        <v>-800</v>
      </c>
      <c r="O164" s="87">
        <v>0</v>
      </c>
      <c r="P164" s="87">
        <v>0</v>
      </c>
      <c r="Q164" s="87">
        <v>0</v>
      </c>
      <c r="R164" s="88">
        <v>31800</v>
      </c>
      <c r="S164" s="88">
        <v>31000</v>
      </c>
      <c r="T164" s="88">
        <v>-800</v>
      </c>
      <c r="U164" s="87">
        <v>41700</v>
      </c>
      <c r="V164" s="87">
        <v>19400</v>
      </c>
      <c r="W164" s="87">
        <v>-22300</v>
      </c>
      <c r="X164" s="88">
        <v>-9900</v>
      </c>
      <c r="Y164" s="88">
        <v>11600</v>
      </c>
      <c r="Z164" s="88">
        <v>21500</v>
      </c>
      <c r="AA164" s="87">
        <v>0</v>
      </c>
      <c r="AB164" s="87">
        <v>0</v>
      </c>
      <c r="AC164" s="87">
        <v>0</v>
      </c>
      <c r="AD164" s="88">
        <v>73000</v>
      </c>
      <c r="AE164" s="88">
        <v>67000</v>
      </c>
      <c r="AF164" s="88">
        <v>-6000</v>
      </c>
      <c r="AG164" s="87">
        <v>86000</v>
      </c>
      <c r="AH164" s="87">
        <v>80000</v>
      </c>
      <c r="AI164" s="94">
        <v>-6000</v>
      </c>
    </row>
    <row r="165" spans="1:35" x14ac:dyDescent="0.2">
      <c r="A165" s="85" t="s">
        <v>866</v>
      </c>
      <c r="B165" s="86" t="s">
        <v>865</v>
      </c>
      <c r="C165" s="86" t="s">
        <v>864</v>
      </c>
      <c r="D165" s="86" t="s">
        <v>575</v>
      </c>
      <c r="E165" s="86" t="s">
        <v>575</v>
      </c>
      <c r="F165" s="86" t="s">
        <v>80</v>
      </c>
      <c r="G165" s="87">
        <v>7617</v>
      </c>
      <c r="H165" s="87">
        <v>4778</v>
      </c>
      <c r="I165" s="87">
        <v>536</v>
      </c>
      <c r="J165" s="87">
        <v>4242</v>
      </c>
      <c r="K165" s="87">
        <v>11859</v>
      </c>
      <c r="L165" s="88">
        <v>2481</v>
      </c>
      <c r="M165" s="88">
        <v>7259</v>
      </c>
      <c r="N165" s="88">
        <v>4778</v>
      </c>
      <c r="O165" s="87">
        <v>0</v>
      </c>
      <c r="P165" s="87">
        <v>0</v>
      </c>
      <c r="Q165" s="87">
        <v>0</v>
      </c>
      <c r="R165" s="88">
        <v>2481</v>
      </c>
      <c r="S165" s="88">
        <v>7259</v>
      </c>
      <c r="T165" s="88">
        <v>4778</v>
      </c>
      <c r="U165" s="87">
        <v>21000</v>
      </c>
      <c r="V165" s="87">
        <v>20000</v>
      </c>
      <c r="W165" s="87">
        <v>-1000</v>
      </c>
      <c r="X165" s="88">
        <v>-18519</v>
      </c>
      <c r="Y165" s="88">
        <v>-12741</v>
      </c>
      <c r="Z165" s="88">
        <v>5778</v>
      </c>
      <c r="AA165" s="87">
        <v>0</v>
      </c>
      <c r="AB165" s="87">
        <v>0</v>
      </c>
      <c r="AC165" s="87">
        <v>0</v>
      </c>
      <c r="AD165" s="88">
        <v>9500</v>
      </c>
      <c r="AE165" s="88">
        <v>13500</v>
      </c>
      <c r="AF165" s="88">
        <v>4000</v>
      </c>
      <c r="AG165" s="87">
        <v>11000</v>
      </c>
      <c r="AH165" s="87">
        <v>15000</v>
      </c>
      <c r="AI165" s="94">
        <v>4000</v>
      </c>
    </row>
    <row r="166" spans="1:35" x14ac:dyDescent="0.2">
      <c r="A166" s="85" t="s">
        <v>426</v>
      </c>
      <c r="B166" s="86" t="s">
        <v>425</v>
      </c>
      <c r="C166" s="86" t="s">
        <v>424</v>
      </c>
      <c r="D166" s="86" t="s">
        <v>0</v>
      </c>
      <c r="E166" s="86" t="s">
        <v>0</v>
      </c>
      <c r="F166" s="86" t="s">
        <v>0</v>
      </c>
      <c r="G166" s="87">
        <v>603492</v>
      </c>
      <c r="H166" s="87">
        <v>85186</v>
      </c>
      <c r="I166" s="87">
        <v>0</v>
      </c>
      <c r="J166" s="87">
        <v>85186</v>
      </c>
      <c r="K166" s="87">
        <v>688678</v>
      </c>
      <c r="L166" s="88">
        <v>348959</v>
      </c>
      <c r="M166" s="88">
        <v>433833</v>
      </c>
      <c r="N166" s="88">
        <v>84874</v>
      </c>
      <c r="O166" s="87">
        <v>37076</v>
      </c>
      <c r="P166" s="87">
        <v>33278</v>
      </c>
      <c r="Q166" s="87">
        <v>-3798</v>
      </c>
      <c r="R166" s="88">
        <v>386035</v>
      </c>
      <c r="S166" s="88">
        <v>467111</v>
      </c>
      <c r="T166" s="88">
        <v>81076</v>
      </c>
      <c r="U166" s="87">
        <v>45945</v>
      </c>
      <c r="V166" s="87">
        <v>15000</v>
      </c>
      <c r="W166" s="87">
        <v>-30945</v>
      </c>
      <c r="X166" s="88">
        <v>340090</v>
      </c>
      <c r="Y166" s="88">
        <v>452111</v>
      </c>
      <c r="Z166" s="88">
        <v>112021</v>
      </c>
      <c r="AA166" s="87">
        <v>0</v>
      </c>
      <c r="AB166" s="87">
        <v>0</v>
      </c>
      <c r="AC166" s="87">
        <v>0</v>
      </c>
      <c r="AD166" s="88">
        <v>481105</v>
      </c>
      <c r="AE166" s="88">
        <v>608300</v>
      </c>
      <c r="AF166" s="88">
        <v>127195</v>
      </c>
      <c r="AG166" s="87">
        <v>536063</v>
      </c>
      <c r="AH166" s="87">
        <v>661627</v>
      </c>
      <c r="AI166" s="94">
        <v>125564</v>
      </c>
    </row>
    <row r="167" spans="1:35" x14ac:dyDescent="0.2">
      <c r="A167" s="85" t="s">
        <v>1028</v>
      </c>
      <c r="B167" s="86" t="s">
        <v>1027</v>
      </c>
      <c r="C167" s="86" t="s">
        <v>1026</v>
      </c>
      <c r="D167" s="86" t="s">
        <v>575</v>
      </c>
      <c r="E167" s="86" t="s">
        <v>575</v>
      </c>
      <c r="F167" s="86" t="s">
        <v>27</v>
      </c>
      <c r="G167" s="87">
        <v>238301</v>
      </c>
      <c r="H167" s="87">
        <v>11795</v>
      </c>
      <c r="I167" s="87">
        <v>285</v>
      </c>
      <c r="J167" s="87">
        <v>11510</v>
      </c>
      <c r="K167" s="87">
        <v>249811</v>
      </c>
      <c r="L167" s="88">
        <v>211837</v>
      </c>
      <c r="M167" s="88">
        <v>226837</v>
      </c>
      <c r="N167" s="88">
        <v>15000</v>
      </c>
      <c r="O167" s="87">
        <v>0</v>
      </c>
      <c r="P167" s="87">
        <v>0</v>
      </c>
      <c r="Q167" s="87">
        <v>0</v>
      </c>
      <c r="R167" s="88">
        <v>211837</v>
      </c>
      <c r="S167" s="88">
        <v>226837</v>
      </c>
      <c r="T167" s="88">
        <v>15000</v>
      </c>
      <c r="U167" s="87">
        <v>21722</v>
      </c>
      <c r="V167" s="87">
        <v>16879</v>
      </c>
      <c r="W167" s="87">
        <v>-4843</v>
      </c>
      <c r="X167" s="88">
        <v>190115</v>
      </c>
      <c r="Y167" s="88">
        <v>209958</v>
      </c>
      <c r="Z167" s="88">
        <v>19843</v>
      </c>
      <c r="AA167" s="87">
        <v>0</v>
      </c>
      <c r="AB167" s="87">
        <v>0</v>
      </c>
      <c r="AC167" s="87">
        <v>0</v>
      </c>
      <c r="AD167" s="88">
        <v>253500</v>
      </c>
      <c r="AE167" s="88">
        <v>270500</v>
      </c>
      <c r="AF167" s="88">
        <v>17000</v>
      </c>
      <c r="AG167" s="87">
        <v>265000</v>
      </c>
      <c r="AH167" s="87">
        <v>280000</v>
      </c>
      <c r="AI167" s="94">
        <v>15000</v>
      </c>
    </row>
    <row r="168" spans="1:35" x14ac:dyDescent="0.2">
      <c r="A168" s="85" t="s">
        <v>782</v>
      </c>
      <c r="B168" s="86" t="s">
        <v>781</v>
      </c>
      <c r="C168" s="86" t="s">
        <v>780</v>
      </c>
      <c r="D168" s="86" t="s">
        <v>575</v>
      </c>
      <c r="E168" s="86" t="s">
        <v>575</v>
      </c>
      <c r="F168" s="86" t="s">
        <v>45</v>
      </c>
      <c r="G168" s="87">
        <v>84393</v>
      </c>
      <c r="H168" s="87">
        <v>0</v>
      </c>
      <c r="I168" s="87">
        <v>798</v>
      </c>
      <c r="J168" s="87">
        <v>-798</v>
      </c>
      <c r="K168" s="87">
        <v>83595</v>
      </c>
      <c r="L168" s="88">
        <v>53082</v>
      </c>
      <c r="M168" s="88">
        <v>53077</v>
      </c>
      <c r="N168" s="88">
        <v>-5</v>
      </c>
      <c r="O168" s="87">
        <v>0</v>
      </c>
      <c r="P168" s="87">
        <v>0</v>
      </c>
      <c r="Q168" s="87">
        <v>0</v>
      </c>
      <c r="R168" s="88">
        <v>53082</v>
      </c>
      <c r="S168" s="88">
        <v>53077</v>
      </c>
      <c r="T168" s="88">
        <v>-5</v>
      </c>
      <c r="U168" s="87">
        <v>37857</v>
      </c>
      <c r="V168" s="87">
        <v>26189</v>
      </c>
      <c r="W168" s="87">
        <v>-11668</v>
      </c>
      <c r="X168" s="88">
        <v>15225</v>
      </c>
      <c r="Y168" s="88">
        <v>26888</v>
      </c>
      <c r="Z168" s="88">
        <v>11663</v>
      </c>
      <c r="AA168" s="87">
        <v>0</v>
      </c>
      <c r="AB168" s="87">
        <v>0</v>
      </c>
      <c r="AC168" s="87">
        <v>0</v>
      </c>
      <c r="AD168" s="88">
        <v>55000</v>
      </c>
      <c r="AE168" s="88">
        <v>55000</v>
      </c>
      <c r="AF168" s="88">
        <v>0</v>
      </c>
      <c r="AG168" s="87">
        <v>63000</v>
      </c>
      <c r="AH168" s="87">
        <v>63000</v>
      </c>
      <c r="AI168" s="94">
        <v>0</v>
      </c>
    </row>
    <row r="169" spans="1:35" x14ac:dyDescent="0.2">
      <c r="A169" s="85" t="s">
        <v>423</v>
      </c>
      <c r="B169" s="86" t="s">
        <v>422</v>
      </c>
      <c r="C169" s="86" t="s">
        <v>421</v>
      </c>
      <c r="D169" s="86" t="s">
        <v>0</v>
      </c>
      <c r="E169" s="86" t="s">
        <v>0</v>
      </c>
      <c r="F169" s="86" t="s">
        <v>0</v>
      </c>
      <c r="G169" s="87">
        <v>453189</v>
      </c>
      <c r="H169" s="87">
        <v>95315</v>
      </c>
      <c r="I169" s="87">
        <v>18925</v>
      </c>
      <c r="J169" s="87">
        <v>76390</v>
      </c>
      <c r="K169" s="87">
        <v>529579</v>
      </c>
      <c r="L169" s="88">
        <v>327978</v>
      </c>
      <c r="M169" s="88">
        <v>419749</v>
      </c>
      <c r="N169" s="88">
        <v>91771</v>
      </c>
      <c r="O169" s="87">
        <v>16049</v>
      </c>
      <c r="P169" s="87">
        <v>15568</v>
      </c>
      <c r="Q169" s="87">
        <v>-481</v>
      </c>
      <c r="R169" s="88">
        <v>344027</v>
      </c>
      <c r="S169" s="88">
        <v>435317</v>
      </c>
      <c r="T169" s="88">
        <v>91290</v>
      </c>
      <c r="U169" s="87">
        <v>16841</v>
      </c>
      <c r="V169" s="87">
        <v>30000</v>
      </c>
      <c r="W169" s="87">
        <v>13159</v>
      </c>
      <c r="X169" s="88">
        <v>327186</v>
      </c>
      <c r="Y169" s="88">
        <v>405317</v>
      </c>
      <c r="Z169" s="88">
        <v>78131</v>
      </c>
      <c r="AA169" s="87">
        <v>274</v>
      </c>
      <c r="AB169" s="87">
        <v>331</v>
      </c>
      <c r="AC169" s="87">
        <v>57</v>
      </c>
      <c r="AD169" s="88">
        <v>350000</v>
      </c>
      <c r="AE169" s="88">
        <v>451000</v>
      </c>
      <c r="AF169" s="88">
        <v>101000</v>
      </c>
      <c r="AG169" s="87">
        <v>531000</v>
      </c>
      <c r="AH169" s="87">
        <v>607000</v>
      </c>
      <c r="AI169" s="94">
        <v>76000</v>
      </c>
    </row>
    <row r="170" spans="1:35" x14ac:dyDescent="0.2">
      <c r="A170" s="85" t="s">
        <v>980</v>
      </c>
      <c r="B170" s="86" t="s">
        <v>979</v>
      </c>
      <c r="C170" s="86" t="s">
        <v>978</v>
      </c>
      <c r="D170" s="86" t="s">
        <v>575</v>
      </c>
      <c r="E170" s="86" t="s">
        <v>575</v>
      </c>
      <c r="F170" s="86" t="s">
        <v>93</v>
      </c>
      <c r="G170" s="87">
        <v>22093</v>
      </c>
      <c r="H170" s="87">
        <v>1453</v>
      </c>
      <c r="I170" s="87">
        <v>428</v>
      </c>
      <c r="J170" s="87">
        <v>1025</v>
      </c>
      <c r="K170" s="87">
        <v>23118</v>
      </c>
      <c r="L170" s="88">
        <v>9227</v>
      </c>
      <c r="M170" s="88">
        <v>8906</v>
      </c>
      <c r="N170" s="88">
        <v>-321</v>
      </c>
      <c r="O170" s="87">
        <v>0</v>
      </c>
      <c r="P170" s="87">
        <v>0</v>
      </c>
      <c r="Q170" s="87">
        <v>0</v>
      </c>
      <c r="R170" s="88">
        <v>9227</v>
      </c>
      <c r="S170" s="88">
        <v>8906</v>
      </c>
      <c r="T170" s="88">
        <v>-321</v>
      </c>
      <c r="U170" s="87">
        <v>19000</v>
      </c>
      <c r="V170" s="87">
        <v>19000</v>
      </c>
      <c r="W170" s="87">
        <v>0</v>
      </c>
      <c r="X170" s="88">
        <v>-9773</v>
      </c>
      <c r="Y170" s="88">
        <v>-10094</v>
      </c>
      <c r="Z170" s="88">
        <v>-321</v>
      </c>
      <c r="AA170" s="87">
        <v>5050</v>
      </c>
      <c r="AB170" s="87">
        <v>4550</v>
      </c>
      <c r="AC170" s="87">
        <v>-500</v>
      </c>
      <c r="AD170" s="88">
        <v>25000</v>
      </c>
      <c r="AE170" s="88">
        <v>25000</v>
      </c>
      <c r="AF170" s="88">
        <v>0</v>
      </c>
      <c r="AG170" s="87">
        <v>30000</v>
      </c>
      <c r="AH170" s="87">
        <v>30000</v>
      </c>
      <c r="AI170" s="94">
        <v>0</v>
      </c>
    </row>
    <row r="171" spans="1:35" x14ac:dyDescent="0.2">
      <c r="A171" s="85" t="s">
        <v>1341</v>
      </c>
      <c r="B171" s="86" t="s">
        <v>1340</v>
      </c>
      <c r="C171" s="86" t="s">
        <v>1339</v>
      </c>
      <c r="D171" s="86" t="s">
        <v>1173</v>
      </c>
      <c r="E171" s="86" t="s">
        <v>1173</v>
      </c>
      <c r="F171" s="86" t="s">
        <v>35</v>
      </c>
      <c r="G171" s="87">
        <v>105506</v>
      </c>
      <c r="H171" s="87">
        <v>4155</v>
      </c>
      <c r="I171" s="87">
        <v>2292</v>
      </c>
      <c r="J171" s="87">
        <v>1863</v>
      </c>
      <c r="K171" s="87">
        <v>107369</v>
      </c>
      <c r="L171" s="88">
        <v>85660</v>
      </c>
      <c r="M171" s="88">
        <v>85560</v>
      </c>
      <c r="N171" s="88">
        <v>-100</v>
      </c>
      <c r="O171" s="87">
        <v>396</v>
      </c>
      <c r="P171" s="87">
        <v>380</v>
      </c>
      <c r="Q171" s="87">
        <v>-16</v>
      </c>
      <c r="R171" s="88">
        <v>86056</v>
      </c>
      <c r="S171" s="88">
        <v>85940</v>
      </c>
      <c r="T171" s="88">
        <v>-116</v>
      </c>
      <c r="U171" s="87">
        <v>31498</v>
      </c>
      <c r="V171" s="87">
        <v>11475</v>
      </c>
      <c r="W171" s="87">
        <v>-20023</v>
      </c>
      <c r="X171" s="88">
        <v>54558</v>
      </c>
      <c r="Y171" s="88">
        <v>74465</v>
      </c>
      <c r="Z171" s="88">
        <v>19907</v>
      </c>
      <c r="AA171" s="87">
        <v>0</v>
      </c>
      <c r="AB171" s="87">
        <v>0</v>
      </c>
      <c r="AC171" s="87">
        <v>0</v>
      </c>
      <c r="AD171" s="88">
        <v>127000</v>
      </c>
      <c r="AE171" s="88">
        <v>127000</v>
      </c>
      <c r="AF171" s="88">
        <v>0</v>
      </c>
      <c r="AG171" s="87">
        <v>137000</v>
      </c>
      <c r="AH171" s="87">
        <v>137000</v>
      </c>
      <c r="AI171" s="94">
        <v>0</v>
      </c>
    </row>
    <row r="172" spans="1:35" x14ac:dyDescent="0.2">
      <c r="A172" s="85" t="s">
        <v>1061</v>
      </c>
      <c r="B172" s="86" t="s">
        <v>1060</v>
      </c>
      <c r="C172" s="86" t="s">
        <v>1059</v>
      </c>
      <c r="D172" s="86" t="s">
        <v>575</v>
      </c>
      <c r="E172" s="86" t="s">
        <v>575</v>
      </c>
      <c r="F172" s="86" t="s">
        <v>93</v>
      </c>
      <c r="G172" s="87">
        <v>41500</v>
      </c>
      <c r="H172" s="87">
        <v>27160</v>
      </c>
      <c r="I172" s="87">
        <v>1116</v>
      </c>
      <c r="J172" s="87">
        <v>26044</v>
      </c>
      <c r="K172" s="87">
        <v>67544</v>
      </c>
      <c r="L172" s="88">
        <v>41027</v>
      </c>
      <c r="M172" s="88">
        <v>65629</v>
      </c>
      <c r="N172" s="88">
        <v>24602</v>
      </c>
      <c r="O172" s="87">
        <v>1151</v>
      </c>
      <c r="P172" s="87">
        <v>1151</v>
      </c>
      <c r="Q172" s="87">
        <v>0</v>
      </c>
      <c r="R172" s="88">
        <v>42178</v>
      </c>
      <c r="S172" s="88">
        <v>66780</v>
      </c>
      <c r="T172" s="88">
        <v>24602</v>
      </c>
      <c r="U172" s="87">
        <v>31633</v>
      </c>
      <c r="V172" s="87">
        <v>15446</v>
      </c>
      <c r="W172" s="87">
        <v>-16187</v>
      </c>
      <c r="X172" s="88">
        <v>10545</v>
      </c>
      <c r="Y172" s="88">
        <v>51334</v>
      </c>
      <c r="Z172" s="88">
        <v>40789</v>
      </c>
      <c r="AA172" s="87">
        <v>0</v>
      </c>
      <c r="AB172" s="87">
        <v>0</v>
      </c>
      <c r="AC172" s="87">
        <v>0</v>
      </c>
      <c r="AD172" s="88">
        <v>70000</v>
      </c>
      <c r="AE172" s="88">
        <v>80000</v>
      </c>
      <c r="AF172" s="88">
        <v>10000</v>
      </c>
      <c r="AG172" s="87">
        <v>80000</v>
      </c>
      <c r="AH172" s="87">
        <v>90000</v>
      </c>
      <c r="AI172" s="94">
        <v>10000</v>
      </c>
    </row>
    <row r="173" spans="1:35" x14ac:dyDescent="0.2">
      <c r="A173" s="85" t="s">
        <v>977</v>
      </c>
      <c r="B173" s="86" t="s">
        <v>976</v>
      </c>
      <c r="C173" s="86" t="s">
        <v>975</v>
      </c>
      <c r="D173" s="86" t="s">
        <v>575</v>
      </c>
      <c r="E173" s="86" t="s">
        <v>575</v>
      </c>
      <c r="F173" s="86" t="s">
        <v>93</v>
      </c>
      <c r="G173" s="87">
        <v>9084</v>
      </c>
      <c r="H173" s="87">
        <v>0</v>
      </c>
      <c r="I173" s="87">
        <v>122</v>
      </c>
      <c r="J173" s="87">
        <v>-122</v>
      </c>
      <c r="K173" s="87">
        <v>8962</v>
      </c>
      <c r="L173" s="88">
        <v>3532</v>
      </c>
      <c r="M173" s="88">
        <v>3443</v>
      </c>
      <c r="N173" s="88">
        <v>-89</v>
      </c>
      <c r="O173" s="87">
        <v>233</v>
      </c>
      <c r="P173" s="87">
        <v>238</v>
      </c>
      <c r="Q173" s="87">
        <v>5</v>
      </c>
      <c r="R173" s="88">
        <v>3765</v>
      </c>
      <c r="S173" s="88">
        <v>3681</v>
      </c>
      <c r="T173" s="88">
        <v>-84</v>
      </c>
      <c r="U173" s="87">
        <v>18236</v>
      </c>
      <c r="V173" s="87">
        <v>21737</v>
      </c>
      <c r="W173" s="87">
        <v>3501</v>
      </c>
      <c r="X173" s="88">
        <v>-14471</v>
      </c>
      <c r="Y173" s="88">
        <v>-18056</v>
      </c>
      <c r="Z173" s="88">
        <v>-3585</v>
      </c>
      <c r="AA173" s="87">
        <v>0</v>
      </c>
      <c r="AB173" s="87">
        <v>0</v>
      </c>
      <c r="AC173" s="87">
        <v>0</v>
      </c>
      <c r="AD173" s="88">
        <v>8000</v>
      </c>
      <c r="AE173" s="88">
        <v>4941</v>
      </c>
      <c r="AF173" s="88">
        <v>-3059</v>
      </c>
      <c r="AG173" s="87">
        <v>10000</v>
      </c>
      <c r="AH173" s="87">
        <v>5141</v>
      </c>
      <c r="AI173" s="94">
        <v>-4859</v>
      </c>
    </row>
    <row r="174" spans="1:35" x14ac:dyDescent="0.2">
      <c r="A174" s="85" t="s">
        <v>420</v>
      </c>
      <c r="B174" s="86" t="s">
        <v>419</v>
      </c>
      <c r="C174" s="86" t="s">
        <v>418</v>
      </c>
      <c r="D174" s="86" t="s">
        <v>0</v>
      </c>
      <c r="E174" s="86" t="s">
        <v>0</v>
      </c>
      <c r="F174" s="86" t="s">
        <v>0</v>
      </c>
      <c r="G174" s="87">
        <v>272107</v>
      </c>
      <c r="H174" s="87">
        <v>22229</v>
      </c>
      <c r="I174" s="87">
        <v>2084</v>
      </c>
      <c r="J174" s="87">
        <v>20145</v>
      </c>
      <c r="K174" s="87">
        <v>292252</v>
      </c>
      <c r="L174" s="88">
        <v>240483</v>
      </c>
      <c r="M174" s="88">
        <v>270483</v>
      </c>
      <c r="N174" s="88">
        <v>30000</v>
      </c>
      <c r="O174" s="87">
        <v>0</v>
      </c>
      <c r="P174" s="87">
        <v>0</v>
      </c>
      <c r="Q174" s="87">
        <v>0</v>
      </c>
      <c r="R174" s="88">
        <v>240483</v>
      </c>
      <c r="S174" s="88">
        <v>270483</v>
      </c>
      <c r="T174" s="88">
        <v>30000</v>
      </c>
      <c r="U174" s="87">
        <v>228870</v>
      </c>
      <c r="V174" s="87">
        <v>112000</v>
      </c>
      <c r="W174" s="87">
        <v>-116870</v>
      </c>
      <c r="X174" s="88">
        <v>11613</v>
      </c>
      <c r="Y174" s="88">
        <v>158483</v>
      </c>
      <c r="Z174" s="88">
        <v>146870</v>
      </c>
      <c r="AA174" s="87">
        <v>0</v>
      </c>
      <c r="AB174" s="87">
        <v>0</v>
      </c>
      <c r="AC174" s="87">
        <v>0</v>
      </c>
      <c r="AD174" s="88">
        <v>278300</v>
      </c>
      <c r="AE174" s="88">
        <v>370100</v>
      </c>
      <c r="AF174" s="88">
        <v>91800</v>
      </c>
      <c r="AG174" s="87">
        <v>305900</v>
      </c>
      <c r="AH174" s="87">
        <v>458200</v>
      </c>
      <c r="AI174" s="94">
        <v>152300</v>
      </c>
    </row>
    <row r="175" spans="1:35" x14ac:dyDescent="0.2">
      <c r="A175" s="85" t="s">
        <v>102</v>
      </c>
      <c r="B175" s="86" t="s">
        <v>101</v>
      </c>
      <c r="C175" s="86" t="s">
        <v>100</v>
      </c>
      <c r="D175" s="86" t="s">
        <v>2</v>
      </c>
      <c r="E175" s="86" t="s">
        <v>55</v>
      </c>
      <c r="F175" s="86" t="s">
        <v>31</v>
      </c>
      <c r="G175" s="87">
        <v>18200</v>
      </c>
      <c r="H175" s="87">
        <v>6589</v>
      </c>
      <c r="I175" s="87">
        <v>0</v>
      </c>
      <c r="J175" s="87">
        <v>6589</v>
      </c>
      <c r="K175" s="87">
        <v>24789</v>
      </c>
      <c r="L175" s="88">
        <v>12637</v>
      </c>
      <c r="M175" s="88">
        <v>11137</v>
      </c>
      <c r="N175" s="88">
        <v>-1500</v>
      </c>
      <c r="O175" s="87">
        <v>0</v>
      </c>
      <c r="P175" s="87">
        <v>0</v>
      </c>
      <c r="Q175" s="87">
        <v>0</v>
      </c>
      <c r="R175" s="88">
        <v>12637</v>
      </c>
      <c r="S175" s="88">
        <v>11137</v>
      </c>
      <c r="T175" s="88">
        <v>-1500</v>
      </c>
      <c r="U175" s="87">
        <v>11900</v>
      </c>
      <c r="V175" s="87">
        <v>0</v>
      </c>
      <c r="W175" s="87">
        <v>-11900</v>
      </c>
      <c r="X175" s="88">
        <v>737</v>
      </c>
      <c r="Y175" s="88">
        <v>11137</v>
      </c>
      <c r="Z175" s="88">
        <v>10400</v>
      </c>
      <c r="AA175" s="87">
        <v>11137</v>
      </c>
      <c r="AB175" s="87">
        <v>17726</v>
      </c>
      <c r="AC175" s="87">
        <v>6589</v>
      </c>
      <c r="AD175" s="88">
        <v>26000</v>
      </c>
      <c r="AE175" s="88">
        <v>26000</v>
      </c>
      <c r="AF175" s="88">
        <v>0</v>
      </c>
      <c r="AG175" s="87">
        <v>28000</v>
      </c>
      <c r="AH175" s="87">
        <v>29000</v>
      </c>
      <c r="AI175" s="94">
        <v>1000</v>
      </c>
    </row>
    <row r="176" spans="1:35" x14ac:dyDescent="0.2">
      <c r="A176" s="85" t="s">
        <v>1287</v>
      </c>
      <c r="B176" s="86" t="s">
        <v>1286</v>
      </c>
      <c r="C176" s="86" t="s">
        <v>1285</v>
      </c>
      <c r="D176" s="86" t="s">
        <v>1173</v>
      </c>
      <c r="E176" s="86" t="s">
        <v>1173</v>
      </c>
      <c r="F176" s="86" t="s">
        <v>31</v>
      </c>
      <c r="G176" s="87">
        <v>329472</v>
      </c>
      <c r="H176" s="87">
        <v>32487</v>
      </c>
      <c r="I176" s="87">
        <v>10370</v>
      </c>
      <c r="J176" s="87">
        <v>22117</v>
      </c>
      <c r="K176" s="87">
        <v>351589</v>
      </c>
      <c r="L176" s="88">
        <v>143011</v>
      </c>
      <c r="M176" s="88">
        <v>137517</v>
      </c>
      <c r="N176" s="88">
        <v>-5494</v>
      </c>
      <c r="O176" s="87">
        <v>24139</v>
      </c>
      <c r="P176" s="87">
        <v>25822</v>
      </c>
      <c r="Q176" s="87">
        <v>1683</v>
      </c>
      <c r="R176" s="88">
        <v>167150</v>
      </c>
      <c r="S176" s="88">
        <v>163339</v>
      </c>
      <c r="T176" s="88">
        <v>-3811</v>
      </c>
      <c r="U176" s="87">
        <v>0</v>
      </c>
      <c r="V176" s="87">
        <v>13640</v>
      </c>
      <c r="W176" s="87">
        <v>13640</v>
      </c>
      <c r="X176" s="88">
        <v>167150</v>
      </c>
      <c r="Y176" s="88">
        <v>149699</v>
      </c>
      <c r="Z176" s="88">
        <v>-17451</v>
      </c>
      <c r="AA176" s="87">
        <v>0</v>
      </c>
      <c r="AB176" s="87">
        <v>0</v>
      </c>
      <c r="AC176" s="87">
        <v>0</v>
      </c>
      <c r="AD176" s="88">
        <v>325000</v>
      </c>
      <c r="AE176" s="88">
        <v>330000</v>
      </c>
      <c r="AF176" s="88">
        <v>5000</v>
      </c>
      <c r="AG176" s="87">
        <v>345000</v>
      </c>
      <c r="AH176" s="87">
        <v>360000</v>
      </c>
      <c r="AI176" s="94">
        <v>15000</v>
      </c>
    </row>
    <row r="177" spans="1:35" x14ac:dyDescent="0.2">
      <c r="A177" s="85" t="s">
        <v>336</v>
      </c>
      <c r="B177" s="86" t="s">
        <v>335</v>
      </c>
      <c r="C177" s="86" t="s">
        <v>334</v>
      </c>
      <c r="D177" s="86" t="s">
        <v>285</v>
      </c>
      <c r="E177" s="86" t="s">
        <v>285</v>
      </c>
      <c r="F177" s="86" t="s">
        <v>27</v>
      </c>
      <c r="G177" s="87">
        <v>551640</v>
      </c>
      <c r="H177" s="87">
        <v>111406</v>
      </c>
      <c r="I177" s="87">
        <v>10767</v>
      </c>
      <c r="J177" s="87">
        <v>100639</v>
      </c>
      <c r="K177" s="87">
        <v>652279</v>
      </c>
      <c r="L177" s="88">
        <v>258779</v>
      </c>
      <c r="M177" s="88">
        <v>360000</v>
      </c>
      <c r="N177" s="88">
        <v>101221</v>
      </c>
      <c r="O177" s="87">
        <v>52802</v>
      </c>
      <c r="P177" s="87">
        <v>50934</v>
      </c>
      <c r="Q177" s="87">
        <v>-1868</v>
      </c>
      <c r="R177" s="88">
        <v>311581</v>
      </c>
      <c r="S177" s="88">
        <v>410934</v>
      </c>
      <c r="T177" s="88">
        <v>99353</v>
      </c>
      <c r="U177" s="87">
        <v>141493</v>
      </c>
      <c r="V177" s="87">
        <v>70000</v>
      </c>
      <c r="W177" s="87">
        <v>-71493</v>
      </c>
      <c r="X177" s="88">
        <v>170088</v>
      </c>
      <c r="Y177" s="88">
        <v>340934</v>
      </c>
      <c r="Z177" s="88">
        <v>170846</v>
      </c>
      <c r="AA177" s="87">
        <v>0</v>
      </c>
      <c r="AB177" s="87">
        <v>0</v>
      </c>
      <c r="AC177" s="87">
        <v>0</v>
      </c>
      <c r="AD177" s="88">
        <v>465000</v>
      </c>
      <c r="AE177" s="88">
        <v>515000</v>
      </c>
      <c r="AF177" s="88">
        <v>50000</v>
      </c>
      <c r="AG177" s="87">
        <v>495000</v>
      </c>
      <c r="AH177" s="87">
        <v>545000</v>
      </c>
      <c r="AI177" s="94">
        <v>50000</v>
      </c>
    </row>
    <row r="178" spans="1:35" x14ac:dyDescent="0.2">
      <c r="A178" s="85" t="s">
        <v>208</v>
      </c>
      <c r="B178" s="86" t="s">
        <v>207</v>
      </c>
      <c r="C178" s="86" t="s">
        <v>206</v>
      </c>
      <c r="D178" s="86" t="s">
        <v>2</v>
      </c>
      <c r="E178" s="86" t="s">
        <v>172</v>
      </c>
      <c r="F178" s="86" t="s">
        <v>27</v>
      </c>
      <c r="G178" s="87">
        <v>27307</v>
      </c>
      <c r="H178" s="87">
        <v>4421</v>
      </c>
      <c r="I178" s="87">
        <v>904</v>
      </c>
      <c r="J178" s="87">
        <v>3517</v>
      </c>
      <c r="K178" s="87">
        <v>30824</v>
      </c>
      <c r="L178" s="88">
        <v>18000</v>
      </c>
      <c r="M178" s="88">
        <v>27700</v>
      </c>
      <c r="N178" s="88">
        <v>9700</v>
      </c>
      <c r="O178" s="87">
        <v>0</v>
      </c>
      <c r="P178" s="87">
        <v>0</v>
      </c>
      <c r="Q178" s="87">
        <v>0</v>
      </c>
      <c r="R178" s="88">
        <v>18000</v>
      </c>
      <c r="S178" s="88">
        <v>27700</v>
      </c>
      <c r="T178" s="88">
        <v>9700</v>
      </c>
      <c r="U178" s="87">
        <v>22181</v>
      </c>
      <c r="V178" s="87">
        <v>9204</v>
      </c>
      <c r="W178" s="87">
        <v>-12977</v>
      </c>
      <c r="X178" s="88">
        <v>-4181</v>
      </c>
      <c r="Y178" s="88">
        <v>18496</v>
      </c>
      <c r="Z178" s="88">
        <v>22677</v>
      </c>
      <c r="AA178" s="87">
        <v>0</v>
      </c>
      <c r="AB178" s="87">
        <v>0</v>
      </c>
      <c r="AC178" s="87">
        <v>0</v>
      </c>
      <c r="AD178" s="88">
        <v>18000</v>
      </c>
      <c r="AE178" s="88">
        <v>27700</v>
      </c>
      <c r="AF178" s="88">
        <v>9700</v>
      </c>
      <c r="AG178" s="87">
        <v>19800</v>
      </c>
      <c r="AH178" s="87">
        <v>30600</v>
      </c>
      <c r="AI178" s="94">
        <v>10800</v>
      </c>
    </row>
    <row r="179" spans="1:35" x14ac:dyDescent="0.2">
      <c r="A179" s="85" t="s">
        <v>956</v>
      </c>
      <c r="B179" s="86" t="s">
        <v>955</v>
      </c>
      <c r="C179" s="86" t="s">
        <v>954</v>
      </c>
      <c r="D179" s="86" t="s">
        <v>575</v>
      </c>
      <c r="E179" s="86" t="s">
        <v>575</v>
      </c>
      <c r="F179" s="86" t="s">
        <v>27</v>
      </c>
      <c r="G179" s="87">
        <v>6449</v>
      </c>
      <c r="H179" s="87">
        <v>4800</v>
      </c>
      <c r="I179" s="87">
        <v>241</v>
      </c>
      <c r="J179" s="87">
        <v>4559</v>
      </c>
      <c r="K179" s="87">
        <v>11008</v>
      </c>
      <c r="L179" s="88">
        <v>0</v>
      </c>
      <c r="M179" s="88">
        <v>0</v>
      </c>
      <c r="N179" s="88">
        <v>0</v>
      </c>
      <c r="O179" s="87">
        <v>0</v>
      </c>
      <c r="P179" s="87">
        <v>0</v>
      </c>
      <c r="Q179" s="87">
        <v>0</v>
      </c>
      <c r="R179" s="88">
        <v>0</v>
      </c>
      <c r="S179" s="88">
        <v>0</v>
      </c>
      <c r="T179" s="88">
        <v>0</v>
      </c>
      <c r="U179" s="87">
        <v>46100</v>
      </c>
      <c r="V179" s="87">
        <v>55500</v>
      </c>
      <c r="W179" s="87">
        <v>9400</v>
      </c>
      <c r="X179" s="88">
        <v>-46100</v>
      </c>
      <c r="Y179" s="88">
        <v>-55500</v>
      </c>
      <c r="Z179" s="88">
        <v>-9400</v>
      </c>
      <c r="AA179" s="87">
        <v>0</v>
      </c>
      <c r="AB179" s="87">
        <v>0</v>
      </c>
      <c r="AC179" s="87">
        <v>0</v>
      </c>
      <c r="AD179" s="88">
        <v>28000</v>
      </c>
      <c r="AE179" s="88">
        <v>28000</v>
      </c>
      <c r="AF179" s="88">
        <v>0</v>
      </c>
      <c r="AG179" s="87">
        <v>30000</v>
      </c>
      <c r="AH179" s="87">
        <v>30000</v>
      </c>
      <c r="AI179" s="94">
        <v>0</v>
      </c>
    </row>
    <row r="180" spans="1:35" x14ac:dyDescent="0.2">
      <c r="A180" s="85" t="s">
        <v>1115</v>
      </c>
      <c r="B180" s="86" t="s">
        <v>1114</v>
      </c>
      <c r="C180" s="86" t="s">
        <v>1113</v>
      </c>
      <c r="D180" s="86" t="s">
        <v>575</v>
      </c>
      <c r="E180" s="86" t="s">
        <v>575</v>
      </c>
      <c r="F180" s="86" t="s">
        <v>80</v>
      </c>
      <c r="G180" s="87">
        <v>80223</v>
      </c>
      <c r="H180" s="87">
        <v>2654</v>
      </c>
      <c r="I180" s="87">
        <v>1766</v>
      </c>
      <c r="J180" s="87">
        <v>888</v>
      </c>
      <c r="K180" s="87">
        <v>81111</v>
      </c>
      <c r="L180" s="88">
        <v>71825</v>
      </c>
      <c r="M180" s="88">
        <v>75925</v>
      </c>
      <c r="N180" s="88">
        <v>4100</v>
      </c>
      <c r="O180" s="87">
        <v>286</v>
      </c>
      <c r="P180" s="87">
        <v>181</v>
      </c>
      <c r="Q180" s="87">
        <v>-105</v>
      </c>
      <c r="R180" s="88">
        <v>72111</v>
      </c>
      <c r="S180" s="88">
        <v>76106</v>
      </c>
      <c r="T180" s="88">
        <v>3995</v>
      </c>
      <c r="U180" s="87">
        <v>13714</v>
      </c>
      <c r="V180" s="87">
        <v>13000</v>
      </c>
      <c r="W180" s="87">
        <v>-714</v>
      </c>
      <c r="X180" s="88">
        <v>58397</v>
      </c>
      <c r="Y180" s="88">
        <v>63106</v>
      </c>
      <c r="Z180" s="88">
        <v>4709</v>
      </c>
      <c r="AA180" s="87">
        <v>0</v>
      </c>
      <c r="AB180" s="87">
        <v>0</v>
      </c>
      <c r="AC180" s="87">
        <v>0</v>
      </c>
      <c r="AD180" s="88">
        <v>86495</v>
      </c>
      <c r="AE180" s="88">
        <v>86495</v>
      </c>
      <c r="AF180" s="88">
        <v>0</v>
      </c>
      <c r="AG180" s="87">
        <v>88995</v>
      </c>
      <c r="AH180" s="87">
        <v>88995</v>
      </c>
      <c r="AI180" s="94">
        <v>0</v>
      </c>
    </row>
    <row r="181" spans="1:35" x14ac:dyDescent="0.2">
      <c r="A181" s="85" t="s">
        <v>417</v>
      </c>
      <c r="B181" s="86" t="s">
        <v>416</v>
      </c>
      <c r="C181" s="86" t="s">
        <v>415</v>
      </c>
      <c r="D181" s="86" t="s">
        <v>0</v>
      </c>
      <c r="E181" s="86" t="s">
        <v>0</v>
      </c>
      <c r="F181" s="86" t="s">
        <v>0</v>
      </c>
      <c r="G181" s="87">
        <v>421254</v>
      </c>
      <c r="H181" s="87">
        <v>69243</v>
      </c>
      <c r="I181" s="87">
        <v>12164</v>
      </c>
      <c r="J181" s="87">
        <v>57079</v>
      </c>
      <c r="K181" s="87">
        <v>478333</v>
      </c>
      <c r="L181" s="88">
        <v>250115</v>
      </c>
      <c r="M181" s="88">
        <v>317383</v>
      </c>
      <c r="N181" s="88">
        <v>67268</v>
      </c>
      <c r="O181" s="87">
        <v>1413</v>
      </c>
      <c r="P181" s="87">
        <v>1165</v>
      </c>
      <c r="Q181" s="87">
        <v>-248</v>
      </c>
      <c r="R181" s="88">
        <v>251528</v>
      </c>
      <c r="S181" s="88">
        <v>318548</v>
      </c>
      <c r="T181" s="88">
        <v>67020</v>
      </c>
      <c r="U181" s="87">
        <v>64500</v>
      </c>
      <c r="V181" s="87">
        <v>2500</v>
      </c>
      <c r="W181" s="87">
        <v>-62000</v>
      </c>
      <c r="X181" s="88">
        <v>187028</v>
      </c>
      <c r="Y181" s="88">
        <v>316048</v>
      </c>
      <c r="Z181" s="88">
        <v>129020</v>
      </c>
      <c r="AA181" s="87">
        <v>0</v>
      </c>
      <c r="AB181" s="87">
        <v>0</v>
      </c>
      <c r="AC181" s="87">
        <v>0</v>
      </c>
      <c r="AD181" s="88">
        <v>481000</v>
      </c>
      <c r="AE181" s="88">
        <v>549000</v>
      </c>
      <c r="AF181" s="88">
        <v>68000</v>
      </c>
      <c r="AG181" s="87">
        <v>511000</v>
      </c>
      <c r="AH181" s="87">
        <v>579000</v>
      </c>
      <c r="AI181" s="94">
        <v>68000</v>
      </c>
    </row>
    <row r="182" spans="1:35" x14ac:dyDescent="0.2">
      <c r="A182" s="85" t="s">
        <v>863</v>
      </c>
      <c r="B182" s="86" t="s">
        <v>862</v>
      </c>
      <c r="C182" s="86" t="s">
        <v>861</v>
      </c>
      <c r="D182" s="86" t="s">
        <v>575</v>
      </c>
      <c r="E182" s="86" t="s">
        <v>575</v>
      </c>
      <c r="F182" s="86" t="s">
        <v>80</v>
      </c>
      <c r="G182" s="87">
        <v>107357</v>
      </c>
      <c r="H182" s="87">
        <v>6028</v>
      </c>
      <c r="I182" s="87">
        <v>879</v>
      </c>
      <c r="J182" s="87">
        <v>5149</v>
      </c>
      <c r="K182" s="87">
        <v>112506</v>
      </c>
      <c r="L182" s="88">
        <v>76802</v>
      </c>
      <c r="M182" s="88">
        <v>82830</v>
      </c>
      <c r="N182" s="88">
        <v>6028</v>
      </c>
      <c r="O182" s="87">
        <v>7877</v>
      </c>
      <c r="P182" s="87">
        <v>7480</v>
      </c>
      <c r="Q182" s="87">
        <v>-397</v>
      </c>
      <c r="R182" s="88">
        <v>84679</v>
      </c>
      <c r="S182" s="88">
        <v>90310</v>
      </c>
      <c r="T182" s="88">
        <v>5631</v>
      </c>
      <c r="U182" s="87">
        <v>11669</v>
      </c>
      <c r="V182" s="87">
        <v>10484</v>
      </c>
      <c r="W182" s="87">
        <v>-1185</v>
      </c>
      <c r="X182" s="88">
        <v>73010</v>
      </c>
      <c r="Y182" s="88">
        <v>79826</v>
      </c>
      <c r="Z182" s="88">
        <v>6816</v>
      </c>
      <c r="AA182" s="87">
        <v>0</v>
      </c>
      <c r="AB182" s="87">
        <v>0</v>
      </c>
      <c r="AC182" s="87">
        <v>0</v>
      </c>
      <c r="AD182" s="88">
        <v>112506</v>
      </c>
      <c r="AE182" s="88">
        <v>112506</v>
      </c>
      <c r="AF182" s="88">
        <v>0</v>
      </c>
      <c r="AG182" s="87">
        <v>115601</v>
      </c>
      <c r="AH182" s="87">
        <v>115601</v>
      </c>
      <c r="AI182" s="94">
        <v>0</v>
      </c>
    </row>
    <row r="183" spans="1:35" x14ac:dyDescent="0.2">
      <c r="A183" s="85" t="s">
        <v>614</v>
      </c>
      <c r="B183" s="86" t="s">
        <v>613</v>
      </c>
      <c r="C183" s="86" t="s">
        <v>612</v>
      </c>
      <c r="D183" s="86" t="s">
        <v>575</v>
      </c>
      <c r="E183" s="86" t="s">
        <v>575</v>
      </c>
      <c r="F183" s="86" t="s">
        <v>93</v>
      </c>
      <c r="G183" s="87">
        <v>30871</v>
      </c>
      <c r="H183" s="87">
        <v>9886</v>
      </c>
      <c r="I183" s="87">
        <v>880</v>
      </c>
      <c r="J183" s="87">
        <v>9006</v>
      </c>
      <c r="K183" s="87">
        <v>39877</v>
      </c>
      <c r="L183" s="88">
        <v>4000</v>
      </c>
      <c r="M183" s="88">
        <v>9000</v>
      </c>
      <c r="N183" s="88">
        <v>5000</v>
      </c>
      <c r="O183" s="87">
        <v>0</v>
      </c>
      <c r="P183" s="87">
        <v>0</v>
      </c>
      <c r="Q183" s="87">
        <v>0</v>
      </c>
      <c r="R183" s="88">
        <v>4000</v>
      </c>
      <c r="S183" s="88">
        <v>9000</v>
      </c>
      <c r="T183" s="88">
        <v>5000</v>
      </c>
      <c r="U183" s="87">
        <v>28378</v>
      </c>
      <c r="V183" s="87">
        <v>18495</v>
      </c>
      <c r="W183" s="87">
        <v>-9883</v>
      </c>
      <c r="X183" s="88">
        <v>-24378</v>
      </c>
      <c r="Y183" s="88">
        <v>-9495</v>
      </c>
      <c r="Z183" s="88">
        <v>14883</v>
      </c>
      <c r="AA183" s="87">
        <v>0</v>
      </c>
      <c r="AB183" s="87">
        <v>0</v>
      </c>
      <c r="AC183" s="87">
        <v>0</v>
      </c>
      <c r="AD183" s="88">
        <v>9000</v>
      </c>
      <c r="AE183" s="88">
        <v>9000</v>
      </c>
      <c r="AF183" s="88">
        <v>0</v>
      </c>
      <c r="AG183" s="87">
        <v>18000</v>
      </c>
      <c r="AH183" s="87">
        <v>18000</v>
      </c>
      <c r="AI183" s="94">
        <v>0</v>
      </c>
    </row>
    <row r="184" spans="1:35" x14ac:dyDescent="0.2">
      <c r="A184" s="85" t="s">
        <v>414</v>
      </c>
      <c r="B184" s="86" t="s">
        <v>413</v>
      </c>
      <c r="C184" s="86" t="s">
        <v>412</v>
      </c>
      <c r="D184" s="86" t="s">
        <v>0</v>
      </c>
      <c r="E184" s="86" t="s">
        <v>0</v>
      </c>
      <c r="F184" s="86" t="s">
        <v>0</v>
      </c>
      <c r="G184" s="87">
        <v>526476</v>
      </c>
      <c r="H184" s="87">
        <v>37113</v>
      </c>
      <c r="I184" s="87">
        <v>0</v>
      </c>
      <c r="J184" s="87">
        <v>37113</v>
      </c>
      <c r="K184" s="87">
        <v>563589</v>
      </c>
      <c r="L184" s="88">
        <v>193539</v>
      </c>
      <c r="M184" s="88">
        <v>293800</v>
      </c>
      <c r="N184" s="88">
        <v>100261</v>
      </c>
      <c r="O184" s="87">
        <v>84400</v>
      </c>
      <c r="P184" s="87">
        <v>81200</v>
      </c>
      <c r="Q184" s="87">
        <v>-3200</v>
      </c>
      <c r="R184" s="88">
        <v>277939</v>
      </c>
      <c r="S184" s="88">
        <v>375000</v>
      </c>
      <c r="T184" s="88">
        <v>97061</v>
      </c>
      <c r="U184" s="87">
        <v>113666</v>
      </c>
      <c r="V184" s="87">
        <v>59900</v>
      </c>
      <c r="W184" s="87">
        <v>-53766</v>
      </c>
      <c r="X184" s="88">
        <v>164273</v>
      </c>
      <c r="Y184" s="88">
        <v>315100</v>
      </c>
      <c r="Z184" s="88">
        <v>150827</v>
      </c>
      <c r="AA184" s="87">
        <v>0</v>
      </c>
      <c r="AB184" s="87">
        <v>0</v>
      </c>
      <c r="AC184" s="87">
        <v>0</v>
      </c>
      <c r="AD184" s="88">
        <v>369900</v>
      </c>
      <c r="AE184" s="88">
        <v>437800</v>
      </c>
      <c r="AF184" s="88">
        <v>67900</v>
      </c>
      <c r="AG184" s="87">
        <v>392700</v>
      </c>
      <c r="AH184" s="87">
        <v>458400</v>
      </c>
      <c r="AI184" s="94">
        <v>65700</v>
      </c>
    </row>
    <row r="185" spans="1:35" x14ac:dyDescent="0.2">
      <c r="A185" s="85" t="s">
        <v>99</v>
      </c>
      <c r="B185" s="86" t="s">
        <v>98</v>
      </c>
      <c r="C185" s="86" t="s">
        <v>97</v>
      </c>
      <c r="D185" s="86" t="s">
        <v>2</v>
      </c>
      <c r="E185" s="86" t="s">
        <v>55</v>
      </c>
      <c r="F185" s="86" t="s">
        <v>45</v>
      </c>
      <c r="G185" s="87">
        <v>15075</v>
      </c>
      <c r="H185" s="87">
        <v>3375</v>
      </c>
      <c r="I185" s="87">
        <v>1500</v>
      </c>
      <c r="J185" s="87">
        <v>1875</v>
      </c>
      <c r="K185" s="87">
        <v>16950</v>
      </c>
      <c r="L185" s="88">
        <v>14604</v>
      </c>
      <c r="M185" s="88">
        <v>13574</v>
      </c>
      <c r="N185" s="88">
        <v>-1030</v>
      </c>
      <c r="O185" s="87">
        <v>3132</v>
      </c>
      <c r="P185" s="87">
        <v>3000</v>
      </c>
      <c r="Q185" s="87">
        <v>-132</v>
      </c>
      <c r="R185" s="88">
        <v>17736</v>
      </c>
      <c r="S185" s="88">
        <v>16574</v>
      </c>
      <c r="T185" s="88">
        <v>-1162</v>
      </c>
      <c r="U185" s="87">
        <v>2000</v>
      </c>
      <c r="V185" s="87">
        <v>2000</v>
      </c>
      <c r="W185" s="87">
        <v>0</v>
      </c>
      <c r="X185" s="88">
        <v>15736</v>
      </c>
      <c r="Y185" s="88">
        <v>14574</v>
      </c>
      <c r="Z185" s="88">
        <v>-1162</v>
      </c>
      <c r="AA185" s="87">
        <v>0</v>
      </c>
      <c r="AB185" s="87">
        <v>0</v>
      </c>
      <c r="AC185" s="87">
        <v>0</v>
      </c>
      <c r="AD185" s="88">
        <v>25100</v>
      </c>
      <c r="AE185" s="88">
        <v>25100</v>
      </c>
      <c r="AF185" s="88">
        <v>0</v>
      </c>
      <c r="AG185" s="87">
        <v>31100</v>
      </c>
      <c r="AH185" s="87">
        <v>31100</v>
      </c>
      <c r="AI185" s="94">
        <v>0</v>
      </c>
    </row>
    <row r="186" spans="1:35" x14ac:dyDescent="0.2">
      <c r="A186" s="85" t="s">
        <v>253</v>
      </c>
      <c r="B186" s="86" t="s">
        <v>252</v>
      </c>
      <c r="C186" s="86" t="s">
        <v>251</v>
      </c>
      <c r="D186" s="86" t="s">
        <v>2</v>
      </c>
      <c r="E186" s="86" t="s">
        <v>172</v>
      </c>
      <c r="F186" s="86" t="s">
        <v>45</v>
      </c>
      <c r="G186" s="87">
        <v>72443</v>
      </c>
      <c r="H186" s="87">
        <v>19869</v>
      </c>
      <c r="I186" s="87">
        <v>3345</v>
      </c>
      <c r="J186" s="87">
        <v>16524</v>
      </c>
      <c r="K186" s="87">
        <v>88967</v>
      </c>
      <c r="L186" s="88">
        <v>42333</v>
      </c>
      <c r="M186" s="88">
        <v>58798</v>
      </c>
      <c r="N186" s="88">
        <v>16465</v>
      </c>
      <c r="O186" s="87">
        <v>0</v>
      </c>
      <c r="P186" s="87">
        <v>0</v>
      </c>
      <c r="Q186" s="87">
        <v>0</v>
      </c>
      <c r="R186" s="88">
        <v>42333</v>
      </c>
      <c r="S186" s="88">
        <v>58798</v>
      </c>
      <c r="T186" s="88">
        <v>16465</v>
      </c>
      <c r="U186" s="87">
        <v>1000</v>
      </c>
      <c r="V186" s="87">
        <v>1000</v>
      </c>
      <c r="W186" s="87">
        <v>0</v>
      </c>
      <c r="X186" s="88">
        <v>41333</v>
      </c>
      <c r="Y186" s="88">
        <v>57798</v>
      </c>
      <c r="Z186" s="88">
        <v>16465</v>
      </c>
      <c r="AA186" s="87">
        <v>0</v>
      </c>
      <c r="AB186" s="87">
        <v>0</v>
      </c>
      <c r="AC186" s="87">
        <v>0</v>
      </c>
      <c r="AD186" s="88">
        <v>87619</v>
      </c>
      <c r="AE186" s="88">
        <v>85121</v>
      </c>
      <c r="AF186" s="88">
        <v>-2498</v>
      </c>
      <c r="AG186" s="87">
        <v>89619</v>
      </c>
      <c r="AH186" s="87">
        <v>87121</v>
      </c>
      <c r="AI186" s="94">
        <v>-2498</v>
      </c>
    </row>
    <row r="187" spans="1:35" x14ac:dyDescent="0.2">
      <c r="A187" s="85" t="s">
        <v>1151</v>
      </c>
      <c r="B187" s="86" t="s">
        <v>1150</v>
      </c>
      <c r="C187" s="86" t="s">
        <v>1149</v>
      </c>
      <c r="D187" s="86" t="s">
        <v>575</v>
      </c>
      <c r="E187" s="86" t="s">
        <v>575</v>
      </c>
      <c r="F187" s="86" t="s">
        <v>27</v>
      </c>
      <c r="G187" s="87">
        <v>38791</v>
      </c>
      <c r="H187" s="87">
        <v>27988</v>
      </c>
      <c r="I187" s="87">
        <v>0</v>
      </c>
      <c r="J187" s="87">
        <v>27988</v>
      </c>
      <c r="K187" s="87">
        <v>66779</v>
      </c>
      <c r="L187" s="88">
        <v>20679</v>
      </c>
      <c r="M187" s="88">
        <v>45429</v>
      </c>
      <c r="N187" s="88">
        <v>24750</v>
      </c>
      <c r="O187" s="87">
        <v>745</v>
      </c>
      <c r="P187" s="87">
        <v>750</v>
      </c>
      <c r="Q187" s="87">
        <v>5</v>
      </c>
      <c r="R187" s="88">
        <v>21424</v>
      </c>
      <c r="S187" s="88">
        <v>46179</v>
      </c>
      <c r="T187" s="88">
        <v>24755</v>
      </c>
      <c r="U187" s="87">
        <v>13377</v>
      </c>
      <c r="V187" s="87">
        <v>10000</v>
      </c>
      <c r="W187" s="87">
        <v>-3377</v>
      </c>
      <c r="X187" s="88">
        <v>8047</v>
      </c>
      <c r="Y187" s="88">
        <v>36179</v>
      </c>
      <c r="Z187" s="88">
        <v>28132</v>
      </c>
      <c r="AA187" s="87">
        <v>0</v>
      </c>
      <c r="AB187" s="87">
        <v>100</v>
      </c>
      <c r="AC187" s="87">
        <v>100</v>
      </c>
      <c r="AD187" s="88">
        <v>117000</v>
      </c>
      <c r="AE187" s="88">
        <v>112000</v>
      </c>
      <c r="AF187" s="88">
        <v>-5000</v>
      </c>
      <c r="AG187" s="87">
        <v>122000</v>
      </c>
      <c r="AH187" s="87">
        <v>117000</v>
      </c>
      <c r="AI187" s="94">
        <v>-5000</v>
      </c>
    </row>
    <row r="188" spans="1:35" x14ac:dyDescent="0.2">
      <c r="A188" s="85" t="s">
        <v>899</v>
      </c>
      <c r="B188" s="86" t="s">
        <v>898</v>
      </c>
      <c r="C188" s="86" t="s">
        <v>897</v>
      </c>
      <c r="D188" s="86" t="s">
        <v>575</v>
      </c>
      <c r="E188" s="86" t="s">
        <v>575</v>
      </c>
      <c r="F188" s="86" t="s">
        <v>5</v>
      </c>
      <c r="G188" s="87">
        <v>10033</v>
      </c>
      <c r="H188" s="87">
        <v>0</v>
      </c>
      <c r="I188" s="87">
        <v>556</v>
      </c>
      <c r="J188" s="87">
        <v>-556</v>
      </c>
      <c r="K188" s="87">
        <v>9477</v>
      </c>
      <c r="L188" s="88">
        <v>9590</v>
      </c>
      <c r="M188" s="88">
        <v>9590</v>
      </c>
      <c r="N188" s="88">
        <v>0</v>
      </c>
      <c r="O188" s="87">
        <v>402</v>
      </c>
      <c r="P188" s="87">
        <v>231</v>
      </c>
      <c r="Q188" s="87">
        <v>-171</v>
      </c>
      <c r="R188" s="88">
        <v>9992</v>
      </c>
      <c r="S188" s="88">
        <v>9821</v>
      </c>
      <c r="T188" s="88">
        <v>-171</v>
      </c>
      <c r="U188" s="87">
        <v>0</v>
      </c>
      <c r="V188" s="87">
        <v>0</v>
      </c>
      <c r="W188" s="87">
        <v>0</v>
      </c>
      <c r="X188" s="88">
        <v>9992</v>
      </c>
      <c r="Y188" s="88">
        <v>9821</v>
      </c>
      <c r="Z188" s="88">
        <v>-171</v>
      </c>
      <c r="AA188" s="87">
        <v>0</v>
      </c>
      <c r="AB188" s="87">
        <v>0</v>
      </c>
      <c r="AC188" s="87">
        <v>0</v>
      </c>
      <c r="AD188" s="88">
        <v>20000</v>
      </c>
      <c r="AE188" s="88">
        <v>20000</v>
      </c>
      <c r="AF188" s="88">
        <v>0</v>
      </c>
      <c r="AG188" s="87">
        <v>35000</v>
      </c>
      <c r="AH188" s="87">
        <v>35000</v>
      </c>
      <c r="AI188" s="94">
        <v>0</v>
      </c>
    </row>
    <row r="189" spans="1:35" x14ac:dyDescent="0.2">
      <c r="A189" s="85" t="s">
        <v>686</v>
      </c>
      <c r="B189" s="86" t="s">
        <v>685</v>
      </c>
      <c r="C189" s="86" t="s">
        <v>684</v>
      </c>
      <c r="D189" s="86" t="s">
        <v>575</v>
      </c>
      <c r="E189" s="86" t="s">
        <v>575</v>
      </c>
      <c r="F189" s="86" t="s">
        <v>27</v>
      </c>
      <c r="G189" s="87">
        <v>230688</v>
      </c>
      <c r="H189" s="87">
        <v>20676</v>
      </c>
      <c r="I189" s="87">
        <v>5874</v>
      </c>
      <c r="J189" s="87">
        <v>14802</v>
      </c>
      <c r="K189" s="87">
        <v>245490</v>
      </c>
      <c r="L189" s="88">
        <v>186700</v>
      </c>
      <c r="M189" s="88">
        <v>200000</v>
      </c>
      <c r="N189" s="88">
        <v>13300</v>
      </c>
      <c r="O189" s="87">
        <v>0</v>
      </c>
      <c r="P189" s="87">
        <v>0</v>
      </c>
      <c r="Q189" s="87">
        <v>0</v>
      </c>
      <c r="R189" s="88">
        <v>186700</v>
      </c>
      <c r="S189" s="88">
        <v>200000</v>
      </c>
      <c r="T189" s="88">
        <v>13300</v>
      </c>
      <c r="U189" s="87">
        <v>39440</v>
      </c>
      <c r="V189" s="87">
        <v>29440</v>
      </c>
      <c r="W189" s="87">
        <v>-10000</v>
      </c>
      <c r="X189" s="88">
        <v>147260</v>
      </c>
      <c r="Y189" s="88">
        <v>170560</v>
      </c>
      <c r="Z189" s="88">
        <v>23300</v>
      </c>
      <c r="AA189" s="87">
        <v>0</v>
      </c>
      <c r="AB189" s="87">
        <v>0</v>
      </c>
      <c r="AC189" s="87">
        <v>0</v>
      </c>
      <c r="AD189" s="88">
        <v>340000</v>
      </c>
      <c r="AE189" s="88">
        <v>340000</v>
      </c>
      <c r="AF189" s="88">
        <v>0</v>
      </c>
      <c r="AG189" s="87">
        <v>350000</v>
      </c>
      <c r="AH189" s="87">
        <v>350000</v>
      </c>
      <c r="AI189" s="94">
        <v>0</v>
      </c>
    </row>
    <row r="190" spans="1:35" x14ac:dyDescent="0.2">
      <c r="A190" s="85" t="s">
        <v>1206</v>
      </c>
      <c r="B190" s="86" t="s">
        <v>1205</v>
      </c>
      <c r="C190" s="86" t="s">
        <v>1204</v>
      </c>
      <c r="D190" s="86" t="s">
        <v>1173</v>
      </c>
      <c r="E190" s="86" t="s">
        <v>1173</v>
      </c>
      <c r="F190" s="86" t="s">
        <v>93</v>
      </c>
      <c r="G190" s="87">
        <v>300451</v>
      </c>
      <c r="H190" s="87">
        <v>86560</v>
      </c>
      <c r="I190" s="87">
        <v>591</v>
      </c>
      <c r="J190" s="87">
        <v>85969</v>
      </c>
      <c r="K190" s="87">
        <v>386420</v>
      </c>
      <c r="L190" s="88">
        <v>159997</v>
      </c>
      <c r="M190" s="88">
        <v>169297</v>
      </c>
      <c r="N190" s="88">
        <v>9300</v>
      </c>
      <c r="O190" s="87">
        <v>93063</v>
      </c>
      <c r="P190" s="87">
        <v>119562</v>
      </c>
      <c r="Q190" s="87">
        <v>26499</v>
      </c>
      <c r="R190" s="88">
        <v>253060</v>
      </c>
      <c r="S190" s="88">
        <v>288859</v>
      </c>
      <c r="T190" s="88">
        <v>35799</v>
      </c>
      <c r="U190" s="87">
        <v>32806</v>
      </c>
      <c r="V190" s="87">
        <v>18491</v>
      </c>
      <c r="W190" s="87">
        <v>-14315</v>
      </c>
      <c r="X190" s="88">
        <v>220254</v>
      </c>
      <c r="Y190" s="88">
        <v>270368</v>
      </c>
      <c r="Z190" s="88">
        <v>50114</v>
      </c>
      <c r="AA190" s="87">
        <v>0</v>
      </c>
      <c r="AB190" s="87">
        <v>0</v>
      </c>
      <c r="AC190" s="87">
        <v>0</v>
      </c>
      <c r="AD190" s="88">
        <v>300800</v>
      </c>
      <c r="AE190" s="88">
        <v>416000</v>
      </c>
      <c r="AF190" s="88">
        <v>115200</v>
      </c>
      <c r="AG190" s="87">
        <v>576200</v>
      </c>
      <c r="AH190" s="87">
        <v>446000</v>
      </c>
      <c r="AI190" s="94">
        <v>-130200</v>
      </c>
    </row>
    <row r="191" spans="1:35" x14ac:dyDescent="0.2">
      <c r="A191" s="85" t="s">
        <v>1188</v>
      </c>
      <c r="B191" s="86" t="s">
        <v>1187</v>
      </c>
      <c r="C191" s="86" t="s">
        <v>1186</v>
      </c>
      <c r="D191" s="86" t="s">
        <v>1173</v>
      </c>
      <c r="E191" s="86" t="s">
        <v>1173</v>
      </c>
      <c r="F191" s="86" t="s">
        <v>22</v>
      </c>
      <c r="G191" s="87">
        <v>5235</v>
      </c>
      <c r="H191" s="87">
        <v>0</v>
      </c>
      <c r="I191" s="87">
        <v>0</v>
      </c>
      <c r="J191" s="87">
        <v>0</v>
      </c>
      <c r="K191" s="87">
        <v>5235</v>
      </c>
      <c r="L191" s="88">
        <v>2076</v>
      </c>
      <c r="M191" s="88">
        <v>2076</v>
      </c>
      <c r="N191" s="88">
        <v>0</v>
      </c>
      <c r="O191" s="87">
        <v>76</v>
      </c>
      <c r="P191" s="87">
        <v>76</v>
      </c>
      <c r="Q191" s="87">
        <v>0</v>
      </c>
      <c r="R191" s="88">
        <v>2152</v>
      </c>
      <c r="S191" s="88">
        <v>2152</v>
      </c>
      <c r="T191" s="88">
        <v>0</v>
      </c>
      <c r="U191" s="87">
        <v>0</v>
      </c>
      <c r="V191" s="87">
        <v>0</v>
      </c>
      <c r="W191" s="87">
        <v>0</v>
      </c>
      <c r="X191" s="88">
        <v>2152</v>
      </c>
      <c r="Y191" s="88">
        <v>2152</v>
      </c>
      <c r="Z191" s="88">
        <v>0</v>
      </c>
      <c r="AA191" s="87">
        <v>0</v>
      </c>
      <c r="AB191" s="87">
        <v>0</v>
      </c>
      <c r="AC191" s="87">
        <v>0</v>
      </c>
      <c r="AD191" s="88">
        <v>3500</v>
      </c>
      <c r="AE191" s="88">
        <v>3500</v>
      </c>
      <c r="AF191" s="88">
        <v>0</v>
      </c>
      <c r="AG191" s="87">
        <v>3750</v>
      </c>
      <c r="AH191" s="87">
        <v>3750</v>
      </c>
      <c r="AI191" s="94">
        <v>0</v>
      </c>
    </row>
    <row r="192" spans="1:35" x14ac:dyDescent="0.2">
      <c r="A192" s="85" t="s">
        <v>411</v>
      </c>
      <c r="B192" s="86" t="s">
        <v>410</v>
      </c>
      <c r="C192" s="86" t="s">
        <v>409</v>
      </c>
      <c r="D192" s="86" t="s">
        <v>0</v>
      </c>
      <c r="E192" s="86" t="s">
        <v>0</v>
      </c>
      <c r="F192" s="86" t="s">
        <v>0</v>
      </c>
      <c r="G192" s="87">
        <v>709155</v>
      </c>
      <c r="H192" s="87">
        <v>49709</v>
      </c>
      <c r="I192" s="87">
        <v>9823</v>
      </c>
      <c r="J192" s="87">
        <v>39886</v>
      </c>
      <c r="K192" s="87">
        <v>749041</v>
      </c>
      <c r="L192" s="88">
        <v>310300</v>
      </c>
      <c r="M192" s="88">
        <v>340300</v>
      </c>
      <c r="N192" s="88">
        <v>30000</v>
      </c>
      <c r="O192" s="87">
        <v>134947</v>
      </c>
      <c r="P192" s="87">
        <v>126850</v>
      </c>
      <c r="Q192" s="87">
        <v>-8097</v>
      </c>
      <c r="R192" s="88">
        <v>445247</v>
      </c>
      <c r="S192" s="88">
        <v>467150</v>
      </c>
      <c r="T192" s="88">
        <v>21903</v>
      </c>
      <c r="U192" s="87">
        <v>148000</v>
      </c>
      <c r="V192" s="87">
        <v>208000</v>
      </c>
      <c r="W192" s="87">
        <v>60000</v>
      </c>
      <c r="X192" s="88">
        <v>297247</v>
      </c>
      <c r="Y192" s="88">
        <v>259150</v>
      </c>
      <c r="Z192" s="88">
        <v>-38097</v>
      </c>
      <c r="AA192" s="87">
        <v>0</v>
      </c>
      <c r="AB192" s="87">
        <v>0</v>
      </c>
      <c r="AC192" s="87">
        <v>0</v>
      </c>
      <c r="AD192" s="88">
        <v>567000</v>
      </c>
      <c r="AE192" s="88">
        <v>548000</v>
      </c>
      <c r="AF192" s="88">
        <v>-19000</v>
      </c>
      <c r="AG192" s="87">
        <v>607000</v>
      </c>
      <c r="AH192" s="87">
        <v>588000</v>
      </c>
      <c r="AI192" s="94">
        <v>-19000</v>
      </c>
    </row>
    <row r="193" spans="1:35" x14ac:dyDescent="0.2">
      <c r="A193" s="85" t="s">
        <v>408</v>
      </c>
      <c r="B193" s="86" t="s">
        <v>407</v>
      </c>
      <c r="C193" s="86" t="s">
        <v>406</v>
      </c>
      <c r="D193" s="86" t="s">
        <v>0</v>
      </c>
      <c r="E193" s="86" t="s">
        <v>0</v>
      </c>
      <c r="F193" s="86" t="s">
        <v>0</v>
      </c>
      <c r="G193" s="87">
        <v>239312</v>
      </c>
      <c r="H193" s="87">
        <v>85547</v>
      </c>
      <c r="I193" s="87">
        <v>834</v>
      </c>
      <c r="J193" s="87">
        <v>84713</v>
      </c>
      <c r="K193" s="87">
        <v>324025</v>
      </c>
      <c r="L193" s="88">
        <v>226354</v>
      </c>
      <c r="M193" s="88">
        <v>300000</v>
      </c>
      <c r="N193" s="88">
        <v>73646</v>
      </c>
      <c r="O193" s="87">
        <v>0</v>
      </c>
      <c r="P193" s="87">
        <v>0</v>
      </c>
      <c r="Q193" s="87">
        <v>0</v>
      </c>
      <c r="R193" s="88">
        <v>226354</v>
      </c>
      <c r="S193" s="88">
        <v>300000</v>
      </c>
      <c r="T193" s="88">
        <v>73646</v>
      </c>
      <c r="U193" s="87">
        <v>223000</v>
      </c>
      <c r="V193" s="87">
        <v>140000</v>
      </c>
      <c r="W193" s="87">
        <v>-83000</v>
      </c>
      <c r="X193" s="88">
        <v>3354</v>
      </c>
      <c r="Y193" s="88">
        <v>160000</v>
      </c>
      <c r="Z193" s="88">
        <v>156646</v>
      </c>
      <c r="AA193" s="87">
        <v>0</v>
      </c>
      <c r="AB193" s="87">
        <v>0</v>
      </c>
      <c r="AC193" s="87">
        <v>0</v>
      </c>
      <c r="AD193" s="88">
        <v>395000</v>
      </c>
      <c r="AE193" s="88">
        <v>395000</v>
      </c>
      <c r="AF193" s="88">
        <v>0</v>
      </c>
      <c r="AG193" s="87">
        <v>415000</v>
      </c>
      <c r="AH193" s="87">
        <v>415000</v>
      </c>
      <c r="AI193" s="94">
        <v>0</v>
      </c>
    </row>
    <row r="194" spans="1:35" x14ac:dyDescent="0.2">
      <c r="A194" s="85" t="s">
        <v>333</v>
      </c>
      <c r="B194" s="86" t="s">
        <v>332</v>
      </c>
      <c r="C194" s="86" t="s">
        <v>331</v>
      </c>
      <c r="D194" s="86" t="s">
        <v>285</v>
      </c>
      <c r="E194" s="86" t="s">
        <v>285</v>
      </c>
      <c r="F194" s="86" t="s">
        <v>93</v>
      </c>
      <c r="G194" s="87">
        <v>1328287</v>
      </c>
      <c r="H194" s="87">
        <v>110191</v>
      </c>
      <c r="I194" s="87">
        <v>54811</v>
      </c>
      <c r="J194" s="87">
        <v>55380</v>
      </c>
      <c r="K194" s="87">
        <v>1383667</v>
      </c>
      <c r="L194" s="88">
        <v>942598</v>
      </c>
      <c r="M194" s="88">
        <v>965598</v>
      </c>
      <c r="N194" s="88">
        <v>23000</v>
      </c>
      <c r="O194" s="87">
        <v>271000</v>
      </c>
      <c r="P194" s="87">
        <v>271000</v>
      </c>
      <c r="Q194" s="87">
        <v>0</v>
      </c>
      <c r="R194" s="88">
        <v>1213598</v>
      </c>
      <c r="S194" s="88">
        <v>1236598</v>
      </c>
      <c r="T194" s="88">
        <v>23000</v>
      </c>
      <c r="U194" s="87">
        <v>286682</v>
      </c>
      <c r="V194" s="87">
        <v>270531</v>
      </c>
      <c r="W194" s="87">
        <v>-16151</v>
      </c>
      <c r="X194" s="88">
        <v>926916</v>
      </c>
      <c r="Y194" s="88">
        <v>966067</v>
      </c>
      <c r="Z194" s="88">
        <v>39151</v>
      </c>
      <c r="AA194" s="87">
        <v>0</v>
      </c>
      <c r="AB194" s="87">
        <v>0</v>
      </c>
      <c r="AC194" s="87">
        <v>0</v>
      </c>
      <c r="AD194" s="88">
        <v>1309000</v>
      </c>
      <c r="AE194" s="88">
        <v>1309000</v>
      </c>
      <c r="AF194" s="88">
        <v>0</v>
      </c>
      <c r="AG194" s="87">
        <v>1349000</v>
      </c>
      <c r="AH194" s="87">
        <v>1349000</v>
      </c>
      <c r="AI194" s="94">
        <v>0</v>
      </c>
    </row>
    <row r="195" spans="1:35" x14ac:dyDescent="0.2">
      <c r="A195" s="85" t="s">
        <v>96</v>
      </c>
      <c r="B195" s="86" t="s">
        <v>95</v>
      </c>
      <c r="C195" s="86" t="s">
        <v>94</v>
      </c>
      <c r="D195" s="86" t="s">
        <v>2</v>
      </c>
      <c r="E195" s="86" t="s">
        <v>55</v>
      </c>
      <c r="F195" s="86" t="s">
        <v>93</v>
      </c>
      <c r="G195" s="87">
        <v>5705</v>
      </c>
      <c r="H195" s="87">
        <v>0</v>
      </c>
      <c r="I195" s="87">
        <v>969</v>
      </c>
      <c r="J195" s="87">
        <v>-969</v>
      </c>
      <c r="K195" s="87">
        <v>4736</v>
      </c>
      <c r="L195" s="88">
        <v>2730</v>
      </c>
      <c r="M195" s="88">
        <v>2425</v>
      </c>
      <c r="N195" s="88">
        <v>-305</v>
      </c>
      <c r="O195" s="87">
        <v>0</v>
      </c>
      <c r="P195" s="87">
        <v>0</v>
      </c>
      <c r="Q195" s="87">
        <v>0</v>
      </c>
      <c r="R195" s="88">
        <v>2730</v>
      </c>
      <c r="S195" s="88">
        <v>2425</v>
      </c>
      <c r="T195" s="88">
        <v>-305</v>
      </c>
      <c r="U195" s="87">
        <v>32361</v>
      </c>
      <c r="V195" s="87">
        <v>27489</v>
      </c>
      <c r="W195" s="87">
        <v>-4872</v>
      </c>
      <c r="X195" s="88">
        <v>-29631</v>
      </c>
      <c r="Y195" s="88">
        <v>-25064</v>
      </c>
      <c r="Z195" s="88">
        <v>4567</v>
      </c>
      <c r="AA195" s="87">
        <v>0</v>
      </c>
      <c r="AB195" s="87">
        <v>0</v>
      </c>
      <c r="AC195" s="87">
        <v>0</v>
      </c>
      <c r="AD195" s="88">
        <v>18000</v>
      </c>
      <c r="AE195" s="88">
        <v>19000</v>
      </c>
      <c r="AF195" s="88">
        <v>1000</v>
      </c>
      <c r="AG195" s="87">
        <v>19000</v>
      </c>
      <c r="AH195" s="87">
        <v>23000</v>
      </c>
      <c r="AI195" s="94">
        <v>4000</v>
      </c>
    </row>
    <row r="196" spans="1:35" x14ac:dyDescent="0.2">
      <c r="A196" s="85" t="s">
        <v>193</v>
      </c>
      <c r="B196" s="86" t="s">
        <v>192</v>
      </c>
      <c r="C196" s="86" t="s">
        <v>191</v>
      </c>
      <c r="D196" s="86" t="s">
        <v>2</v>
      </c>
      <c r="E196" s="86" t="s">
        <v>172</v>
      </c>
      <c r="F196" s="86" t="s">
        <v>93</v>
      </c>
      <c r="G196" s="87">
        <v>43494</v>
      </c>
      <c r="H196" s="87">
        <v>0</v>
      </c>
      <c r="I196" s="87">
        <v>1340</v>
      </c>
      <c r="J196" s="87">
        <v>-1340</v>
      </c>
      <c r="K196" s="87">
        <v>42154</v>
      </c>
      <c r="L196" s="88">
        <v>0</v>
      </c>
      <c r="M196" s="88">
        <v>0</v>
      </c>
      <c r="N196" s="88">
        <v>0</v>
      </c>
      <c r="O196" s="87">
        <v>0</v>
      </c>
      <c r="P196" s="87">
        <v>0</v>
      </c>
      <c r="Q196" s="87">
        <v>0</v>
      </c>
      <c r="R196" s="88">
        <v>0</v>
      </c>
      <c r="S196" s="88">
        <v>0</v>
      </c>
      <c r="T196" s="88">
        <v>0</v>
      </c>
      <c r="U196" s="87">
        <v>72162</v>
      </c>
      <c r="V196" s="87">
        <v>51000</v>
      </c>
      <c r="W196" s="87">
        <v>-21162</v>
      </c>
      <c r="X196" s="88">
        <v>-72162</v>
      </c>
      <c r="Y196" s="88">
        <v>-51000</v>
      </c>
      <c r="Z196" s="88">
        <v>21162</v>
      </c>
      <c r="AA196" s="87">
        <v>0</v>
      </c>
      <c r="AB196" s="87">
        <v>0</v>
      </c>
      <c r="AC196" s="87">
        <v>0</v>
      </c>
      <c r="AD196" s="88">
        <v>0</v>
      </c>
      <c r="AE196" s="88">
        <v>0</v>
      </c>
      <c r="AF196" s="88">
        <v>0</v>
      </c>
      <c r="AG196" s="87">
        <v>0</v>
      </c>
      <c r="AH196" s="87">
        <v>0</v>
      </c>
      <c r="AI196" s="94">
        <v>0</v>
      </c>
    </row>
    <row r="197" spans="1:35" x14ac:dyDescent="0.2">
      <c r="A197" s="85" t="s">
        <v>800</v>
      </c>
      <c r="B197" s="86" t="s">
        <v>799</v>
      </c>
      <c r="C197" s="86" t="s">
        <v>798</v>
      </c>
      <c r="D197" s="86" t="s">
        <v>575</v>
      </c>
      <c r="E197" s="86" t="s">
        <v>575</v>
      </c>
      <c r="F197" s="86" t="s">
        <v>80</v>
      </c>
      <c r="G197" s="87">
        <v>118530</v>
      </c>
      <c r="H197" s="87">
        <v>30059</v>
      </c>
      <c r="I197" s="87">
        <v>4847</v>
      </c>
      <c r="J197" s="87">
        <v>25212</v>
      </c>
      <c r="K197" s="87">
        <v>143742</v>
      </c>
      <c r="L197" s="88">
        <v>101405</v>
      </c>
      <c r="M197" s="88">
        <v>127852</v>
      </c>
      <c r="N197" s="88">
        <v>26447</v>
      </c>
      <c r="O197" s="87">
        <v>3918</v>
      </c>
      <c r="P197" s="87">
        <v>3722</v>
      </c>
      <c r="Q197" s="87">
        <v>-196</v>
      </c>
      <c r="R197" s="88">
        <v>105323</v>
      </c>
      <c r="S197" s="88">
        <v>131574</v>
      </c>
      <c r="T197" s="88">
        <v>26251</v>
      </c>
      <c r="U197" s="87">
        <v>19207</v>
      </c>
      <c r="V197" s="87">
        <v>20024</v>
      </c>
      <c r="W197" s="87">
        <v>817</v>
      </c>
      <c r="X197" s="88">
        <v>86116</v>
      </c>
      <c r="Y197" s="88">
        <v>111550</v>
      </c>
      <c r="Z197" s="88">
        <v>25434</v>
      </c>
      <c r="AA197" s="87">
        <v>118530</v>
      </c>
      <c r="AB197" s="87">
        <v>143743</v>
      </c>
      <c r="AC197" s="87">
        <v>25213</v>
      </c>
      <c r="AD197" s="88">
        <v>125000</v>
      </c>
      <c r="AE197" s="88">
        <v>149000</v>
      </c>
      <c r="AF197" s="88">
        <v>24000</v>
      </c>
      <c r="AG197" s="87">
        <v>130000</v>
      </c>
      <c r="AH197" s="87">
        <v>154000</v>
      </c>
      <c r="AI197" s="94">
        <v>24000</v>
      </c>
    </row>
    <row r="198" spans="1:35" x14ac:dyDescent="0.2">
      <c r="A198" s="85" t="s">
        <v>821</v>
      </c>
      <c r="B198" s="86" t="s">
        <v>820</v>
      </c>
      <c r="C198" s="86" t="s">
        <v>819</v>
      </c>
      <c r="D198" s="86" t="s">
        <v>575</v>
      </c>
      <c r="E198" s="86" t="s">
        <v>575</v>
      </c>
      <c r="F198" s="86" t="s">
        <v>27</v>
      </c>
      <c r="G198" s="87">
        <v>42787</v>
      </c>
      <c r="H198" s="87">
        <v>499</v>
      </c>
      <c r="I198" s="87">
        <v>559</v>
      </c>
      <c r="J198" s="87">
        <v>-60</v>
      </c>
      <c r="K198" s="87">
        <v>42727</v>
      </c>
      <c r="L198" s="88">
        <v>13100</v>
      </c>
      <c r="M198" s="88">
        <v>13000</v>
      </c>
      <c r="N198" s="88">
        <v>-100</v>
      </c>
      <c r="O198" s="87">
        <v>0</v>
      </c>
      <c r="P198" s="87">
        <v>0</v>
      </c>
      <c r="Q198" s="87">
        <v>0</v>
      </c>
      <c r="R198" s="88">
        <v>13100</v>
      </c>
      <c r="S198" s="88">
        <v>13000</v>
      </c>
      <c r="T198" s="88">
        <v>-100</v>
      </c>
      <c r="U198" s="87">
        <v>27291</v>
      </c>
      <c r="V198" s="87">
        <v>27260</v>
      </c>
      <c r="W198" s="87">
        <v>-31</v>
      </c>
      <c r="X198" s="88">
        <v>-14191</v>
      </c>
      <c r="Y198" s="88">
        <v>-14260</v>
      </c>
      <c r="Z198" s="88">
        <v>-69</v>
      </c>
      <c r="AA198" s="87">
        <v>0</v>
      </c>
      <c r="AB198" s="87">
        <v>0</v>
      </c>
      <c r="AC198" s="87">
        <v>0</v>
      </c>
      <c r="AD198" s="88">
        <v>50000</v>
      </c>
      <c r="AE198" s="88">
        <v>31000</v>
      </c>
      <c r="AF198" s="88">
        <v>-19000</v>
      </c>
      <c r="AG198" s="87">
        <v>52000</v>
      </c>
      <c r="AH198" s="87">
        <v>36000</v>
      </c>
      <c r="AI198" s="94">
        <v>-16000</v>
      </c>
    </row>
    <row r="199" spans="1:35" x14ac:dyDescent="0.2">
      <c r="A199" s="85" t="s">
        <v>1314</v>
      </c>
      <c r="B199" s="86" t="s">
        <v>1313</v>
      </c>
      <c r="C199" s="86" t="s">
        <v>1312</v>
      </c>
      <c r="D199" s="86" t="s">
        <v>1173</v>
      </c>
      <c r="E199" s="86" t="s">
        <v>1173</v>
      </c>
      <c r="F199" s="86" t="s">
        <v>45</v>
      </c>
      <c r="G199" s="87">
        <v>778657</v>
      </c>
      <c r="H199" s="87">
        <v>43878</v>
      </c>
      <c r="I199" s="87">
        <v>24345</v>
      </c>
      <c r="J199" s="87">
        <v>19533</v>
      </c>
      <c r="K199" s="87">
        <v>798190</v>
      </c>
      <c r="L199" s="88">
        <v>591701</v>
      </c>
      <c r="M199" s="88">
        <v>615252</v>
      </c>
      <c r="N199" s="88">
        <v>23551</v>
      </c>
      <c r="O199" s="87">
        <v>123381</v>
      </c>
      <c r="P199" s="87">
        <v>119363</v>
      </c>
      <c r="Q199" s="87">
        <v>-4018</v>
      </c>
      <c r="R199" s="88">
        <v>715082</v>
      </c>
      <c r="S199" s="88">
        <v>734615</v>
      </c>
      <c r="T199" s="88">
        <v>19533</v>
      </c>
      <c r="U199" s="87">
        <v>50000</v>
      </c>
      <c r="V199" s="87">
        <v>50000</v>
      </c>
      <c r="W199" s="87">
        <v>0</v>
      </c>
      <c r="X199" s="88">
        <v>665082</v>
      </c>
      <c r="Y199" s="88">
        <v>684615</v>
      </c>
      <c r="Z199" s="88">
        <v>19533</v>
      </c>
      <c r="AA199" s="87">
        <v>0</v>
      </c>
      <c r="AB199" s="87">
        <v>0</v>
      </c>
      <c r="AC199" s="87">
        <v>0</v>
      </c>
      <c r="AD199" s="88">
        <v>746185</v>
      </c>
      <c r="AE199" s="88">
        <v>763255</v>
      </c>
      <c r="AF199" s="88">
        <v>17070</v>
      </c>
      <c r="AG199" s="87">
        <v>790966</v>
      </c>
      <c r="AH199" s="87">
        <v>800200</v>
      </c>
      <c r="AI199" s="94">
        <v>9234</v>
      </c>
    </row>
    <row r="200" spans="1:35" x14ac:dyDescent="0.2">
      <c r="A200" s="85" t="s">
        <v>405</v>
      </c>
      <c r="B200" s="86" t="s">
        <v>404</v>
      </c>
      <c r="C200" s="86" t="s">
        <v>403</v>
      </c>
      <c r="D200" s="86" t="s">
        <v>0</v>
      </c>
      <c r="E200" s="86" t="s">
        <v>0</v>
      </c>
      <c r="F200" s="86" t="s">
        <v>0</v>
      </c>
      <c r="G200" s="87">
        <v>370974</v>
      </c>
      <c r="H200" s="87">
        <v>54762</v>
      </c>
      <c r="I200" s="87">
        <v>0</v>
      </c>
      <c r="J200" s="87">
        <v>54762</v>
      </c>
      <c r="K200" s="87">
        <v>425736</v>
      </c>
      <c r="L200" s="88">
        <v>277687</v>
      </c>
      <c r="M200" s="88">
        <v>337400</v>
      </c>
      <c r="N200" s="88">
        <v>59713</v>
      </c>
      <c r="O200" s="87">
        <v>0</v>
      </c>
      <c r="P200" s="87">
        <v>0</v>
      </c>
      <c r="Q200" s="87">
        <v>0</v>
      </c>
      <c r="R200" s="88">
        <v>277687</v>
      </c>
      <c r="S200" s="88">
        <v>337400</v>
      </c>
      <c r="T200" s="88">
        <v>59713</v>
      </c>
      <c r="U200" s="87">
        <v>0</v>
      </c>
      <c r="V200" s="87">
        <v>0</v>
      </c>
      <c r="W200" s="87">
        <v>0</v>
      </c>
      <c r="X200" s="88">
        <v>277687</v>
      </c>
      <c r="Y200" s="88">
        <v>337400</v>
      </c>
      <c r="Z200" s="88">
        <v>59713</v>
      </c>
      <c r="AA200" s="87">
        <v>0</v>
      </c>
      <c r="AB200" s="87">
        <v>0</v>
      </c>
      <c r="AC200" s="87">
        <v>0</v>
      </c>
      <c r="AD200" s="88">
        <v>432000</v>
      </c>
      <c r="AE200" s="88">
        <v>432000</v>
      </c>
      <c r="AF200" s="88">
        <v>0</v>
      </c>
      <c r="AG200" s="87">
        <v>442000</v>
      </c>
      <c r="AH200" s="87">
        <v>442000</v>
      </c>
      <c r="AI200" s="94">
        <v>0</v>
      </c>
    </row>
    <row r="201" spans="1:35" x14ac:dyDescent="0.2">
      <c r="A201" s="85" t="s">
        <v>478</v>
      </c>
      <c r="B201" s="86" t="s">
        <v>477</v>
      </c>
      <c r="C201" s="86" t="s">
        <v>476</v>
      </c>
      <c r="D201" s="86" t="s">
        <v>466</v>
      </c>
      <c r="E201" s="86" t="s">
        <v>466</v>
      </c>
      <c r="F201" s="86" t="s">
        <v>45</v>
      </c>
      <c r="G201" s="87">
        <v>704300</v>
      </c>
      <c r="H201" s="87">
        <v>37122</v>
      </c>
      <c r="I201" s="87">
        <v>11839</v>
      </c>
      <c r="J201" s="87">
        <v>25283</v>
      </c>
      <c r="K201" s="87">
        <v>729583</v>
      </c>
      <c r="L201" s="88">
        <v>468609</v>
      </c>
      <c r="M201" s="88">
        <v>493722</v>
      </c>
      <c r="N201" s="88">
        <v>25113</v>
      </c>
      <c r="O201" s="87">
        <v>111307</v>
      </c>
      <c r="P201" s="87">
        <v>106070</v>
      </c>
      <c r="Q201" s="87">
        <v>-5237</v>
      </c>
      <c r="R201" s="88">
        <v>579916</v>
      </c>
      <c r="S201" s="88">
        <v>599792</v>
      </c>
      <c r="T201" s="88">
        <v>19876</v>
      </c>
      <c r="U201" s="87">
        <v>36113</v>
      </c>
      <c r="V201" s="87">
        <v>30000</v>
      </c>
      <c r="W201" s="87">
        <v>-6113</v>
      </c>
      <c r="X201" s="88">
        <v>543803</v>
      </c>
      <c r="Y201" s="88">
        <v>569792</v>
      </c>
      <c r="Z201" s="88">
        <v>25989</v>
      </c>
      <c r="AA201" s="87">
        <v>600</v>
      </c>
      <c r="AB201" s="87">
        <v>0</v>
      </c>
      <c r="AC201" s="87">
        <v>-600</v>
      </c>
      <c r="AD201" s="88">
        <v>601100</v>
      </c>
      <c r="AE201" s="88">
        <v>625100</v>
      </c>
      <c r="AF201" s="88">
        <v>24000</v>
      </c>
      <c r="AG201" s="87">
        <v>695000</v>
      </c>
      <c r="AH201" s="87">
        <v>710000</v>
      </c>
      <c r="AI201" s="94">
        <v>15000</v>
      </c>
    </row>
    <row r="202" spans="1:35" x14ac:dyDescent="0.2">
      <c r="A202" s="85" t="s">
        <v>544</v>
      </c>
      <c r="B202" s="86" t="s">
        <v>543</v>
      </c>
      <c r="C202" s="86" t="s">
        <v>542</v>
      </c>
      <c r="D202" s="86" t="s">
        <v>466</v>
      </c>
      <c r="E202" s="86" t="s">
        <v>466</v>
      </c>
      <c r="F202" s="86" t="s">
        <v>5</v>
      </c>
      <c r="G202" s="87">
        <v>273661</v>
      </c>
      <c r="H202" s="87">
        <v>2402</v>
      </c>
      <c r="I202" s="87">
        <v>5385</v>
      </c>
      <c r="J202" s="87">
        <v>-2983</v>
      </c>
      <c r="K202" s="87">
        <v>270678</v>
      </c>
      <c r="L202" s="88">
        <v>118572</v>
      </c>
      <c r="M202" s="88">
        <v>136538</v>
      </c>
      <c r="N202" s="88">
        <v>17966</v>
      </c>
      <c r="O202" s="87">
        <v>137706</v>
      </c>
      <c r="P202" s="87">
        <v>135881</v>
      </c>
      <c r="Q202" s="87">
        <v>-1825</v>
      </c>
      <c r="R202" s="88">
        <v>256278</v>
      </c>
      <c r="S202" s="88">
        <v>272419</v>
      </c>
      <c r="T202" s="88">
        <v>16141</v>
      </c>
      <c r="U202" s="87">
        <v>55600</v>
      </c>
      <c r="V202" s="87">
        <v>66600</v>
      </c>
      <c r="W202" s="87">
        <v>11000</v>
      </c>
      <c r="X202" s="88">
        <v>200678</v>
      </c>
      <c r="Y202" s="88">
        <v>205819</v>
      </c>
      <c r="Z202" s="88">
        <v>5141</v>
      </c>
      <c r="AA202" s="87">
        <v>0</v>
      </c>
      <c r="AB202" s="87">
        <v>0</v>
      </c>
      <c r="AC202" s="87">
        <v>0</v>
      </c>
      <c r="AD202" s="88">
        <v>300000</v>
      </c>
      <c r="AE202" s="88">
        <v>320000</v>
      </c>
      <c r="AF202" s="88">
        <v>20000</v>
      </c>
      <c r="AG202" s="87">
        <v>320000</v>
      </c>
      <c r="AH202" s="87">
        <v>340000</v>
      </c>
      <c r="AI202" s="94">
        <v>20000</v>
      </c>
    </row>
    <row r="203" spans="1:35" x14ac:dyDescent="0.2">
      <c r="A203" s="85" t="s">
        <v>147</v>
      </c>
      <c r="B203" s="86" t="s">
        <v>146</v>
      </c>
      <c r="C203" s="86" t="s">
        <v>145</v>
      </c>
      <c r="D203" s="86" t="s">
        <v>2</v>
      </c>
      <c r="E203" s="86" t="s">
        <v>1</v>
      </c>
      <c r="F203" s="86" t="s">
        <v>5</v>
      </c>
      <c r="G203" s="87">
        <v>0</v>
      </c>
      <c r="H203" s="87">
        <v>0</v>
      </c>
      <c r="I203" s="87">
        <v>0</v>
      </c>
      <c r="J203" s="87">
        <v>0</v>
      </c>
      <c r="K203" s="87">
        <v>0</v>
      </c>
      <c r="L203" s="88">
        <v>0</v>
      </c>
      <c r="M203" s="88">
        <v>0</v>
      </c>
      <c r="N203" s="88">
        <v>0</v>
      </c>
      <c r="O203" s="87">
        <v>0</v>
      </c>
      <c r="P203" s="87">
        <v>0</v>
      </c>
      <c r="Q203" s="87">
        <v>0</v>
      </c>
      <c r="R203" s="88">
        <v>0</v>
      </c>
      <c r="S203" s="88">
        <v>0</v>
      </c>
      <c r="T203" s="88">
        <v>0</v>
      </c>
      <c r="U203" s="87">
        <v>2868</v>
      </c>
      <c r="V203" s="87">
        <v>1506</v>
      </c>
      <c r="W203" s="87">
        <v>-1362</v>
      </c>
      <c r="X203" s="88">
        <v>-2868</v>
      </c>
      <c r="Y203" s="88">
        <v>-1506</v>
      </c>
      <c r="Z203" s="88">
        <v>1362</v>
      </c>
      <c r="AA203" s="87">
        <v>0</v>
      </c>
      <c r="AB203" s="87">
        <v>0</v>
      </c>
      <c r="AC203" s="87">
        <v>0</v>
      </c>
      <c r="AD203" s="88">
        <v>500</v>
      </c>
      <c r="AE203" s="88">
        <v>500</v>
      </c>
      <c r="AF203" s="88">
        <v>0</v>
      </c>
      <c r="AG203" s="87">
        <v>600</v>
      </c>
      <c r="AH203" s="87">
        <v>600</v>
      </c>
      <c r="AI203" s="94">
        <v>0</v>
      </c>
    </row>
    <row r="204" spans="1:35" x14ac:dyDescent="0.2">
      <c r="A204" s="85" t="s">
        <v>402</v>
      </c>
      <c r="B204" s="86" t="s">
        <v>401</v>
      </c>
      <c r="C204" s="86" t="s">
        <v>400</v>
      </c>
      <c r="D204" s="86" t="s">
        <v>0</v>
      </c>
      <c r="E204" s="86" t="s">
        <v>0</v>
      </c>
      <c r="F204" s="86" t="s">
        <v>0</v>
      </c>
      <c r="G204" s="87">
        <v>903000</v>
      </c>
      <c r="H204" s="87">
        <v>94779</v>
      </c>
      <c r="I204" s="87">
        <v>78972</v>
      </c>
      <c r="J204" s="87">
        <v>15807</v>
      </c>
      <c r="K204" s="87">
        <v>918807</v>
      </c>
      <c r="L204" s="88">
        <v>408069</v>
      </c>
      <c r="M204" s="88">
        <v>0</v>
      </c>
      <c r="N204" s="88">
        <v>-408069</v>
      </c>
      <c r="O204" s="87">
        <v>106000</v>
      </c>
      <c r="P204" s="87">
        <v>0</v>
      </c>
      <c r="Q204" s="87">
        <v>-106000</v>
      </c>
      <c r="R204" s="88">
        <v>514069</v>
      </c>
      <c r="S204" s="88">
        <v>0</v>
      </c>
      <c r="T204" s="88">
        <v>-514069</v>
      </c>
      <c r="U204" s="87">
        <v>74110</v>
      </c>
      <c r="V204" s="87">
        <v>0</v>
      </c>
      <c r="W204" s="87">
        <v>-74110</v>
      </c>
      <c r="X204" s="88">
        <v>439959</v>
      </c>
      <c r="Y204" s="88">
        <v>0</v>
      </c>
      <c r="Z204" s="88">
        <v>-439959</v>
      </c>
      <c r="AA204" s="87">
        <v>0</v>
      </c>
      <c r="AB204" s="87">
        <v>0</v>
      </c>
      <c r="AC204" s="87">
        <v>0</v>
      </c>
      <c r="AD204" s="88">
        <v>873000</v>
      </c>
      <c r="AE204" s="88">
        <v>1108000</v>
      </c>
      <c r="AF204" s="88">
        <v>235000</v>
      </c>
      <c r="AG204" s="87">
        <v>973000</v>
      </c>
      <c r="AH204" s="87">
        <v>1158000</v>
      </c>
      <c r="AI204" s="94">
        <v>185000</v>
      </c>
    </row>
    <row r="205" spans="1:35" x14ac:dyDescent="0.2">
      <c r="A205" s="85" t="s">
        <v>330</v>
      </c>
      <c r="B205" s="86" t="s">
        <v>329</v>
      </c>
      <c r="C205" s="86" t="s">
        <v>328</v>
      </c>
      <c r="D205" s="86" t="s">
        <v>285</v>
      </c>
      <c r="E205" s="86" t="s">
        <v>285</v>
      </c>
      <c r="F205" s="86" t="s">
        <v>5</v>
      </c>
      <c r="G205" s="87">
        <v>1060298</v>
      </c>
      <c r="H205" s="87">
        <v>73610</v>
      </c>
      <c r="I205" s="87">
        <v>29532</v>
      </c>
      <c r="J205" s="87">
        <v>44078</v>
      </c>
      <c r="K205" s="87">
        <v>1104376</v>
      </c>
      <c r="L205" s="88">
        <v>1050052</v>
      </c>
      <c r="M205" s="88">
        <v>1095576</v>
      </c>
      <c r="N205" s="88">
        <v>45524</v>
      </c>
      <c r="O205" s="87">
        <v>157303</v>
      </c>
      <c r="P205" s="87">
        <v>151203</v>
      </c>
      <c r="Q205" s="87">
        <v>-6100</v>
      </c>
      <c r="R205" s="88">
        <v>1207355</v>
      </c>
      <c r="S205" s="88">
        <v>1246779</v>
      </c>
      <c r="T205" s="88">
        <v>39424</v>
      </c>
      <c r="U205" s="87">
        <v>351000</v>
      </c>
      <c r="V205" s="87">
        <v>290000</v>
      </c>
      <c r="W205" s="87">
        <v>-61000</v>
      </c>
      <c r="X205" s="88">
        <v>856355</v>
      </c>
      <c r="Y205" s="88">
        <v>956779</v>
      </c>
      <c r="Z205" s="88">
        <v>100424</v>
      </c>
      <c r="AA205" s="87">
        <v>0</v>
      </c>
      <c r="AB205" s="87">
        <v>0</v>
      </c>
      <c r="AC205" s="87">
        <v>0</v>
      </c>
      <c r="AD205" s="88">
        <v>1235000</v>
      </c>
      <c r="AE205" s="88">
        <v>1275000</v>
      </c>
      <c r="AF205" s="88">
        <v>40000</v>
      </c>
      <c r="AG205" s="87">
        <v>1335000</v>
      </c>
      <c r="AH205" s="87">
        <v>1405000</v>
      </c>
      <c r="AI205" s="94">
        <v>70000</v>
      </c>
    </row>
    <row r="206" spans="1:35" x14ac:dyDescent="0.2">
      <c r="A206" s="85" t="s">
        <v>92</v>
      </c>
      <c r="B206" s="86" t="s">
        <v>91</v>
      </c>
      <c r="C206" s="86" t="s">
        <v>90</v>
      </c>
      <c r="D206" s="86" t="s">
        <v>2</v>
      </c>
      <c r="E206" s="86" t="s">
        <v>55</v>
      </c>
      <c r="F206" s="86" t="s">
        <v>5</v>
      </c>
      <c r="G206" s="87">
        <v>250</v>
      </c>
      <c r="H206" s="87">
        <v>0</v>
      </c>
      <c r="I206" s="87">
        <v>10</v>
      </c>
      <c r="J206" s="87">
        <v>-10</v>
      </c>
      <c r="K206" s="87">
        <v>240</v>
      </c>
      <c r="L206" s="88">
        <v>5514</v>
      </c>
      <c r="M206" s="88">
        <v>2000</v>
      </c>
      <c r="N206" s="88">
        <v>-3514</v>
      </c>
      <c r="O206" s="87">
        <v>14465</v>
      </c>
      <c r="P206" s="87">
        <v>14126</v>
      </c>
      <c r="Q206" s="87">
        <v>-339</v>
      </c>
      <c r="R206" s="88">
        <v>19979</v>
      </c>
      <c r="S206" s="88">
        <v>16126</v>
      </c>
      <c r="T206" s="88">
        <v>-3853</v>
      </c>
      <c r="U206" s="87">
        <v>32244</v>
      </c>
      <c r="V206" s="87">
        <v>26602</v>
      </c>
      <c r="W206" s="87">
        <v>-5642</v>
      </c>
      <c r="X206" s="88">
        <v>-12265</v>
      </c>
      <c r="Y206" s="88">
        <v>-10476</v>
      </c>
      <c r="Z206" s="88">
        <v>1789</v>
      </c>
      <c r="AA206" s="87">
        <v>0</v>
      </c>
      <c r="AB206" s="87">
        <v>0</v>
      </c>
      <c r="AC206" s="87">
        <v>0</v>
      </c>
      <c r="AD206" s="88">
        <v>21300</v>
      </c>
      <c r="AE206" s="88">
        <v>17200</v>
      </c>
      <c r="AF206" s="88">
        <v>-4100</v>
      </c>
      <c r="AG206" s="87">
        <v>23200</v>
      </c>
      <c r="AH206" s="87">
        <v>20000</v>
      </c>
      <c r="AI206" s="94">
        <v>-3200</v>
      </c>
    </row>
    <row r="207" spans="1:35" x14ac:dyDescent="0.2">
      <c r="A207" s="85" t="s">
        <v>277</v>
      </c>
      <c r="B207" s="86" t="s">
        <v>276</v>
      </c>
      <c r="C207" s="86" t="s">
        <v>275</v>
      </c>
      <c r="D207" s="86" t="s">
        <v>2</v>
      </c>
      <c r="E207" s="86" t="s">
        <v>172</v>
      </c>
      <c r="F207" s="86" t="s">
        <v>5</v>
      </c>
      <c r="G207" s="87">
        <v>60017</v>
      </c>
      <c r="H207" s="87">
        <v>6388</v>
      </c>
      <c r="I207" s="87">
        <v>1276</v>
      </c>
      <c r="J207" s="87">
        <v>5112</v>
      </c>
      <c r="K207" s="87">
        <v>65129</v>
      </c>
      <c r="L207" s="88">
        <v>37949</v>
      </c>
      <c r="M207" s="88">
        <v>43061</v>
      </c>
      <c r="N207" s="88">
        <v>5112</v>
      </c>
      <c r="O207" s="87">
        <v>0</v>
      </c>
      <c r="P207" s="87">
        <v>0</v>
      </c>
      <c r="Q207" s="87">
        <v>0</v>
      </c>
      <c r="R207" s="88">
        <v>37949</v>
      </c>
      <c r="S207" s="88">
        <v>43061</v>
      </c>
      <c r="T207" s="88">
        <v>5112</v>
      </c>
      <c r="U207" s="87">
        <v>5000</v>
      </c>
      <c r="V207" s="87">
        <v>5000</v>
      </c>
      <c r="W207" s="87">
        <v>0</v>
      </c>
      <c r="X207" s="88">
        <v>32949</v>
      </c>
      <c r="Y207" s="88">
        <v>38061</v>
      </c>
      <c r="Z207" s="88">
        <v>5112</v>
      </c>
      <c r="AA207" s="87">
        <v>0</v>
      </c>
      <c r="AB207" s="87">
        <v>0</v>
      </c>
      <c r="AC207" s="87">
        <v>0</v>
      </c>
      <c r="AD207" s="88">
        <v>40500</v>
      </c>
      <c r="AE207" s="88">
        <v>45500</v>
      </c>
      <c r="AF207" s="88">
        <v>5000</v>
      </c>
      <c r="AG207" s="87">
        <v>44000</v>
      </c>
      <c r="AH207" s="87">
        <v>64000</v>
      </c>
      <c r="AI207" s="94">
        <v>20000</v>
      </c>
    </row>
    <row r="208" spans="1:35" x14ac:dyDescent="0.2">
      <c r="A208" s="85" t="s">
        <v>896</v>
      </c>
      <c r="B208" s="86" t="s">
        <v>895</v>
      </c>
      <c r="C208" s="86" t="s">
        <v>894</v>
      </c>
      <c r="D208" s="86" t="s">
        <v>575</v>
      </c>
      <c r="E208" s="86" t="s">
        <v>575</v>
      </c>
      <c r="F208" s="86" t="s">
        <v>5</v>
      </c>
      <c r="G208" s="87">
        <v>83976</v>
      </c>
      <c r="H208" s="87">
        <v>4887</v>
      </c>
      <c r="I208" s="87">
        <v>2807</v>
      </c>
      <c r="J208" s="87">
        <v>2080</v>
      </c>
      <c r="K208" s="87">
        <v>86056</v>
      </c>
      <c r="L208" s="88">
        <v>64208</v>
      </c>
      <c r="M208" s="88">
        <v>63167</v>
      </c>
      <c r="N208" s="88">
        <v>-1041</v>
      </c>
      <c r="O208" s="87">
        <v>0</v>
      </c>
      <c r="P208" s="87">
        <v>0</v>
      </c>
      <c r="Q208" s="87">
        <v>0</v>
      </c>
      <c r="R208" s="88">
        <v>64208</v>
      </c>
      <c r="S208" s="88">
        <v>63167</v>
      </c>
      <c r="T208" s="88">
        <v>-1041</v>
      </c>
      <c r="U208" s="87">
        <v>30000</v>
      </c>
      <c r="V208" s="87">
        <v>30000</v>
      </c>
      <c r="W208" s="87">
        <v>0</v>
      </c>
      <c r="X208" s="88">
        <v>34208</v>
      </c>
      <c r="Y208" s="88">
        <v>33167</v>
      </c>
      <c r="Z208" s="88">
        <v>-1041</v>
      </c>
      <c r="AA208" s="87">
        <v>0</v>
      </c>
      <c r="AB208" s="87">
        <v>0</v>
      </c>
      <c r="AC208" s="87">
        <v>0</v>
      </c>
      <c r="AD208" s="88">
        <v>83980</v>
      </c>
      <c r="AE208" s="88">
        <v>86060</v>
      </c>
      <c r="AF208" s="88">
        <v>2080</v>
      </c>
      <c r="AG208" s="87">
        <v>100000</v>
      </c>
      <c r="AH208" s="87">
        <v>102000</v>
      </c>
      <c r="AI208" s="94">
        <v>2000</v>
      </c>
    </row>
    <row r="209" spans="1:35" x14ac:dyDescent="0.2">
      <c r="A209" s="85" t="s">
        <v>4</v>
      </c>
      <c r="B209" s="86" t="s">
        <v>4</v>
      </c>
      <c r="C209" s="86" t="s">
        <v>3</v>
      </c>
      <c r="D209" s="86" t="s">
        <v>2</v>
      </c>
      <c r="E209" s="86" t="s">
        <v>1</v>
      </c>
      <c r="F209" s="86" t="s">
        <v>0</v>
      </c>
      <c r="G209" s="87">
        <v>13198</v>
      </c>
      <c r="H209" s="87">
        <v>0</v>
      </c>
      <c r="I209" s="87">
        <v>528</v>
      </c>
      <c r="J209" s="87">
        <v>-528</v>
      </c>
      <c r="K209" s="87">
        <v>12670</v>
      </c>
      <c r="L209" s="88">
        <v>0</v>
      </c>
      <c r="M209" s="88">
        <v>0</v>
      </c>
      <c r="N209" s="88">
        <v>0</v>
      </c>
      <c r="O209" s="87">
        <v>0</v>
      </c>
      <c r="P209" s="87">
        <v>0</v>
      </c>
      <c r="Q209" s="87">
        <v>0</v>
      </c>
      <c r="R209" s="88">
        <v>0</v>
      </c>
      <c r="S209" s="88">
        <v>0</v>
      </c>
      <c r="T209" s="88">
        <v>0</v>
      </c>
      <c r="U209" s="87">
        <v>11387</v>
      </c>
      <c r="V209" s="87">
        <v>12000</v>
      </c>
      <c r="W209" s="87">
        <v>613</v>
      </c>
      <c r="X209" s="88">
        <v>-11387</v>
      </c>
      <c r="Y209" s="88">
        <v>-12000</v>
      </c>
      <c r="Z209" s="88">
        <v>-613</v>
      </c>
      <c r="AA209" s="87">
        <v>0</v>
      </c>
      <c r="AB209" s="87">
        <v>0</v>
      </c>
      <c r="AC209" s="87">
        <v>0</v>
      </c>
      <c r="AD209" s="88">
        <v>2000</v>
      </c>
      <c r="AE209" s="88">
        <v>2000</v>
      </c>
      <c r="AF209" s="88">
        <v>0</v>
      </c>
      <c r="AG209" s="87">
        <v>5000</v>
      </c>
      <c r="AH209" s="87">
        <v>5000</v>
      </c>
      <c r="AI209" s="94">
        <v>0</v>
      </c>
    </row>
    <row r="210" spans="1:35" x14ac:dyDescent="0.2">
      <c r="A210" s="85" t="s">
        <v>475</v>
      </c>
      <c r="B210" s="86" t="s">
        <v>474</v>
      </c>
      <c r="C210" s="86" t="s">
        <v>473</v>
      </c>
      <c r="D210" s="86" t="s">
        <v>466</v>
      </c>
      <c r="E210" s="86" t="s">
        <v>466</v>
      </c>
      <c r="F210" s="86" t="s">
        <v>45</v>
      </c>
      <c r="G210" s="87">
        <v>2824689</v>
      </c>
      <c r="H210" s="87">
        <v>201850</v>
      </c>
      <c r="I210" s="87">
        <v>42440</v>
      </c>
      <c r="J210" s="87">
        <v>159410</v>
      </c>
      <c r="K210" s="87">
        <v>2984099</v>
      </c>
      <c r="L210" s="88">
        <v>2006790</v>
      </c>
      <c r="M210" s="88">
        <v>2127315</v>
      </c>
      <c r="N210" s="88">
        <v>120525</v>
      </c>
      <c r="O210" s="87">
        <v>614148</v>
      </c>
      <c r="P210" s="87">
        <v>588424</v>
      </c>
      <c r="Q210" s="87">
        <v>-25724</v>
      </c>
      <c r="R210" s="88">
        <v>2620938</v>
      </c>
      <c r="S210" s="88">
        <v>2715739</v>
      </c>
      <c r="T210" s="88">
        <v>94801</v>
      </c>
      <c r="U210" s="87">
        <v>52505</v>
      </c>
      <c r="V210" s="87">
        <v>10000</v>
      </c>
      <c r="W210" s="87">
        <v>-42505</v>
      </c>
      <c r="X210" s="88">
        <v>2568433</v>
      </c>
      <c r="Y210" s="88">
        <v>2705739</v>
      </c>
      <c r="Z210" s="88">
        <v>137306</v>
      </c>
      <c r="AA210" s="87">
        <v>0</v>
      </c>
      <c r="AB210" s="87">
        <v>0</v>
      </c>
      <c r="AC210" s="87">
        <v>0</v>
      </c>
      <c r="AD210" s="88">
        <v>2920000</v>
      </c>
      <c r="AE210" s="88">
        <v>3000000</v>
      </c>
      <c r="AF210" s="88">
        <v>80000</v>
      </c>
      <c r="AG210" s="87">
        <v>3190000</v>
      </c>
      <c r="AH210" s="87">
        <v>3170000</v>
      </c>
      <c r="AI210" s="94">
        <v>-20000</v>
      </c>
    </row>
    <row r="211" spans="1:35" x14ac:dyDescent="0.2">
      <c r="A211" s="85" t="s">
        <v>1296</v>
      </c>
      <c r="B211" s="86" t="s">
        <v>1295</v>
      </c>
      <c r="C211" s="86" t="s">
        <v>1294</v>
      </c>
      <c r="D211" s="86" t="s">
        <v>1173</v>
      </c>
      <c r="E211" s="86" t="s">
        <v>1173</v>
      </c>
      <c r="F211" s="86" t="s">
        <v>80</v>
      </c>
      <c r="G211" s="87">
        <v>532306</v>
      </c>
      <c r="H211" s="87">
        <v>1988</v>
      </c>
      <c r="I211" s="87">
        <v>14021</v>
      </c>
      <c r="J211" s="87">
        <v>-12033</v>
      </c>
      <c r="K211" s="87">
        <v>520273</v>
      </c>
      <c r="L211" s="88">
        <v>239359</v>
      </c>
      <c r="M211" s="88">
        <v>239359</v>
      </c>
      <c r="N211" s="88">
        <v>0</v>
      </c>
      <c r="O211" s="87">
        <v>104000</v>
      </c>
      <c r="P211" s="87">
        <v>102000</v>
      </c>
      <c r="Q211" s="87">
        <v>-2000</v>
      </c>
      <c r="R211" s="88">
        <v>343359</v>
      </c>
      <c r="S211" s="88">
        <v>341359</v>
      </c>
      <c r="T211" s="88">
        <v>-2000</v>
      </c>
      <c r="U211" s="87">
        <v>252490</v>
      </c>
      <c r="V211" s="87">
        <v>122490</v>
      </c>
      <c r="W211" s="87">
        <v>-130000</v>
      </c>
      <c r="X211" s="88">
        <v>90869</v>
      </c>
      <c r="Y211" s="88">
        <v>218869</v>
      </c>
      <c r="Z211" s="88">
        <v>128000</v>
      </c>
      <c r="AA211" s="87">
        <v>0</v>
      </c>
      <c r="AB211" s="87">
        <v>0</v>
      </c>
      <c r="AC211" s="87">
        <v>0</v>
      </c>
      <c r="AD211" s="88">
        <v>450000</v>
      </c>
      <c r="AE211" s="88">
        <v>450000</v>
      </c>
      <c r="AF211" s="88">
        <v>0</v>
      </c>
      <c r="AG211" s="87">
        <v>600000</v>
      </c>
      <c r="AH211" s="87">
        <v>600000</v>
      </c>
      <c r="AI211" s="94">
        <v>0</v>
      </c>
    </row>
    <row r="212" spans="1:35" x14ac:dyDescent="0.2">
      <c r="A212" s="85" t="s">
        <v>327</v>
      </c>
      <c r="B212" s="86" t="s">
        <v>326</v>
      </c>
      <c r="C212" s="86" t="s">
        <v>325</v>
      </c>
      <c r="D212" s="86" t="s">
        <v>285</v>
      </c>
      <c r="E212" s="86" t="s">
        <v>285</v>
      </c>
      <c r="F212" s="86" t="s">
        <v>80</v>
      </c>
      <c r="G212" s="87">
        <v>267718</v>
      </c>
      <c r="H212" s="87">
        <v>0</v>
      </c>
      <c r="I212" s="87">
        <v>10798</v>
      </c>
      <c r="J212" s="87">
        <v>-10798</v>
      </c>
      <c r="K212" s="87">
        <v>256920</v>
      </c>
      <c r="L212" s="88">
        <v>264600</v>
      </c>
      <c r="M212" s="88">
        <v>264100</v>
      </c>
      <c r="N212" s="88">
        <v>-500</v>
      </c>
      <c r="O212" s="87">
        <v>1263</v>
      </c>
      <c r="P212" s="87">
        <v>1263</v>
      </c>
      <c r="Q212" s="87">
        <v>0</v>
      </c>
      <c r="R212" s="88">
        <v>265863</v>
      </c>
      <c r="S212" s="88">
        <v>265363</v>
      </c>
      <c r="T212" s="88">
        <v>-500</v>
      </c>
      <c r="U212" s="87">
        <v>204800</v>
      </c>
      <c r="V212" s="87">
        <v>204800</v>
      </c>
      <c r="W212" s="87">
        <v>0</v>
      </c>
      <c r="X212" s="88">
        <v>61063</v>
      </c>
      <c r="Y212" s="88">
        <v>60563</v>
      </c>
      <c r="Z212" s="88">
        <v>-500</v>
      </c>
      <c r="AA212" s="87">
        <v>0</v>
      </c>
      <c r="AB212" s="87">
        <v>0</v>
      </c>
      <c r="AC212" s="87">
        <v>0</v>
      </c>
      <c r="AD212" s="88">
        <v>265900</v>
      </c>
      <c r="AE212" s="88">
        <v>265900</v>
      </c>
      <c r="AF212" s="88">
        <v>0</v>
      </c>
      <c r="AG212" s="87">
        <v>275900</v>
      </c>
      <c r="AH212" s="87">
        <v>275900</v>
      </c>
      <c r="AI212" s="94">
        <v>0</v>
      </c>
    </row>
    <row r="213" spans="1:35" x14ac:dyDescent="0.2">
      <c r="A213" s="85" t="s">
        <v>89</v>
      </c>
      <c r="B213" s="86" t="s">
        <v>88</v>
      </c>
      <c r="C213" s="86" t="s">
        <v>87</v>
      </c>
      <c r="D213" s="86" t="s">
        <v>2</v>
      </c>
      <c r="E213" s="86" t="s">
        <v>55</v>
      </c>
      <c r="F213" s="86" t="s">
        <v>80</v>
      </c>
      <c r="G213" s="87">
        <v>20312</v>
      </c>
      <c r="H213" s="87">
        <v>0</v>
      </c>
      <c r="I213" s="87">
        <v>1317</v>
      </c>
      <c r="J213" s="87">
        <v>-1317</v>
      </c>
      <c r="K213" s="87">
        <v>18995</v>
      </c>
      <c r="L213" s="88">
        <v>14478</v>
      </c>
      <c r="M213" s="88">
        <v>14478</v>
      </c>
      <c r="N213" s="88">
        <v>0</v>
      </c>
      <c r="O213" s="87">
        <v>2652</v>
      </c>
      <c r="P213" s="87">
        <v>1865</v>
      </c>
      <c r="Q213" s="87">
        <v>-787</v>
      </c>
      <c r="R213" s="88">
        <v>17130</v>
      </c>
      <c r="S213" s="88">
        <v>16343</v>
      </c>
      <c r="T213" s="88">
        <v>-787</v>
      </c>
      <c r="U213" s="87">
        <v>7750</v>
      </c>
      <c r="V213" s="87">
        <v>10900</v>
      </c>
      <c r="W213" s="87">
        <v>3150</v>
      </c>
      <c r="X213" s="88">
        <v>9380</v>
      </c>
      <c r="Y213" s="88">
        <v>5443</v>
      </c>
      <c r="Z213" s="88">
        <v>-3937</v>
      </c>
      <c r="AA213" s="87">
        <v>0</v>
      </c>
      <c r="AB213" s="87">
        <v>0</v>
      </c>
      <c r="AC213" s="87">
        <v>0</v>
      </c>
      <c r="AD213" s="88">
        <v>20500</v>
      </c>
      <c r="AE213" s="88">
        <v>20400</v>
      </c>
      <c r="AF213" s="88">
        <v>-100</v>
      </c>
      <c r="AG213" s="87">
        <v>23500</v>
      </c>
      <c r="AH213" s="87">
        <v>23000</v>
      </c>
      <c r="AI213" s="94">
        <v>-500</v>
      </c>
    </row>
    <row r="214" spans="1:35" x14ac:dyDescent="0.2">
      <c r="A214" s="85" t="s">
        <v>226</v>
      </c>
      <c r="B214" s="86" t="s">
        <v>225</v>
      </c>
      <c r="C214" s="86" t="s">
        <v>224</v>
      </c>
      <c r="D214" s="86" t="s">
        <v>2</v>
      </c>
      <c r="E214" s="86" t="s">
        <v>172</v>
      </c>
      <c r="F214" s="86" t="s">
        <v>80</v>
      </c>
      <c r="G214" s="87">
        <v>23156</v>
      </c>
      <c r="H214" s="87">
        <v>7177</v>
      </c>
      <c r="I214" s="87">
        <v>1838</v>
      </c>
      <c r="J214" s="87">
        <v>5339</v>
      </c>
      <c r="K214" s="87">
        <v>28495</v>
      </c>
      <c r="L214" s="88">
        <v>16049</v>
      </c>
      <c r="M214" s="88">
        <v>23225</v>
      </c>
      <c r="N214" s="88">
        <v>7176</v>
      </c>
      <c r="O214" s="87">
        <v>480</v>
      </c>
      <c r="P214" s="87">
        <v>40</v>
      </c>
      <c r="Q214" s="87">
        <v>-440</v>
      </c>
      <c r="R214" s="88">
        <v>16529</v>
      </c>
      <c r="S214" s="88">
        <v>23265</v>
      </c>
      <c r="T214" s="88">
        <v>6736</v>
      </c>
      <c r="U214" s="87">
        <v>13890</v>
      </c>
      <c r="V214" s="87">
        <v>12000</v>
      </c>
      <c r="W214" s="87">
        <v>-1890</v>
      </c>
      <c r="X214" s="88">
        <v>2639</v>
      </c>
      <c r="Y214" s="88">
        <v>11265</v>
      </c>
      <c r="Z214" s="88">
        <v>8626</v>
      </c>
      <c r="AA214" s="87">
        <v>0</v>
      </c>
      <c r="AB214" s="87">
        <v>0</v>
      </c>
      <c r="AC214" s="87">
        <v>0</v>
      </c>
      <c r="AD214" s="88">
        <v>25289</v>
      </c>
      <c r="AE214" s="88">
        <v>25289</v>
      </c>
      <c r="AF214" s="88">
        <v>0</v>
      </c>
      <c r="AG214" s="87">
        <v>26789</v>
      </c>
      <c r="AH214" s="87">
        <v>26789</v>
      </c>
      <c r="AI214" s="94">
        <v>0</v>
      </c>
    </row>
    <row r="215" spans="1:35" x14ac:dyDescent="0.2">
      <c r="A215" s="85" t="s">
        <v>1058</v>
      </c>
      <c r="B215" s="86" t="s">
        <v>1057</v>
      </c>
      <c r="C215" s="86" t="s">
        <v>1056</v>
      </c>
      <c r="D215" s="86" t="s">
        <v>575</v>
      </c>
      <c r="E215" s="86" t="s">
        <v>575</v>
      </c>
      <c r="F215" s="86" t="s">
        <v>93</v>
      </c>
      <c r="G215" s="87">
        <v>86482</v>
      </c>
      <c r="H215" s="87">
        <v>24900</v>
      </c>
      <c r="I215" s="87">
        <v>1451</v>
      </c>
      <c r="J215" s="87">
        <v>23449</v>
      </c>
      <c r="K215" s="87">
        <v>109931</v>
      </c>
      <c r="L215" s="88">
        <v>56673</v>
      </c>
      <c r="M215" s="88">
        <v>56673</v>
      </c>
      <c r="N215" s="88">
        <v>0</v>
      </c>
      <c r="O215" s="87">
        <v>500</v>
      </c>
      <c r="P215" s="87">
        <v>80</v>
      </c>
      <c r="Q215" s="87">
        <v>-420</v>
      </c>
      <c r="R215" s="88">
        <v>57173</v>
      </c>
      <c r="S215" s="88">
        <v>56753</v>
      </c>
      <c r="T215" s="88">
        <v>-420</v>
      </c>
      <c r="U215" s="87">
        <v>4000</v>
      </c>
      <c r="V215" s="87">
        <v>4000</v>
      </c>
      <c r="W215" s="87">
        <v>0</v>
      </c>
      <c r="X215" s="88">
        <v>53173</v>
      </c>
      <c r="Y215" s="88">
        <v>52753</v>
      </c>
      <c r="Z215" s="88">
        <v>-420</v>
      </c>
      <c r="AA215" s="87">
        <v>0</v>
      </c>
      <c r="AB215" s="87">
        <v>0</v>
      </c>
      <c r="AC215" s="87">
        <v>0</v>
      </c>
      <c r="AD215" s="88">
        <v>83500</v>
      </c>
      <c r="AE215" s="88">
        <v>107000</v>
      </c>
      <c r="AF215" s="88">
        <v>23500</v>
      </c>
      <c r="AG215" s="87">
        <v>88500</v>
      </c>
      <c r="AH215" s="87">
        <v>112000</v>
      </c>
      <c r="AI215" s="94">
        <v>23500</v>
      </c>
    </row>
    <row r="216" spans="1:35" x14ac:dyDescent="0.2">
      <c r="A216" s="85" t="s">
        <v>399</v>
      </c>
      <c r="B216" s="86" t="s">
        <v>398</v>
      </c>
      <c r="C216" s="86" t="s">
        <v>397</v>
      </c>
      <c r="D216" s="86" t="s">
        <v>0</v>
      </c>
      <c r="E216" s="86" t="s">
        <v>0</v>
      </c>
      <c r="F216" s="86" t="s">
        <v>0</v>
      </c>
      <c r="G216" s="87">
        <v>487052</v>
      </c>
      <c r="H216" s="87">
        <v>16181</v>
      </c>
      <c r="I216" s="87">
        <v>13388</v>
      </c>
      <c r="J216" s="87">
        <v>2793</v>
      </c>
      <c r="K216" s="87">
        <v>489845</v>
      </c>
      <c r="L216" s="88">
        <v>217400</v>
      </c>
      <c r="M216" s="88">
        <v>217200</v>
      </c>
      <c r="N216" s="88">
        <v>-200</v>
      </c>
      <c r="O216" s="87">
        <v>236200</v>
      </c>
      <c r="P216" s="87">
        <v>228300</v>
      </c>
      <c r="Q216" s="87">
        <v>-7900</v>
      </c>
      <c r="R216" s="88">
        <v>453600</v>
      </c>
      <c r="S216" s="88">
        <v>445500</v>
      </c>
      <c r="T216" s="88">
        <v>-8100</v>
      </c>
      <c r="U216" s="87">
        <v>410869</v>
      </c>
      <c r="V216" s="87">
        <v>400000</v>
      </c>
      <c r="W216" s="87">
        <v>-10869</v>
      </c>
      <c r="X216" s="88">
        <v>42731</v>
      </c>
      <c r="Y216" s="88">
        <v>45500</v>
      </c>
      <c r="Z216" s="88">
        <v>2769</v>
      </c>
      <c r="AA216" s="87">
        <v>26323</v>
      </c>
      <c r="AB216" s="87">
        <v>38134</v>
      </c>
      <c r="AC216" s="87">
        <v>11811</v>
      </c>
      <c r="AD216" s="88">
        <v>453600</v>
      </c>
      <c r="AE216" s="88">
        <v>445500</v>
      </c>
      <c r="AF216" s="88">
        <v>-8100</v>
      </c>
      <c r="AG216" s="87">
        <v>509600</v>
      </c>
      <c r="AH216" s="87">
        <v>501500</v>
      </c>
      <c r="AI216" s="94">
        <v>-8100</v>
      </c>
    </row>
    <row r="217" spans="1:35" x14ac:dyDescent="0.2">
      <c r="A217" s="85" t="s">
        <v>710</v>
      </c>
      <c r="B217" s="86" t="s">
        <v>709</v>
      </c>
      <c r="C217" s="86" t="s">
        <v>708</v>
      </c>
      <c r="D217" s="86" t="s">
        <v>575</v>
      </c>
      <c r="E217" s="86" t="s">
        <v>575</v>
      </c>
      <c r="F217" s="86" t="s">
        <v>31</v>
      </c>
      <c r="G217" s="87">
        <v>4471</v>
      </c>
      <c r="H217" s="87">
        <v>6780</v>
      </c>
      <c r="I217" s="87">
        <v>699</v>
      </c>
      <c r="J217" s="87">
        <v>6081</v>
      </c>
      <c r="K217" s="87">
        <v>10552</v>
      </c>
      <c r="L217" s="88">
        <v>1309</v>
      </c>
      <c r="M217" s="88">
        <v>8193</v>
      </c>
      <c r="N217" s="88">
        <v>6884</v>
      </c>
      <c r="O217" s="87">
        <v>2159</v>
      </c>
      <c r="P217" s="87">
        <v>1949</v>
      </c>
      <c r="Q217" s="87">
        <v>-210</v>
      </c>
      <c r="R217" s="88">
        <v>3468</v>
      </c>
      <c r="S217" s="88">
        <v>10142</v>
      </c>
      <c r="T217" s="88">
        <v>6674</v>
      </c>
      <c r="U217" s="87">
        <v>23760</v>
      </c>
      <c r="V217" s="87">
        <v>20724</v>
      </c>
      <c r="W217" s="87">
        <v>-3036</v>
      </c>
      <c r="X217" s="88">
        <v>-20292</v>
      </c>
      <c r="Y217" s="88">
        <v>-10582</v>
      </c>
      <c r="Z217" s="88">
        <v>9710</v>
      </c>
      <c r="AA217" s="87">
        <v>0</v>
      </c>
      <c r="AB217" s="87">
        <v>0</v>
      </c>
      <c r="AC217" s="87">
        <v>0</v>
      </c>
      <c r="AD217" s="88">
        <v>5895</v>
      </c>
      <c r="AE217" s="88">
        <v>13122</v>
      </c>
      <c r="AF217" s="88">
        <v>7227</v>
      </c>
      <c r="AG217" s="87">
        <v>15292</v>
      </c>
      <c r="AH217" s="87">
        <v>21377</v>
      </c>
      <c r="AI217" s="94">
        <v>6085</v>
      </c>
    </row>
    <row r="218" spans="1:35" x14ac:dyDescent="0.2">
      <c r="A218" s="85" t="s">
        <v>845</v>
      </c>
      <c r="B218" s="86" t="s">
        <v>844</v>
      </c>
      <c r="C218" s="86" t="s">
        <v>843</v>
      </c>
      <c r="D218" s="86" t="s">
        <v>575</v>
      </c>
      <c r="E218" s="86" t="s">
        <v>575</v>
      </c>
      <c r="F218" s="86" t="s">
        <v>80</v>
      </c>
      <c r="G218" s="87">
        <v>111830</v>
      </c>
      <c r="H218" s="87">
        <v>13016</v>
      </c>
      <c r="I218" s="87">
        <v>1018</v>
      </c>
      <c r="J218" s="87">
        <v>11998</v>
      </c>
      <c r="K218" s="87">
        <v>123828</v>
      </c>
      <c r="L218" s="88">
        <v>81104</v>
      </c>
      <c r="M218" s="88">
        <v>100103</v>
      </c>
      <c r="N218" s="88">
        <v>18999</v>
      </c>
      <c r="O218" s="87">
        <v>559</v>
      </c>
      <c r="P218" s="87">
        <v>341</v>
      </c>
      <c r="Q218" s="87">
        <v>-218</v>
      </c>
      <c r="R218" s="88">
        <v>81663</v>
      </c>
      <c r="S218" s="88">
        <v>100444</v>
      </c>
      <c r="T218" s="88">
        <v>18781</v>
      </c>
      <c r="U218" s="87">
        <v>15405</v>
      </c>
      <c r="V218" s="87">
        <v>14967</v>
      </c>
      <c r="W218" s="87">
        <v>-438</v>
      </c>
      <c r="X218" s="88">
        <v>66258</v>
      </c>
      <c r="Y218" s="88">
        <v>85477</v>
      </c>
      <c r="Z218" s="88">
        <v>19219</v>
      </c>
      <c r="AA218" s="87">
        <v>0</v>
      </c>
      <c r="AB218" s="87">
        <v>0</v>
      </c>
      <c r="AC218" s="87">
        <v>0</v>
      </c>
      <c r="AD218" s="88">
        <v>117000</v>
      </c>
      <c r="AE218" s="88">
        <v>128000</v>
      </c>
      <c r="AF218" s="88">
        <v>11000</v>
      </c>
      <c r="AG218" s="87">
        <v>124500</v>
      </c>
      <c r="AH218" s="87">
        <v>135800</v>
      </c>
      <c r="AI218" s="94">
        <v>11300</v>
      </c>
    </row>
    <row r="219" spans="1:35" x14ac:dyDescent="0.2">
      <c r="A219" s="85" t="s">
        <v>324</v>
      </c>
      <c r="B219" s="86" t="s">
        <v>323</v>
      </c>
      <c r="C219" s="86" t="s">
        <v>322</v>
      </c>
      <c r="D219" s="86" t="s">
        <v>285</v>
      </c>
      <c r="E219" s="86" t="s">
        <v>285</v>
      </c>
      <c r="F219" s="86" t="s">
        <v>80</v>
      </c>
      <c r="G219" s="87">
        <v>576535</v>
      </c>
      <c r="H219" s="87">
        <v>84076</v>
      </c>
      <c r="I219" s="87">
        <v>20577</v>
      </c>
      <c r="J219" s="87">
        <v>63499</v>
      </c>
      <c r="K219" s="87">
        <v>640034</v>
      </c>
      <c r="L219" s="88">
        <v>461566</v>
      </c>
      <c r="M219" s="88">
        <v>525819</v>
      </c>
      <c r="N219" s="88">
        <v>64253</v>
      </c>
      <c r="O219" s="87">
        <v>10984</v>
      </c>
      <c r="P219" s="87">
        <v>10238</v>
      </c>
      <c r="Q219" s="87">
        <v>-746</v>
      </c>
      <c r="R219" s="88">
        <v>472550</v>
      </c>
      <c r="S219" s="88">
        <v>536057</v>
      </c>
      <c r="T219" s="88">
        <v>63507</v>
      </c>
      <c r="U219" s="87">
        <v>250214</v>
      </c>
      <c r="V219" s="87">
        <v>247638</v>
      </c>
      <c r="W219" s="87">
        <v>-2576</v>
      </c>
      <c r="X219" s="88">
        <v>222336</v>
      </c>
      <c r="Y219" s="88">
        <v>288419</v>
      </c>
      <c r="Z219" s="88">
        <v>66083</v>
      </c>
      <c r="AA219" s="87">
        <v>0</v>
      </c>
      <c r="AB219" s="87">
        <v>0</v>
      </c>
      <c r="AC219" s="87">
        <v>0</v>
      </c>
      <c r="AD219" s="88">
        <v>647735</v>
      </c>
      <c r="AE219" s="88">
        <v>664455</v>
      </c>
      <c r="AF219" s="88">
        <v>16720</v>
      </c>
      <c r="AG219" s="87">
        <v>664735</v>
      </c>
      <c r="AH219" s="87">
        <v>681455</v>
      </c>
      <c r="AI219" s="94">
        <v>16720</v>
      </c>
    </row>
    <row r="220" spans="1:35" x14ac:dyDescent="0.2">
      <c r="A220" s="85" t="s">
        <v>229</v>
      </c>
      <c r="B220" s="86" t="s">
        <v>228</v>
      </c>
      <c r="C220" s="86" t="s">
        <v>227</v>
      </c>
      <c r="D220" s="86" t="s">
        <v>2</v>
      </c>
      <c r="E220" s="86" t="s">
        <v>172</v>
      </c>
      <c r="F220" s="86" t="s">
        <v>80</v>
      </c>
      <c r="G220" s="87">
        <v>32645</v>
      </c>
      <c r="H220" s="87">
        <v>17697</v>
      </c>
      <c r="I220" s="87">
        <v>2672</v>
      </c>
      <c r="J220" s="87">
        <v>15025</v>
      </c>
      <c r="K220" s="87">
        <v>47670</v>
      </c>
      <c r="L220" s="88">
        <v>14300</v>
      </c>
      <c r="M220" s="88">
        <v>36948</v>
      </c>
      <c r="N220" s="88">
        <v>22648</v>
      </c>
      <c r="O220" s="87">
        <v>7992</v>
      </c>
      <c r="P220" s="87">
        <v>7119</v>
      </c>
      <c r="Q220" s="87">
        <v>-873</v>
      </c>
      <c r="R220" s="88">
        <v>22292</v>
      </c>
      <c r="S220" s="88">
        <v>44067</v>
      </c>
      <c r="T220" s="88">
        <v>21775</v>
      </c>
      <c r="U220" s="87">
        <v>1177</v>
      </c>
      <c r="V220" s="87">
        <v>1200</v>
      </c>
      <c r="W220" s="87">
        <v>23</v>
      </c>
      <c r="X220" s="88">
        <v>21115</v>
      </c>
      <c r="Y220" s="88">
        <v>42867</v>
      </c>
      <c r="Z220" s="88">
        <v>21752</v>
      </c>
      <c r="AA220" s="87">
        <v>0</v>
      </c>
      <c r="AB220" s="87">
        <v>0</v>
      </c>
      <c r="AC220" s="87">
        <v>0</v>
      </c>
      <c r="AD220" s="88">
        <v>37000</v>
      </c>
      <c r="AE220" s="88">
        <v>48000</v>
      </c>
      <c r="AF220" s="88">
        <v>11000</v>
      </c>
      <c r="AG220" s="87">
        <v>42000</v>
      </c>
      <c r="AH220" s="87">
        <v>53000</v>
      </c>
      <c r="AI220" s="94">
        <v>11000</v>
      </c>
    </row>
    <row r="221" spans="1:35" x14ac:dyDescent="0.2">
      <c r="A221" s="85" t="s">
        <v>541</v>
      </c>
      <c r="B221" s="86" t="s">
        <v>540</v>
      </c>
      <c r="C221" s="86" t="s">
        <v>539</v>
      </c>
      <c r="D221" s="86" t="s">
        <v>466</v>
      </c>
      <c r="E221" s="86" t="s">
        <v>466</v>
      </c>
      <c r="F221" s="86" t="s">
        <v>5</v>
      </c>
      <c r="G221" s="87">
        <v>748551</v>
      </c>
      <c r="H221" s="87">
        <v>162766</v>
      </c>
      <c r="I221" s="87">
        <v>8958</v>
      </c>
      <c r="J221" s="87">
        <v>153808</v>
      </c>
      <c r="K221" s="87">
        <v>902359</v>
      </c>
      <c r="L221" s="88">
        <v>564589</v>
      </c>
      <c r="M221" s="88">
        <v>564589</v>
      </c>
      <c r="N221" s="88">
        <v>0</v>
      </c>
      <c r="O221" s="87">
        <v>75248</v>
      </c>
      <c r="P221" s="87">
        <v>75248</v>
      </c>
      <c r="Q221" s="87">
        <v>0</v>
      </c>
      <c r="R221" s="88">
        <v>639837</v>
      </c>
      <c r="S221" s="88">
        <v>639837</v>
      </c>
      <c r="T221" s="88">
        <v>0</v>
      </c>
      <c r="U221" s="87">
        <v>30000</v>
      </c>
      <c r="V221" s="87">
        <v>78050</v>
      </c>
      <c r="W221" s="87">
        <v>48050</v>
      </c>
      <c r="X221" s="88">
        <v>609837</v>
      </c>
      <c r="Y221" s="88">
        <v>561787</v>
      </c>
      <c r="Z221" s="88">
        <v>-48050</v>
      </c>
      <c r="AA221" s="87">
        <v>0</v>
      </c>
      <c r="AB221" s="87">
        <v>0</v>
      </c>
      <c r="AC221" s="87">
        <v>0</v>
      </c>
      <c r="AD221" s="88">
        <v>800000</v>
      </c>
      <c r="AE221" s="88">
        <v>800000</v>
      </c>
      <c r="AF221" s="88">
        <v>0</v>
      </c>
      <c r="AG221" s="87">
        <v>860000</v>
      </c>
      <c r="AH221" s="87">
        <v>860000</v>
      </c>
      <c r="AI221" s="94">
        <v>0</v>
      </c>
    </row>
    <row r="222" spans="1:35" x14ac:dyDescent="0.2">
      <c r="A222" s="85" t="s">
        <v>44</v>
      </c>
      <c r="B222" s="86" t="s">
        <v>43</v>
      </c>
      <c r="C222" s="86" t="s">
        <v>42</v>
      </c>
      <c r="D222" s="86" t="s">
        <v>2</v>
      </c>
      <c r="E222" s="86" t="s">
        <v>23</v>
      </c>
      <c r="F222" s="86" t="s">
        <v>5</v>
      </c>
      <c r="G222" s="87">
        <v>205290</v>
      </c>
      <c r="H222" s="87">
        <v>167000</v>
      </c>
      <c r="I222" s="87">
        <v>8212</v>
      </c>
      <c r="J222" s="87">
        <v>158788</v>
      </c>
      <c r="K222" s="87">
        <v>364078</v>
      </c>
      <c r="L222" s="88">
        <v>218791</v>
      </c>
      <c r="M222" s="88">
        <v>207971</v>
      </c>
      <c r="N222" s="88">
        <v>-10820</v>
      </c>
      <c r="O222" s="87">
        <v>18307</v>
      </c>
      <c r="P222" s="87">
        <v>16018</v>
      </c>
      <c r="Q222" s="87">
        <v>-2289</v>
      </c>
      <c r="R222" s="88">
        <v>237098</v>
      </c>
      <c r="S222" s="88">
        <v>223989</v>
      </c>
      <c r="T222" s="88">
        <v>-13109</v>
      </c>
      <c r="U222" s="87">
        <v>232628</v>
      </c>
      <c r="V222" s="87">
        <v>145000</v>
      </c>
      <c r="W222" s="87">
        <v>-87628</v>
      </c>
      <c r="X222" s="88">
        <v>4470</v>
      </c>
      <c r="Y222" s="88">
        <v>78989</v>
      </c>
      <c r="Z222" s="88">
        <v>74519</v>
      </c>
      <c r="AA222" s="87">
        <v>0</v>
      </c>
      <c r="AB222" s="87">
        <v>0</v>
      </c>
      <c r="AC222" s="87">
        <v>0</v>
      </c>
      <c r="AD222" s="88">
        <v>255781</v>
      </c>
      <c r="AE222" s="88">
        <v>309173</v>
      </c>
      <c r="AF222" s="88">
        <v>53392</v>
      </c>
      <c r="AG222" s="87">
        <v>283164</v>
      </c>
      <c r="AH222" s="87">
        <v>364078</v>
      </c>
      <c r="AI222" s="94">
        <v>80914</v>
      </c>
    </row>
    <row r="223" spans="1:35" x14ac:dyDescent="0.2">
      <c r="A223" s="85" t="s">
        <v>1248</v>
      </c>
      <c r="B223" s="86" t="s">
        <v>1247</v>
      </c>
      <c r="C223" s="86" t="s">
        <v>1246</v>
      </c>
      <c r="D223" s="86" t="s">
        <v>1173</v>
      </c>
      <c r="E223" s="86" t="s">
        <v>1173</v>
      </c>
      <c r="F223" s="86" t="s">
        <v>27</v>
      </c>
      <c r="G223" s="87">
        <v>404908</v>
      </c>
      <c r="H223" s="87">
        <v>234687</v>
      </c>
      <c r="I223" s="87">
        <v>8438</v>
      </c>
      <c r="J223" s="87">
        <v>226249</v>
      </c>
      <c r="K223" s="87">
        <v>631157</v>
      </c>
      <c r="L223" s="88">
        <v>303788</v>
      </c>
      <c r="M223" s="88">
        <v>533756</v>
      </c>
      <c r="N223" s="88">
        <v>229968</v>
      </c>
      <c r="O223" s="87">
        <v>23028</v>
      </c>
      <c r="P223" s="87">
        <v>22306</v>
      </c>
      <c r="Q223" s="87">
        <v>-722</v>
      </c>
      <c r="R223" s="88">
        <v>326816</v>
      </c>
      <c r="S223" s="88">
        <v>556062</v>
      </c>
      <c r="T223" s="88">
        <v>229246</v>
      </c>
      <c r="U223" s="87">
        <v>5300</v>
      </c>
      <c r="V223" s="87">
        <v>2000</v>
      </c>
      <c r="W223" s="87">
        <v>-3300</v>
      </c>
      <c r="X223" s="88">
        <v>321516</v>
      </c>
      <c r="Y223" s="88">
        <v>554062</v>
      </c>
      <c r="Z223" s="88">
        <v>232546</v>
      </c>
      <c r="AA223" s="87">
        <v>0</v>
      </c>
      <c r="AB223" s="87">
        <v>0</v>
      </c>
      <c r="AC223" s="87">
        <v>0</v>
      </c>
      <c r="AD223" s="88">
        <v>326816</v>
      </c>
      <c r="AE223" s="88">
        <v>556062</v>
      </c>
      <c r="AF223" s="88">
        <v>229246</v>
      </c>
      <c r="AG223" s="87">
        <v>403100</v>
      </c>
      <c r="AH223" s="87">
        <v>716000</v>
      </c>
      <c r="AI223" s="94">
        <v>312900</v>
      </c>
    </row>
    <row r="224" spans="1:35" x14ac:dyDescent="0.2">
      <c r="A224" s="85" t="s">
        <v>929</v>
      </c>
      <c r="B224" s="86" t="s">
        <v>928</v>
      </c>
      <c r="C224" s="86" t="s">
        <v>927</v>
      </c>
      <c r="D224" s="86" t="s">
        <v>575</v>
      </c>
      <c r="E224" s="86" t="s">
        <v>575</v>
      </c>
      <c r="F224" s="86" t="s">
        <v>93</v>
      </c>
      <c r="G224" s="87">
        <v>-8023</v>
      </c>
      <c r="H224" s="87">
        <v>22532</v>
      </c>
      <c r="I224" s="87">
        <v>12962</v>
      </c>
      <c r="J224" s="87">
        <v>9570</v>
      </c>
      <c r="K224" s="87">
        <v>1547</v>
      </c>
      <c r="L224" s="88">
        <v>0</v>
      </c>
      <c r="M224" s="88">
        <v>1547</v>
      </c>
      <c r="N224" s="88">
        <v>1547</v>
      </c>
      <c r="O224" s="87">
        <v>4514</v>
      </c>
      <c r="P224" s="87">
        <v>3526</v>
      </c>
      <c r="Q224" s="87">
        <v>-988</v>
      </c>
      <c r="R224" s="88">
        <v>4514</v>
      </c>
      <c r="S224" s="88">
        <v>5073</v>
      </c>
      <c r="T224" s="88">
        <v>559</v>
      </c>
      <c r="U224" s="87">
        <v>12500</v>
      </c>
      <c r="V224" s="87">
        <v>4100</v>
      </c>
      <c r="W224" s="87">
        <v>-8400</v>
      </c>
      <c r="X224" s="88">
        <v>-7986</v>
      </c>
      <c r="Y224" s="88">
        <v>973</v>
      </c>
      <c r="Z224" s="88">
        <v>8959</v>
      </c>
      <c r="AA224" s="87">
        <v>0</v>
      </c>
      <c r="AB224" s="87">
        <v>0</v>
      </c>
      <c r="AC224" s="87">
        <v>0</v>
      </c>
      <c r="AD224" s="88">
        <v>20720</v>
      </c>
      <c r="AE224" s="88">
        <v>5073</v>
      </c>
      <c r="AF224" s="88">
        <v>-15647</v>
      </c>
      <c r="AG224" s="87">
        <v>24720</v>
      </c>
      <c r="AH224" s="87">
        <v>9073</v>
      </c>
      <c r="AI224" s="94">
        <v>-15647</v>
      </c>
    </row>
    <row r="225" spans="1:35" x14ac:dyDescent="0.2">
      <c r="A225" s="85" t="s">
        <v>1025</v>
      </c>
      <c r="B225" s="86" t="s">
        <v>1024</v>
      </c>
      <c r="C225" s="86" t="s">
        <v>1023</v>
      </c>
      <c r="D225" s="86" t="s">
        <v>575</v>
      </c>
      <c r="E225" s="86" t="s">
        <v>575</v>
      </c>
      <c r="F225" s="86" t="s">
        <v>27</v>
      </c>
      <c r="G225" s="87">
        <v>0</v>
      </c>
      <c r="H225" s="87">
        <v>0</v>
      </c>
      <c r="I225" s="87">
        <v>0</v>
      </c>
      <c r="J225" s="87">
        <v>0</v>
      </c>
      <c r="K225" s="87">
        <v>0</v>
      </c>
      <c r="L225" s="88">
        <v>0</v>
      </c>
      <c r="M225" s="88">
        <v>0</v>
      </c>
      <c r="N225" s="88">
        <v>0</v>
      </c>
      <c r="O225" s="87">
        <v>0</v>
      </c>
      <c r="P225" s="87">
        <v>0</v>
      </c>
      <c r="Q225" s="87">
        <v>0</v>
      </c>
      <c r="R225" s="88">
        <v>0</v>
      </c>
      <c r="S225" s="88">
        <v>0</v>
      </c>
      <c r="T225" s="88">
        <v>0</v>
      </c>
      <c r="U225" s="87">
        <v>11500</v>
      </c>
      <c r="V225" s="87">
        <v>11500</v>
      </c>
      <c r="W225" s="87">
        <v>0</v>
      </c>
      <c r="X225" s="88">
        <v>-11500</v>
      </c>
      <c r="Y225" s="88">
        <v>-11500</v>
      </c>
      <c r="Z225" s="88">
        <v>0</v>
      </c>
      <c r="AA225" s="87">
        <v>0</v>
      </c>
      <c r="AB225" s="87">
        <v>0</v>
      </c>
      <c r="AC225" s="87">
        <v>0</v>
      </c>
      <c r="AD225" s="88">
        <v>5000</v>
      </c>
      <c r="AE225" s="88">
        <v>7000</v>
      </c>
      <c r="AF225" s="88">
        <v>2000</v>
      </c>
      <c r="AG225" s="87">
        <v>10000</v>
      </c>
      <c r="AH225" s="87">
        <v>10000</v>
      </c>
      <c r="AI225" s="94">
        <v>0</v>
      </c>
    </row>
    <row r="226" spans="1:35" x14ac:dyDescent="0.2">
      <c r="A226" s="85" t="s">
        <v>602</v>
      </c>
      <c r="B226" s="86" t="s">
        <v>601</v>
      </c>
      <c r="C226" s="86" t="s">
        <v>600</v>
      </c>
      <c r="D226" s="86" t="s">
        <v>575</v>
      </c>
      <c r="E226" s="86" t="s">
        <v>575</v>
      </c>
      <c r="F226" s="86" t="s">
        <v>31</v>
      </c>
      <c r="G226" s="87">
        <v>0</v>
      </c>
      <c r="H226" s="87">
        <v>0</v>
      </c>
      <c r="I226" s="87">
        <v>0</v>
      </c>
      <c r="J226" s="87">
        <v>0</v>
      </c>
      <c r="K226" s="87">
        <v>0</v>
      </c>
      <c r="L226" s="88">
        <v>0</v>
      </c>
      <c r="M226" s="88">
        <v>0</v>
      </c>
      <c r="N226" s="88">
        <v>0</v>
      </c>
      <c r="O226" s="87">
        <v>0</v>
      </c>
      <c r="P226" s="87">
        <v>0</v>
      </c>
      <c r="Q226" s="87">
        <v>0</v>
      </c>
      <c r="R226" s="88">
        <v>0</v>
      </c>
      <c r="S226" s="88">
        <v>0</v>
      </c>
      <c r="T226" s="88">
        <v>0</v>
      </c>
      <c r="U226" s="87">
        <v>3032</v>
      </c>
      <c r="V226" s="87">
        <v>4956</v>
      </c>
      <c r="W226" s="87">
        <v>1924</v>
      </c>
      <c r="X226" s="88">
        <v>-3032</v>
      </c>
      <c r="Y226" s="88">
        <v>-4956</v>
      </c>
      <c r="Z226" s="88">
        <v>-1924</v>
      </c>
      <c r="AA226" s="87">
        <v>0</v>
      </c>
      <c r="AB226" s="87">
        <v>0</v>
      </c>
      <c r="AC226" s="87">
        <v>0</v>
      </c>
      <c r="AD226" s="88">
        <v>0</v>
      </c>
      <c r="AE226" s="88">
        <v>0</v>
      </c>
      <c r="AF226" s="88">
        <v>0</v>
      </c>
      <c r="AG226" s="87">
        <v>0</v>
      </c>
      <c r="AH226" s="87">
        <v>0</v>
      </c>
      <c r="AI226" s="94">
        <v>0</v>
      </c>
    </row>
    <row r="227" spans="1:35" x14ac:dyDescent="0.2">
      <c r="A227" s="85" t="s">
        <v>568</v>
      </c>
      <c r="B227" s="86" t="s">
        <v>567</v>
      </c>
      <c r="C227" s="86" t="s">
        <v>566</v>
      </c>
      <c r="D227" s="86" t="s">
        <v>466</v>
      </c>
      <c r="E227" s="86" t="s">
        <v>466</v>
      </c>
      <c r="F227" s="86" t="s">
        <v>5</v>
      </c>
      <c r="G227" s="87">
        <v>1314638</v>
      </c>
      <c r="H227" s="87">
        <v>399145</v>
      </c>
      <c r="I227" s="87">
        <v>22578</v>
      </c>
      <c r="J227" s="87">
        <v>376567</v>
      </c>
      <c r="K227" s="87">
        <v>1691205</v>
      </c>
      <c r="L227" s="88">
        <v>629247</v>
      </c>
      <c r="M227" s="88">
        <v>951700</v>
      </c>
      <c r="N227" s="88">
        <v>322453</v>
      </c>
      <c r="O227" s="87">
        <v>151767</v>
      </c>
      <c r="P227" s="87">
        <v>151767</v>
      </c>
      <c r="Q227" s="87">
        <v>0</v>
      </c>
      <c r="R227" s="88">
        <v>781014</v>
      </c>
      <c r="S227" s="88">
        <v>1103467</v>
      </c>
      <c r="T227" s="88">
        <v>322453</v>
      </c>
      <c r="U227" s="87">
        <v>266983</v>
      </c>
      <c r="V227" s="87">
        <v>0</v>
      </c>
      <c r="W227" s="87">
        <v>-266983</v>
      </c>
      <c r="X227" s="88">
        <v>514031</v>
      </c>
      <c r="Y227" s="88">
        <v>1103467</v>
      </c>
      <c r="Z227" s="88">
        <v>589436</v>
      </c>
      <c r="AA227" s="87">
        <v>0</v>
      </c>
      <c r="AB227" s="87">
        <v>0</v>
      </c>
      <c r="AC227" s="87">
        <v>0</v>
      </c>
      <c r="AD227" s="88">
        <v>1146700</v>
      </c>
      <c r="AE227" s="88">
        <v>1146700</v>
      </c>
      <c r="AF227" s="88">
        <v>0</v>
      </c>
      <c r="AG227" s="87">
        <v>1454800</v>
      </c>
      <c r="AH227" s="87">
        <v>1454800</v>
      </c>
      <c r="AI227" s="94">
        <v>0</v>
      </c>
    </row>
    <row r="228" spans="1:35" x14ac:dyDescent="0.2">
      <c r="A228" s="85" t="s">
        <v>755</v>
      </c>
      <c r="B228" s="86" t="s">
        <v>754</v>
      </c>
      <c r="C228" s="86" t="s">
        <v>753</v>
      </c>
      <c r="D228" s="86" t="s">
        <v>575</v>
      </c>
      <c r="E228" s="86" t="s">
        <v>575</v>
      </c>
      <c r="F228" s="86" t="s">
        <v>80</v>
      </c>
      <c r="G228" s="87">
        <v>109472</v>
      </c>
      <c r="H228" s="87">
        <v>33364</v>
      </c>
      <c r="I228" s="87">
        <v>2030</v>
      </c>
      <c r="J228" s="87">
        <v>31334</v>
      </c>
      <c r="K228" s="87">
        <v>140806</v>
      </c>
      <c r="L228" s="88">
        <v>75687</v>
      </c>
      <c r="M228" s="88">
        <v>99130</v>
      </c>
      <c r="N228" s="88">
        <v>23443</v>
      </c>
      <c r="O228" s="87">
        <v>0</v>
      </c>
      <c r="P228" s="87">
        <v>0</v>
      </c>
      <c r="Q228" s="87">
        <v>0</v>
      </c>
      <c r="R228" s="88">
        <v>75687</v>
      </c>
      <c r="S228" s="88">
        <v>99130</v>
      </c>
      <c r="T228" s="88">
        <v>23443</v>
      </c>
      <c r="U228" s="87">
        <v>17000</v>
      </c>
      <c r="V228" s="87">
        <v>17000</v>
      </c>
      <c r="W228" s="87">
        <v>0</v>
      </c>
      <c r="X228" s="88">
        <v>58687</v>
      </c>
      <c r="Y228" s="88">
        <v>82130</v>
      </c>
      <c r="Z228" s="88">
        <v>23443</v>
      </c>
      <c r="AA228" s="87">
        <v>0</v>
      </c>
      <c r="AB228" s="87">
        <v>0</v>
      </c>
      <c r="AC228" s="87">
        <v>0</v>
      </c>
      <c r="AD228" s="88">
        <v>127000</v>
      </c>
      <c r="AE228" s="88">
        <v>140083</v>
      </c>
      <c r="AF228" s="88">
        <v>13083</v>
      </c>
      <c r="AG228" s="87">
        <v>135000</v>
      </c>
      <c r="AH228" s="87">
        <v>148083</v>
      </c>
      <c r="AI228" s="94">
        <v>13083</v>
      </c>
    </row>
    <row r="229" spans="1:35" x14ac:dyDescent="0.2">
      <c r="A229" s="85" t="s">
        <v>1239</v>
      </c>
      <c r="B229" s="86" t="s">
        <v>1238</v>
      </c>
      <c r="C229" s="86" t="s">
        <v>1237</v>
      </c>
      <c r="D229" s="86" t="s">
        <v>1173</v>
      </c>
      <c r="E229" s="86" t="s">
        <v>1173</v>
      </c>
      <c r="F229" s="86" t="s">
        <v>93</v>
      </c>
      <c r="G229" s="87">
        <v>265505</v>
      </c>
      <c r="H229" s="87">
        <v>33433</v>
      </c>
      <c r="I229" s="87">
        <v>3704</v>
      </c>
      <c r="J229" s="87">
        <v>29729</v>
      </c>
      <c r="K229" s="87">
        <v>295234</v>
      </c>
      <c r="L229" s="88">
        <v>224593</v>
      </c>
      <c r="M229" s="88">
        <v>265969</v>
      </c>
      <c r="N229" s="88">
        <v>41376</v>
      </c>
      <c r="O229" s="87">
        <v>0</v>
      </c>
      <c r="P229" s="87">
        <v>0</v>
      </c>
      <c r="Q229" s="87">
        <v>0</v>
      </c>
      <c r="R229" s="88">
        <v>224593</v>
      </c>
      <c r="S229" s="88">
        <v>265969</v>
      </c>
      <c r="T229" s="88">
        <v>41376</v>
      </c>
      <c r="U229" s="87">
        <v>38000</v>
      </c>
      <c r="V229" s="87">
        <v>23000</v>
      </c>
      <c r="W229" s="87">
        <v>-15000</v>
      </c>
      <c r="X229" s="88">
        <v>186593</v>
      </c>
      <c r="Y229" s="88">
        <v>242969</v>
      </c>
      <c r="Z229" s="88">
        <v>56376</v>
      </c>
      <c r="AA229" s="87">
        <v>0</v>
      </c>
      <c r="AB229" s="87">
        <v>0</v>
      </c>
      <c r="AC229" s="87">
        <v>0</v>
      </c>
      <c r="AD229" s="88">
        <v>400155</v>
      </c>
      <c r="AE229" s="88">
        <v>368381</v>
      </c>
      <c r="AF229" s="88">
        <v>-31774</v>
      </c>
      <c r="AG229" s="87">
        <v>440170</v>
      </c>
      <c r="AH229" s="87">
        <v>425019</v>
      </c>
      <c r="AI229" s="94">
        <v>-15151</v>
      </c>
    </row>
    <row r="230" spans="1:35" x14ac:dyDescent="0.2">
      <c r="A230" s="85" t="s">
        <v>860</v>
      </c>
      <c r="B230" s="86" t="s">
        <v>859</v>
      </c>
      <c r="C230" s="86" t="s">
        <v>858</v>
      </c>
      <c r="D230" s="86" t="s">
        <v>575</v>
      </c>
      <c r="E230" s="86" t="s">
        <v>575</v>
      </c>
      <c r="F230" s="86" t="s">
        <v>80</v>
      </c>
      <c r="G230" s="87">
        <v>31597</v>
      </c>
      <c r="H230" s="87">
        <v>0</v>
      </c>
      <c r="I230" s="87">
        <v>12</v>
      </c>
      <c r="J230" s="87">
        <v>-12</v>
      </c>
      <c r="K230" s="87">
        <v>31585</v>
      </c>
      <c r="L230" s="88">
        <v>31413</v>
      </c>
      <c r="M230" s="88">
        <v>31413</v>
      </c>
      <c r="N230" s="88">
        <v>0</v>
      </c>
      <c r="O230" s="87">
        <v>113</v>
      </c>
      <c r="P230" s="87">
        <v>101</v>
      </c>
      <c r="Q230" s="87">
        <v>-12</v>
      </c>
      <c r="R230" s="88">
        <v>31526</v>
      </c>
      <c r="S230" s="88">
        <v>31514</v>
      </c>
      <c r="T230" s="88">
        <v>-12</v>
      </c>
      <c r="U230" s="87">
        <v>21100</v>
      </c>
      <c r="V230" s="87">
        <v>17000</v>
      </c>
      <c r="W230" s="87">
        <v>-4100</v>
      </c>
      <c r="X230" s="88">
        <v>10426</v>
      </c>
      <c r="Y230" s="88">
        <v>14514</v>
      </c>
      <c r="Z230" s="88">
        <v>4088</v>
      </c>
      <c r="AA230" s="87">
        <v>0</v>
      </c>
      <c r="AB230" s="87">
        <v>0</v>
      </c>
      <c r="AC230" s="87">
        <v>0</v>
      </c>
      <c r="AD230" s="88">
        <v>36526</v>
      </c>
      <c r="AE230" s="88">
        <v>36514</v>
      </c>
      <c r="AF230" s="88">
        <v>-12</v>
      </c>
      <c r="AG230" s="87">
        <v>46000</v>
      </c>
      <c r="AH230" s="87">
        <v>46000</v>
      </c>
      <c r="AI230" s="94">
        <v>0</v>
      </c>
    </row>
    <row r="231" spans="1:35" x14ac:dyDescent="0.2">
      <c r="A231" s="85" t="s">
        <v>731</v>
      </c>
      <c r="B231" s="86" t="s">
        <v>730</v>
      </c>
      <c r="C231" s="86" t="s">
        <v>729</v>
      </c>
      <c r="D231" s="86" t="s">
        <v>575</v>
      </c>
      <c r="E231" s="86" t="s">
        <v>575</v>
      </c>
      <c r="F231" s="86" t="s">
        <v>22</v>
      </c>
      <c r="G231" s="87">
        <v>19133</v>
      </c>
      <c r="H231" s="87">
        <v>2877.9</v>
      </c>
      <c r="I231" s="87">
        <v>120</v>
      </c>
      <c r="J231" s="87">
        <v>2757.9</v>
      </c>
      <c r="K231" s="87">
        <v>21890.9</v>
      </c>
      <c r="L231" s="88">
        <v>16217.555</v>
      </c>
      <c r="M231" s="88">
        <v>16215.441000000001</v>
      </c>
      <c r="N231" s="88">
        <v>-2.113999999999578</v>
      </c>
      <c r="O231" s="87">
        <v>0</v>
      </c>
      <c r="P231" s="87">
        <v>0</v>
      </c>
      <c r="Q231" s="87">
        <v>0</v>
      </c>
      <c r="R231" s="88">
        <v>16217.555</v>
      </c>
      <c r="S231" s="88">
        <v>16215.441000000001</v>
      </c>
      <c r="T231" s="88">
        <v>-2.113999999999578</v>
      </c>
      <c r="U231" s="87">
        <v>10288</v>
      </c>
      <c r="V231" s="87">
        <v>10000</v>
      </c>
      <c r="W231" s="87">
        <v>-288</v>
      </c>
      <c r="X231" s="88">
        <v>5929.5550000000003</v>
      </c>
      <c r="Y231" s="88">
        <v>6215.4410000000007</v>
      </c>
      <c r="Z231" s="88">
        <v>285.88600000000042</v>
      </c>
      <c r="AA231" s="87">
        <v>116.72499999999999</v>
      </c>
      <c r="AB231" s="87">
        <v>98.397999999999996</v>
      </c>
      <c r="AC231" s="87">
        <v>-18.326999999999998</v>
      </c>
      <c r="AD231" s="88">
        <v>80000</v>
      </c>
      <c r="AE231" s="88">
        <v>80000</v>
      </c>
      <c r="AF231" s="88">
        <v>0</v>
      </c>
      <c r="AG231" s="87">
        <v>100000</v>
      </c>
      <c r="AH231" s="87">
        <v>100000</v>
      </c>
      <c r="AI231" s="94">
        <v>0</v>
      </c>
    </row>
    <row r="232" spans="1:35" x14ac:dyDescent="0.2">
      <c r="A232" s="85" t="s">
        <v>73</v>
      </c>
      <c r="B232" s="86" t="s">
        <v>72</v>
      </c>
      <c r="C232" s="86" t="s">
        <v>71</v>
      </c>
      <c r="D232" s="86" t="s">
        <v>2</v>
      </c>
      <c r="E232" s="86" t="s">
        <v>55</v>
      </c>
      <c r="F232" s="86" t="s">
        <v>5</v>
      </c>
      <c r="G232" s="87">
        <v>69652</v>
      </c>
      <c r="H232" s="87">
        <v>6814</v>
      </c>
      <c r="I232" s="87">
        <v>2689</v>
      </c>
      <c r="J232" s="87">
        <v>4125</v>
      </c>
      <c r="K232" s="87">
        <v>73777</v>
      </c>
      <c r="L232" s="88">
        <v>38100</v>
      </c>
      <c r="M232" s="88">
        <v>37600</v>
      </c>
      <c r="N232" s="88">
        <v>-500</v>
      </c>
      <c r="O232" s="87">
        <v>18830</v>
      </c>
      <c r="P232" s="87">
        <v>18426</v>
      </c>
      <c r="Q232" s="87">
        <v>-404</v>
      </c>
      <c r="R232" s="88">
        <v>56930</v>
      </c>
      <c r="S232" s="88">
        <v>56026</v>
      </c>
      <c r="T232" s="88">
        <v>-904</v>
      </c>
      <c r="U232" s="87">
        <v>15043</v>
      </c>
      <c r="V232" s="87">
        <v>17000</v>
      </c>
      <c r="W232" s="87">
        <v>1957</v>
      </c>
      <c r="X232" s="88">
        <v>41887</v>
      </c>
      <c r="Y232" s="88">
        <v>39026</v>
      </c>
      <c r="Z232" s="88">
        <v>-2861</v>
      </c>
      <c r="AA232" s="87">
        <v>0</v>
      </c>
      <c r="AB232" s="87">
        <v>0</v>
      </c>
      <c r="AC232" s="87">
        <v>0</v>
      </c>
      <c r="AD232" s="88">
        <v>59000</v>
      </c>
      <c r="AE232" s="88">
        <v>57000</v>
      </c>
      <c r="AF232" s="88">
        <v>-2000</v>
      </c>
      <c r="AG232" s="87">
        <v>77000</v>
      </c>
      <c r="AH232" s="87">
        <v>74000</v>
      </c>
      <c r="AI232" s="94">
        <v>-3000</v>
      </c>
    </row>
    <row r="233" spans="1:35" x14ac:dyDescent="0.2">
      <c r="A233" s="85" t="s">
        <v>274</v>
      </c>
      <c r="B233" s="86" t="s">
        <v>273</v>
      </c>
      <c r="C233" s="86" t="s">
        <v>272</v>
      </c>
      <c r="D233" s="86" t="s">
        <v>2</v>
      </c>
      <c r="E233" s="86" t="s">
        <v>172</v>
      </c>
      <c r="F233" s="86" t="s">
        <v>5</v>
      </c>
      <c r="G233" s="87">
        <v>80280</v>
      </c>
      <c r="H233" s="87">
        <v>30521</v>
      </c>
      <c r="I233" s="87">
        <v>1842</v>
      </c>
      <c r="J233" s="87">
        <v>28679</v>
      </c>
      <c r="K233" s="87">
        <v>108959</v>
      </c>
      <c r="L233" s="88">
        <v>65000</v>
      </c>
      <c r="M233" s="88">
        <v>79645</v>
      </c>
      <c r="N233" s="88">
        <v>14645</v>
      </c>
      <c r="O233" s="87">
        <v>0</v>
      </c>
      <c r="P233" s="87">
        <v>0</v>
      </c>
      <c r="Q233" s="87">
        <v>0</v>
      </c>
      <c r="R233" s="88">
        <v>65000</v>
      </c>
      <c r="S233" s="88">
        <v>79645</v>
      </c>
      <c r="T233" s="88">
        <v>14645</v>
      </c>
      <c r="U233" s="87">
        <v>17320</v>
      </c>
      <c r="V233" s="87">
        <v>0</v>
      </c>
      <c r="W233" s="87">
        <v>-17320</v>
      </c>
      <c r="X233" s="88">
        <v>47680</v>
      </c>
      <c r="Y233" s="88">
        <v>79645</v>
      </c>
      <c r="Z233" s="88">
        <v>31965</v>
      </c>
      <c r="AA233" s="87">
        <v>0</v>
      </c>
      <c r="AB233" s="87">
        <v>0</v>
      </c>
      <c r="AC233" s="87">
        <v>0</v>
      </c>
      <c r="AD233" s="88">
        <v>149000</v>
      </c>
      <c r="AE233" s="88">
        <v>136000</v>
      </c>
      <c r="AF233" s="88">
        <v>-13000</v>
      </c>
      <c r="AG233" s="87">
        <v>163900</v>
      </c>
      <c r="AH233" s="87">
        <v>149600</v>
      </c>
      <c r="AI233" s="94">
        <v>-14300</v>
      </c>
    </row>
    <row r="234" spans="1:35" x14ac:dyDescent="0.2">
      <c r="A234" s="85" t="s">
        <v>9</v>
      </c>
      <c r="B234" s="86" t="s">
        <v>8</v>
      </c>
      <c r="C234" s="86" t="s">
        <v>7</v>
      </c>
      <c r="D234" s="86" t="s">
        <v>2</v>
      </c>
      <c r="E234" s="86" t="s">
        <v>6</v>
      </c>
      <c r="F234" s="86" t="s">
        <v>5</v>
      </c>
      <c r="G234" s="87">
        <v>30126</v>
      </c>
      <c r="H234" s="87">
        <v>500</v>
      </c>
      <c r="I234" s="87">
        <v>1255</v>
      </c>
      <c r="J234" s="87">
        <v>-755</v>
      </c>
      <c r="K234" s="87">
        <v>29371</v>
      </c>
      <c r="L234" s="88">
        <v>17330</v>
      </c>
      <c r="M234" s="88">
        <v>17760</v>
      </c>
      <c r="N234" s="88">
        <v>430</v>
      </c>
      <c r="O234" s="87">
        <v>18187</v>
      </c>
      <c r="P234" s="87">
        <v>18187</v>
      </c>
      <c r="Q234" s="87">
        <v>0</v>
      </c>
      <c r="R234" s="88">
        <v>35517</v>
      </c>
      <c r="S234" s="88">
        <v>35947</v>
      </c>
      <c r="T234" s="88">
        <v>430</v>
      </c>
      <c r="U234" s="87">
        <v>0</v>
      </c>
      <c r="V234" s="87">
        <v>0</v>
      </c>
      <c r="W234" s="87">
        <v>0</v>
      </c>
      <c r="X234" s="88">
        <v>35517</v>
      </c>
      <c r="Y234" s="88">
        <v>35947</v>
      </c>
      <c r="Z234" s="88">
        <v>430</v>
      </c>
      <c r="AA234" s="87">
        <v>0</v>
      </c>
      <c r="AB234" s="87">
        <v>0</v>
      </c>
      <c r="AC234" s="87">
        <v>0</v>
      </c>
      <c r="AD234" s="88">
        <v>35713</v>
      </c>
      <c r="AE234" s="88">
        <v>36143</v>
      </c>
      <c r="AF234" s="88">
        <v>430</v>
      </c>
      <c r="AG234" s="87">
        <v>38040</v>
      </c>
      <c r="AH234" s="87">
        <v>38040</v>
      </c>
      <c r="AI234" s="94">
        <v>0</v>
      </c>
    </row>
    <row r="235" spans="1:35" x14ac:dyDescent="0.2">
      <c r="A235" s="85" t="s">
        <v>396</v>
      </c>
      <c r="B235" s="86" t="s">
        <v>395</v>
      </c>
      <c r="C235" s="86" t="s">
        <v>394</v>
      </c>
      <c r="D235" s="86" t="s">
        <v>0</v>
      </c>
      <c r="E235" s="86" t="s">
        <v>0</v>
      </c>
      <c r="F235" s="86" t="s">
        <v>0</v>
      </c>
      <c r="G235" s="87">
        <v>184636</v>
      </c>
      <c r="H235" s="87">
        <v>12140</v>
      </c>
      <c r="I235" s="87">
        <v>0</v>
      </c>
      <c r="J235" s="87">
        <v>12140</v>
      </c>
      <c r="K235" s="87">
        <v>196776</v>
      </c>
      <c r="L235" s="88">
        <v>113010</v>
      </c>
      <c r="M235" s="88">
        <v>113010</v>
      </c>
      <c r="N235" s="88">
        <v>0</v>
      </c>
      <c r="O235" s="87">
        <v>31988</v>
      </c>
      <c r="P235" s="87">
        <v>30493</v>
      </c>
      <c r="Q235" s="87">
        <v>-1495</v>
      </c>
      <c r="R235" s="88">
        <v>144998</v>
      </c>
      <c r="S235" s="88">
        <v>143503</v>
      </c>
      <c r="T235" s="88">
        <v>-1495</v>
      </c>
      <c r="U235" s="87">
        <v>68500</v>
      </c>
      <c r="V235" s="87">
        <v>68500</v>
      </c>
      <c r="W235" s="87">
        <v>0</v>
      </c>
      <c r="X235" s="88">
        <v>76498</v>
      </c>
      <c r="Y235" s="88">
        <v>75003</v>
      </c>
      <c r="Z235" s="88">
        <v>-1495</v>
      </c>
      <c r="AA235" s="87">
        <v>0</v>
      </c>
      <c r="AB235" s="87">
        <v>0</v>
      </c>
      <c r="AC235" s="87">
        <v>0</v>
      </c>
      <c r="AD235" s="88">
        <v>144998</v>
      </c>
      <c r="AE235" s="88">
        <v>143503</v>
      </c>
      <c r="AF235" s="88">
        <v>-1495</v>
      </c>
      <c r="AG235" s="87">
        <v>224998</v>
      </c>
      <c r="AH235" s="87">
        <v>233503</v>
      </c>
      <c r="AI235" s="94">
        <v>8505</v>
      </c>
    </row>
    <row r="236" spans="1:35" x14ac:dyDescent="0.2">
      <c r="A236" s="85" t="s">
        <v>1100</v>
      </c>
      <c r="B236" s="86" t="s">
        <v>1099</v>
      </c>
      <c r="C236" s="86" t="s">
        <v>1098</v>
      </c>
      <c r="D236" s="86" t="s">
        <v>575</v>
      </c>
      <c r="E236" s="86" t="s">
        <v>575</v>
      </c>
      <c r="F236" s="86" t="s">
        <v>22</v>
      </c>
      <c r="G236" s="87">
        <v>51102</v>
      </c>
      <c r="H236" s="87">
        <v>4000</v>
      </c>
      <c r="I236" s="87">
        <v>1222</v>
      </c>
      <c r="J236" s="87">
        <v>2778</v>
      </c>
      <c r="K236" s="87">
        <v>53880</v>
      </c>
      <c r="L236" s="88">
        <v>44074</v>
      </c>
      <c r="M236" s="88">
        <v>48074</v>
      </c>
      <c r="N236" s="88">
        <v>4000</v>
      </c>
      <c r="O236" s="87">
        <v>396</v>
      </c>
      <c r="P236" s="87">
        <v>314</v>
      </c>
      <c r="Q236" s="87">
        <v>-82</v>
      </c>
      <c r="R236" s="88">
        <v>44470</v>
      </c>
      <c r="S236" s="88">
        <v>48388</v>
      </c>
      <c r="T236" s="88">
        <v>3918</v>
      </c>
      <c r="U236" s="87">
        <v>21000</v>
      </c>
      <c r="V236" s="87">
        <v>18000</v>
      </c>
      <c r="W236" s="87">
        <v>-3000</v>
      </c>
      <c r="X236" s="88">
        <v>23470</v>
      </c>
      <c r="Y236" s="88">
        <v>30388</v>
      </c>
      <c r="Z236" s="88">
        <v>6918</v>
      </c>
      <c r="AA236" s="87">
        <v>750</v>
      </c>
      <c r="AB236" s="87">
        <v>750</v>
      </c>
      <c r="AC236" s="87">
        <v>0</v>
      </c>
      <c r="AD236" s="88">
        <v>60000</v>
      </c>
      <c r="AE236" s="88">
        <v>53000</v>
      </c>
      <c r="AF236" s="88">
        <v>-7000</v>
      </c>
      <c r="AG236" s="87">
        <v>65000</v>
      </c>
      <c r="AH236" s="87">
        <v>64000</v>
      </c>
      <c r="AI236" s="94">
        <v>-1000</v>
      </c>
    </row>
    <row r="237" spans="1:35" x14ac:dyDescent="0.2">
      <c r="A237" s="85" t="s">
        <v>683</v>
      </c>
      <c r="B237" s="86" t="s">
        <v>682</v>
      </c>
      <c r="C237" s="86" t="s">
        <v>681</v>
      </c>
      <c r="D237" s="86" t="s">
        <v>575</v>
      </c>
      <c r="E237" s="86" t="s">
        <v>575</v>
      </c>
      <c r="F237" s="86" t="s">
        <v>27</v>
      </c>
      <c r="G237" s="87">
        <v>123216</v>
      </c>
      <c r="H237" s="87">
        <v>32203</v>
      </c>
      <c r="I237" s="87">
        <v>1211</v>
      </c>
      <c r="J237" s="87">
        <v>30992</v>
      </c>
      <c r="K237" s="87">
        <v>154208</v>
      </c>
      <c r="L237" s="88">
        <v>103087</v>
      </c>
      <c r="M237" s="88">
        <v>134990</v>
      </c>
      <c r="N237" s="88">
        <v>31903</v>
      </c>
      <c r="O237" s="87">
        <v>0</v>
      </c>
      <c r="P237" s="87">
        <v>0</v>
      </c>
      <c r="Q237" s="87">
        <v>0</v>
      </c>
      <c r="R237" s="88">
        <v>103087</v>
      </c>
      <c r="S237" s="88">
        <v>134990</v>
      </c>
      <c r="T237" s="88">
        <v>31903</v>
      </c>
      <c r="U237" s="87">
        <v>12036</v>
      </c>
      <c r="V237" s="87">
        <v>12000</v>
      </c>
      <c r="W237" s="87">
        <v>-36</v>
      </c>
      <c r="X237" s="88">
        <v>91051</v>
      </c>
      <c r="Y237" s="88">
        <v>122990</v>
      </c>
      <c r="Z237" s="88">
        <v>31939</v>
      </c>
      <c r="AA237" s="87">
        <v>11106</v>
      </c>
      <c r="AB237" s="87">
        <v>31007</v>
      </c>
      <c r="AC237" s="87">
        <v>19901</v>
      </c>
      <c r="AD237" s="88">
        <v>127000</v>
      </c>
      <c r="AE237" s="88">
        <v>156000</v>
      </c>
      <c r="AF237" s="88">
        <v>29000</v>
      </c>
      <c r="AG237" s="87">
        <v>130000</v>
      </c>
      <c r="AH237" s="87">
        <v>166000</v>
      </c>
      <c r="AI237" s="94">
        <v>36000</v>
      </c>
    </row>
    <row r="238" spans="1:35" x14ac:dyDescent="0.2">
      <c r="A238" s="85" t="s">
        <v>611</v>
      </c>
      <c r="B238" s="86" t="s">
        <v>610</v>
      </c>
      <c r="C238" s="86" t="s">
        <v>609</v>
      </c>
      <c r="D238" s="86" t="s">
        <v>575</v>
      </c>
      <c r="E238" s="86" t="s">
        <v>575</v>
      </c>
      <c r="F238" s="86" t="s">
        <v>93</v>
      </c>
      <c r="G238" s="87">
        <v>25874</v>
      </c>
      <c r="H238" s="87">
        <v>0</v>
      </c>
      <c r="I238" s="87">
        <v>20744</v>
      </c>
      <c r="J238" s="87">
        <v>-20744</v>
      </c>
      <c r="K238" s="87">
        <v>5130</v>
      </c>
      <c r="L238" s="88">
        <v>12698</v>
      </c>
      <c r="M238" s="88">
        <v>7729</v>
      </c>
      <c r="N238" s="88">
        <v>-4969</v>
      </c>
      <c r="O238" s="87">
        <v>0</v>
      </c>
      <c r="P238" s="87">
        <v>0</v>
      </c>
      <c r="Q238" s="87">
        <v>0</v>
      </c>
      <c r="R238" s="88">
        <v>12698</v>
      </c>
      <c r="S238" s="88">
        <v>7729</v>
      </c>
      <c r="T238" s="88">
        <v>-4969</v>
      </c>
      <c r="U238" s="87">
        <v>38508</v>
      </c>
      <c r="V238" s="87">
        <v>47652</v>
      </c>
      <c r="W238" s="87">
        <v>9144</v>
      </c>
      <c r="X238" s="88">
        <v>-25810</v>
      </c>
      <c r="Y238" s="88">
        <v>-39923</v>
      </c>
      <c r="Z238" s="88">
        <v>-14113</v>
      </c>
      <c r="AA238" s="87">
        <v>0</v>
      </c>
      <c r="AB238" s="87">
        <v>0</v>
      </c>
      <c r="AC238" s="87">
        <v>0</v>
      </c>
      <c r="AD238" s="88">
        <v>28000</v>
      </c>
      <c r="AE238" s="88">
        <v>28000</v>
      </c>
      <c r="AF238" s="88">
        <v>0</v>
      </c>
      <c r="AG238" s="87">
        <v>30000</v>
      </c>
      <c r="AH238" s="87">
        <v>30000</v>
      </c>
      <c r="AI238" s="94">
        <v>0</v>
      </c>
    </row>
    <row r="239" spans="1:35" x14ac:dyDescent="0.2">
      <c r="A239" s="85" t="s">
        <v>1338</v>
      </c>
      <c r="B239" s="86" t="s">
        <v>1337</v>
      </c>
      <c r="C239" s="86" t="s">
        <v>1336</v>
      </c>
      <c r="D239" s="86" t="s">
        <v>1173</v>
      </c>
      <c r="E239" s="86" t="s">
        <v>1173</v>
      </c>
      <c r="F239" s="86" t="s">
        <v>35</v>
      </c>
      <c r="G239" s="87">
        <v>182822</v>
      </c>
      <c r="H239" s="87">
        <v>23602</v>
      </c>
      <c r="I239" s="87">
        <v>2956</v>
      </c>
      <c r="J239" s="87">
        <v>20646</v>
      </c>
      <c r="K239" s="87">
        <v>203468</v>
      </c>
      <c r="L239" s="88">
        <v>142200</v>
      </c>
      <c r="M239" s="88">
        <v>141900</v>
      </c>
      <c r="N239" s="88">
        <v>-300</v>
      </c>
      <c r="O239" s="87">
        <v>1709</v>
      </c>
      <c r="P239" s="87">
        <v>1397</v>
      </c>
      <c r="Q239" s="87">
        <v>-312</v>
      </c>
      <c r="R239" s="88">
        <v>143909</v>
      </c>
      <c r="S239" s="88">
        <v>143297</v>
      </c>
      <c r="T239" s="88">
        <v>-612</v>
      </c>
      <c r="U239" s="87">
        <v>11000</v>
      </c>
      <c r="V239" s="87">
        <v>10000</v>
      </c>
      <c r="W239" s="87">
        <v>-1000</v>
      </c>
      <c r="X239" s="88">
        <v>132909</v>
      </c>
      <c r="Y239" s="88">
        <v>133297</v>
      </c>
      <c r="Z239" s="88">
        <v>388</v>
      </c>
      <c r="AA239" s="87">
        <v>0</v>
      </c>
      <c r="AB239" s="87">
        <v>0</v>
      </c>
      <c r="AC239" s="87">
        <v>0</v>
      </c>
      <c r="AD239" s="88">
        <v>186500</v>
      </c>
      <c r="AE239" s="88">
        <v>215500</v>
      </c>
      <c r="AF239" s="88">
        <v>29000</v>
      </c>
      <c r="AG239" s="87">
        <v>206500</v>
      </c>
      <c r="AH239" s="87">
        <v>235900</v>
      </c>
      <c r="AI239" s="94">
        <v>29400</v>
      </c>
    </row>
    <row r="240" spans="1:35" x14ac:dyDescent="0.2">
      <c r="A240" s="85" t="s">
        <v>1218</v>
      </c>
      <c r="B240" s="86" t="s">
        <v>1217</v>
      </c>
      <c r="C240" s="86" t="s">
        <v>1216</v>
      </c>
      <c r="D240" s="86" t="s">
        <v>1173</v>
      </c>
      <c r="E240" s="86" t="s">
        <v>1173</v>
      </c>
      <c r="F240" s="86" t="s">
        <v>93</v>
      </c>
      <c r="G240" s="87">
        <v>707504</v>
      </c>
      <c r="H240" s="87">
        <v>28015</v>
      </c>
      <c r="I240" s="87">
        <v>32230</v>
      </c>
      <c r="J240" s="87">
        <v>-4215</v>
      </c>
      <c r="K240" s="87">
        <v>703289</v>
      </c>
      <c r="L240" s="88">
        <v>488479</v>
      </c>
      <c r="M240" s="88">
        <v>479343</v>
      </c>
      <c r="N240" s="88">
        <v>-9136</v>
      </c>
      <c r="O240" s="87">
        <v>0</v>
      </c>
      <c r="P240" s="87">
        <v>0</v>
      </c>
      <c r="Q240" s="87">
        <v>0</v>
      </c>
      <c r="R240" s="88">
        <v>488479</v>
      </c>
      <c r="S240" s="88">
        <v>479343</v>
      </c>
      <c r="T240" s="88">
        <v>-9136</v>
      </c>
      <c r="U240" s="87">
        <v>156920</v>
      </c>
      <c r="V240" s="87">
        <v>130000</v>
      </c>
      <c r="W240" s="87">
        <v>-26920</v>
      </c>
      <c r="X240" s="88">
        <v>331559</v>
      </c>
      <c r="Y240" s="88">
        <v>349343</v>
      </c>
      <c r="Z240" s="88">
        <v>17784</v>
      </c>
      <c r="AA240" s="87">
        <v>0</v>
      </c>
      <c r="AB240" s="87">
        <v>0</v>
      </c>
      <c r="AC240" s="87">
        <v>0</v>
      </c>
      <c r="AD240" s="88">
        <v>725000</v>
      </c>
      <c r="AE240" s="88">
        <v>725000</v>
      </c>
      <c r="AF240" s="88">
        <v>0</v>
      </c>
      <c r="AG240" s="87">
        <v>755000</v>
      </c>
      <c r="AH240" s="87">
        <v>755000</v>
      </c>
      <c r="AI240" s="94">
        <v>0</v>
      </c>
    </row>
    <row r="241" spans="1:35" x14ac:dyDescent="0.2">
      <c r="A241" s="85" t="s">
        <v>1398</v>
      </c>
      <c r="B241" s="86" t="s">
        <v>1399</v>
      </c>
      <c r="C241" s="86" t="s">
        <v>1379</v>
      </c>
      <c r="D241" s="86" t="s">
        <v>575</v>
      </c>
      <c r="E241" s="86" t="s">
        <v>575</v>
      </c>
      <c r="F241" s="86" t="s">
        <v>93</v>
      </c>
      <c r="G241" s="114" t="s">
        <v>1434</v>
      </c>
      <c r="H241" s="114" t="s">
        <v>1434</v>
      </c>
      <c r="I241" s="114" t="s">
        <v>1434</v>
      </c>
      <c r="J241" s="114" t="s">
        <v>1434</v>
      </c>
      <c r="K241" s="114" t="s">
        <v>1434</v>
      </c>
      <c r="L241" s="115" t="s">
        <v>1434</v>
      </c>
      <c r="M241" s="115" t="s">
        <v>1434</v>
      </c>
      <c r="N241" s="115" t="s">
        <v>1434</v>
      </c>
      <c r="O241" s="114" t="s">
        <v>1434</v>
      </c>
      <c r="P241" s="114" t="s">
        <v>1434</v>
      </c>
      <c r="Q241" s="114" t="s">
        <v>1434</v>
      </c>
      <c r="R241" s="115" t="s">
        <v>1434</v>
      </c>
      <c r="S241" s="115" t="s">
        <v>1434</v>
      </c>
      <c r="T241" s="115" t="s">
        <v>1434</v>
      </c>
      <c r="U241" s="114" t="s">
        <v>1434</v>
      </c>
      <c r="V241" s="114" t="s">
        <v>1434</v>
      </c>
      <c r="W241" s="114" t="s">
        <v>1434</v>
      </c>
      <c r="X241" s="115" t="s">
        <v>1434</v>
      </c>
      <c r="Y241" s="115" t="s">
        <v>1434</v>
      </c>
      <c r="Z241" s="115" t="s">
        <v>1434</v>
      </c>
      <c r="AA241" s="114" t="s">
        <v>1434</v>
      </c>
      <c r="AB241" s="114" t="s">
        <v>1434</v>
      </c>
      <c r="AC241" s="114" t="s">
        <v>1434</v>
      </c>
      <c r="AD241" s="115" t="s">
        <v>1434</v>
      </c>
      <c r="AE241" s="115" t="s">
        <v>1434</v>
      </c>
      <c r="AF241" s="115" t="s">
        <v>1434</v>
      </c>
      <c r="AG241" s="114" t="s">
        <v>1434</v>
      </c>
      <c r="AH241" s="114" t="s">
        <v>1434</v>
      </c>
      <c r="AI241" s="116" t="s">
        <v>1434</v>
      </c>
    </row>
    <row r="242" spans="1:35" x14ac:dyDescent="0.2">
      <c r="A242" s="85" t="s">
        <v>974</v>
      </c>
      <c r="B242" s="86" t="s">
        <v>973</v>
      </c>
      <c r="C242" s="86" t="s">
        <v>972</v>
      </c>
      <c r="D242" s="86" t="s">
        <v>575</v>
      </c>
      <c r="E242" s="86" t="s">
        <v>575</v>
      </c>
      <c r="F242" s="86" t="s">
        <v>93</v>
      </c>
      <c r="G242" s="87">
        <v>146156</v>
      </c>
      <c r="H242" s="87">
        <v>11565</v>
      </c>
      <c r="I242" s="87">
        <v>5560</v>
      </c>
      <c r="J242" s="87">
        <v>6005</v>
      </c>
      <c r="K242" s="87">
        <v>152161</v>
      </c>
      <c r="L242" s="88">
        <v>139800</v>
      </c>
      <c r="M242" s="88">
        <v>135500</v>
      </c>
      <c r="N242" s="88">
        <v>-4300</v>
      </c>
      <c r="O242" s="87">
        <v>0</v>
      </c>
      <c r="P242" s="87">
        <v>0</v>
      </c>
      <c r="Q242" s="87">
        <v>0</v>
      </c>
      <c r="R242" s="88">
        <v>139800</v>
      </c>
      <c r="S242" s="88">
        <v>135500</v>
      </c>
      <c r="T242" s="88">
        <v>-4300</v>
      </c>
      <c r="U242" s="87">
        <v>53500</v>
      </c>
      <c r="V242" s="87">
        <v>42800</v>
      </c>
      <c r="W242" s="87">
        <v>-10700</v>
      </c>
      <c r="X242" s="88">
        <v>86300</v>
      </c>
      <c r="Y242" s="88">
        <v>92700</v>
      </c>
      <c r="Z242" s="88">
        <v>6400</v>
      </c>
      <c r="AA242" s="87">
        <v>0</v>
      </c>
      <c r="AB242" s="87">
        <v>0</v>
      </c>
      <c r="AC242" s="87">
        <v>0</v>
      </c>
      <c r="AD242" s="88">
        <v>185400</v>
      </c>
      <c r="AE242" s="88">
        <v>191200</v>
      </c>
      <c r="AF242" s="88">
        <v>5800</v>
      </c>
      <c r="AG242" s="87">
        <v>200700</v>
      </c>
      <c r="AH242" s="87">
        <v>206400</v>
      </c>
      <c r="AI242" s="94">
        <v>5700</v>
      </c>
    </row>
    <row r="243" spans="1:35" x14ac:dyDescent="0.2">
      <c r="A243" s="85" t="s">
        <v>153</v>
      </c>
      <c r="B243" s="86" t="s">
        <v>152</v>
      </c>
      <c r="C243" s="86" t="s">
        <v>151</v>
      </c>
      <c r="D243" s="86" t="s">
        <v>2</v>
      </c>
      <c r="E243" s="86" t="s">
        <v>1</v>
      </c>
      <c r="F243" s="86" t="s">
        <v>93</v>
      </c>
      <c r="G243" s="87">
        <v>0</v>
      </c>
      <c r="H243" s="87">
        <v>0</v>
      </c>
      <c r="I243" s="87">
        <v>0</v>
      </c>
      <c r="J243" s="87">
        <v>0</v>
      </c>
      <c r="K243" s="87">
        <v>0</v>
      </c>
      <c r="L243" s="88">
        <v>0</v>
      </c>
      <c r="M243" s="88">
        <v>0</v>
      </c>
      <c r="N243" s="88">
        <v>0</v>
      </c>
      <c r="O243" s="87">
        <v>0</v>
      </c>
      <c r="P243" s="87">
        <v>0</v>
      </c>
      <c r="Q243" s="87">
        <v>0</v>
      </c>
      <c r="R243" s="88">
        <v>0</v>
      </c>
      <c r="S243" s="88">
        <v>0</v>
      </c>
      <c r="T243" s="88">
        <v>0</v>
      </c>
      <c r="U243" s="87">
        <v>2000</v>
      </c>
      <c r="V243" s="87">
        <v>1500</v>
      </c>
      <c r="W243" s="87">
        <v>-500</v>
      </c>
      <c r="X243" s="88">
        <v>-2000</v>
      </c>
      <c r="Y243" s="88">
        <v>-1500</v>
      </c>
      <c r="Z243" s="88">
        <v>500</v>
      </c>
      <c r="AA243" s="87">
        <v>0</v>
      </c>
      <c r="AB243" s="87">
        <v>0</v>
      </c>
      <c r="AC243" s="87">
        <v>0</v>
      </c>
      <c r="AD243" s="88">
        <v>0</v>
      </c>
      <c r="AE243" s="88">
        <v>0</v>
      </c>
      <c r="AF243" s="88">
        <v>0</v>
      </c>
      <c r="AG243" s="87">
        <v>2000</v>
      </c>
      <c r="AH243" s="87">
        <v>2000</v>
      </c>
      <c r="AI243" s="94">
        <v>0</v>
      </c>
    </row>
    <row r="244" spans="1:35" x14ac:dyDescent="0.2">
      <c r="A244" s="85" t="s">
        <v>752</v>
      </c>
      <c r="B244" s="86" t="s">
        <v>751</v>
      </c>
      <c r="C244" s="86" t="s">
        <v>750</v>
      </c>
      <c r="D244" s="86" t="s">
        <v>575</v>
      </c>
      <c r="E244" s="86" t="s">
        <v>575</v>
      </c>
      <c r="F244" s="86" t="s">
        <v>80</v>
      </c>
      <c r="G244" s="87">
        <v>129650</v>
      </c>
      <c r="H244" s="87">
        <v>2668</v>
      </c>
      <c r="I244" s="87">
        <v>-1609</v>
      </c>
      <c r="J244" s="87">
        <v>4277</v>
      </c>
      <c r="K244" s="87">
        <v>133927</v>
      </c>
      <c r="L244" s="88">
        <v>86103</v>
      </c>
      <c r="M244" s="88">
        <v>98212</v>
      </c>
      <c r="N244" s="88">
        <v>12109</v>
      </c>
      <c r="O244" s="87">
        <v>224</v>
      </c>
      <c r="P244" s="87">
        <v>224</v>
      </c>
      <c r="Q244" s="87">
        <v>0</v>
      </c>
      <c r="R244" s="88">
        <v>86327</v>
      </c>
      <c r="S244" s="88">
        <v>98436</v>
      </c>
      <c r="T244" s="88">
        <v>12109</v>
      </c>
      <c r="U244" s="87">
        <v>10000</v>
      </c>
      <c r="V244" s="87">
        <v>34472</v>
      </c>
      <c r="W244" s="87">
        <v>24472</v>
      </c>
      <c r="X244" s="88">
        <v>76327</v>
      </c>
      <c r="Y244" s="88">
        <v>63964</v>
      </c>
      <c r="Z244" s="88">
        <v>-12363</v>
      </c>
      <c r="AA244" s="87">
        <v>0</v>
      </c>
      <c r="AB244" s="87">
        <v>0</v>
      </c>
      <c r="AC244" s="87">
        <v>0</v>
      </c>
      <c r="AD244" s="88">
        <v>142000</v>
      </c>
      <c r="AE244" s="88">
        <v>142000</v>
      </c>
      <c r="AF244" s="88">
        <v>0</v>
      </c>
      <c r="AG244" s="87">
        <v>155800</v>
      </c>
      <c r="AH244" s="87">
        <v>155800</v>
      </c>
      <c r="AI244" s="94">
        <v>0</v>
      </c>
    </row>
    <row r="245" spans="1:35" x14ac:dyDescent="0.2">
      <c r="A245" s="85" t="s">
        <v>517</v>
      </c>
      <c r="B245" s="86" t="s">
        <v>516</v>
      </c>
      <c r="C245" s="86" t="s">
        <v>515</v>
      </c>
      <c r="D245" s="86" t="s">
        <v>466</v>
      </c>
      <c r="E245" s="86" t="s">
        <v>466</v>
      </c>
      <c r="F245" s="86" t="s">
        <v>35</v>
      </c>
      <c r="G245" s="87">
        <v>841666</v>
      </c>
      <c r="H245" s="87">
        <v>73066</v>
      </c>
      <c r="I245" s="87">
        <v>0</v>
      </c>
      <c r="J245" s="87">
        <v>73066</v>
      </c>
      <c r="K245" s="87">
        <v>914732</v>
      </c>
      <c r="L245" s="88">
        <v>669719</v>
      </c>
      <c r="M245" s="88">
        <v>680000</v>
      </c>
      <c r="N245" s="88">
        <v>10281</v>
      </c>
      <c r="O245" s="87">
        <v>208965</v>
      </c>
      <c r="P245" s="87">
        <v>200134</v>
      </c>
      <c r="Q245" s="87">
        <v>-8831</v>
      </c>
      <c r="R245" s="88">
        <v>878684</v>
      </c>
      <c r="S245" s="88">
        <v>880134</v>
      </c>
      <c r="T245" s="88">
        <v>1450</v>
      </c>
      <c r="U245" s="87">
        <v>16100</v>
      </c>
      <c r="V245" s="87">
        <v>100</v>
      </c>
      <c r="W245" s="87">
        <v>-16000</v>
      </c>
      <c r="X245" s="88">
        <v>862584</v>
      </c>
      <c r="Y245" s="88">
        <v>880034</v>
      </c>
      <c r="Z245" s="88">
        <v>17450</v>
      </c>
      <c r="AA245" s="87">
        <v>0</v>
      </c>
      <c r="AB245" s="87">
        <v>0</v>
      </c>
      <c r="AC245" s="87">
        <v>0</v>
      </c>
      <c r="AD245" s="88">
        <v>1076800</v>
      </c>
      <c r="AE245" s="88">
        <v>1128300</v>
      </c>
      <c r="AF245" s="88">
        <v>51500</v>
      </c>
      <c r="AG245" s="87">
        <v>1096800</v>
      </c>
      <c r="AH245" s="87">
        <v>1148300</v>
      </c>
      <c r="AI245" s="94">
        <v>51500</v>
      </c>
    </row>
    <row r="246" spans="1:35" x14ac:dyDescent="0.2">
      <c r="A246" s="85" t="s">
        <v>707</v>
      </c>
      <c r="B246" s="86" t="s">
        <v>706</v>
      </c>
      <c r="C246" s="86" t="s">
        <v>705</v>
      </c>
      <c r="D246" s="86" t="s">
        <v>575</v>
      </c>
      <c r="E246" s="86" t="s">
        <v>575</v>
      </c>
      <c r="F246" s="86" t="s">
        <v>31</v>
      </c>
      <c r="G246" s="87">
        <v>4577</v>
      </c>
      <c r="H246" s="87">
        <v>0</v>
      </c>
      <c r="I246" s="87">
        <v>0</v>
      </c>
      <c r="J246" s="87">
        <v>0</v>
      </c>
      <c r="K246" s="87">
        <v>4577</v>
      </c>
      <c r="L246" s="88">
        <v>0</v>
      </c>
      <c r="M246" s="88">
        <v>0</v>
      </c>
      <c r="N246" s="88">
        <v>0</v>
      </c>
      <c r="O246" s="87">
        <v>0</v>
      </c>
      <c r="P246" s="87">
        <v>0</v>
      </c>
      <c r="Q246" s="87">
        <v>0</v>
      </c>
      <c r="R246" s="88">
        <v>0</v>
      </c>
      <c r="S246" s="88">
        <v>0</v>
      </c>
      <c r="T246" s="88">
        <v>0</v>
      </c>
      <c r="U246" s="87">
        <v>0</v>
      </c>
      <c r="V246" s="87">
        <v>0</v>
      </c>
      <c r="W246" s="87">
        <v>0</v>
      </c>
      <c r="X246" s="88">
        <v>0</v>
      </c>
      <c r="Y246" s="88">
        <v>0</v>
      </c>
      <c r="Z246" s="88">
        <v>0</v>
      </c>
      <c r="AA246" s="87">
        <v>0</v>
      </c>
      <c r="AB246" s="87">
        <v>0</v>
      </c>
      <c r="AC246" s="87">
        <v>0</v>
      </c>
      <c r="AD246" s="88">
        <v>7500</v>
      </c>
      <c r="AE246" s="88">
        <v>7500</v>
      </c>
      <c r="AF246" s="88">
        <v>0</v>
      </c>
      <c r="AG246" s="87">
        <v>15000</v>
      </c>
      <c r="AH246" s="87">
        <v>15000</v>
      </c>
      <c r="AI246" s="94">
        <v>0</v>
      </c>
    </row>
    <row r="247" spans="1:35" x14ac:dyDescent="0.2">
      <c r="A247" s="85" t="s">
        <v>393</v>
      </c>
      <c r="B247" s="86" t="s">
        <v>392</v>
      </c>
      <c r="C247" s="86" t="s">
        <v>391</v>
      </c>
      <c r="D247" s="86" t="s">
        <v>0</v>
      </c>
      <c r="E247" s="86" t="s">
        <v>0</v>
      </c>
      <c r="F247" s="86" t="s">
        <v>0</v>
      </c>
      <c r="G247" s="87">
        <v>868441</v>
      </c>
      <c r="H247" s="87">
        <v>277064.81689740997</v>
      </c>
      <c r="I247" s="87">
        <v>0</v>
      </c>
      <c r="J247" s="87">
        <v>277064.81689740997</v>
      </c>
      <c r="K247" s="87">
        <v>1145505.81689741</v>
      </c>
      <c r="L247" s="88">
        <v>800000</v>
      </c>
      <c r="M247" s="88">
        <v>778459</v>
      </c>
      <c r="N247" s="88">
        <v>-21541</v>
      </c>
      <c r="O247" s="87">
        <v>150000</v>
      </c>
      <c r="P247" s="87">
        <v>150000</v>
      </c>
      <c r="Q247" s="87">
        <v>0</v>
      </c>
      <c r="R247" s="88">
        <v>950000</v>
      </c>
      <c r="S247" s="88">
        <v>928459</v>
      </c>
      <c r="T247" s="88">
        <v>-21541</v>
      </c>
      <c r="U247" s="87">
        <v>513800</v>
      </c>
      <c r="V247" s="87">
        <v>555000</v>
      </c>
      <c r="W247" s="87">
        <v>41200</v>
      </c>
      <c r="X247" s="88">
        <v>436200</v>
      </c>
      <c r="Y247" s="88">
        <v>373459</v>
      </c>
      <c r="Z247" s="88">
        <v>-62741</v>
      </c>
      <c r="AA247" s="87">
        <v>0</v>
      </c>
      <c r="AB247" s="87">
        <v>0</v>
      </c>
      <c r="AC247" s="87">
        <v>0</v>
      </c>
      <c r="AD247" s="88">
        <v>1340000</v>
      </c>
      <c r="AE247" s="88">
        <v>1725000</v>
      </c>
      <c r="AF247" s="88">
        <v>385000</v>
      </c>
      <c r="AG247" s="87">
        <v>1340000</v>
      </c>
      <c r="AH247" s="87">
        <v>1827000</v>
      </c>
      <c r="AI247" s="94">
        <v>487000</v>
      </c>
    </row>
    <row r="248" spans="1:35" x14ac:dyDescent="0.2">
      <c r="A248" s="85" t="s">
        <v>321</v>
      </c>
      <c r="B248" s="86" t="s">
        <v>320</v>
      </c>
      <c r="C248" s="86" t="s">
        <v>319</v>
      </c>
      <c r="D248" s="86" t="s">
        <v>285</v>
      </c>
      <c r="E248" s="86" t="s">
        <v>285</v>
      </c>
      <c r="F248" s="86" t="s">
        <v>27</v>
      </c>
      <c r="G248" s="87">
        <v>746029</v>
      </c>
      <c r="H248" s="87">
        <v>87528</v>
      </c>
      <c r="I248" s="87">
        <v>7793</v>
      </c>
      <c r="J248" s="87">
        <v>79735</v>
      </c>
      <c r="K248" s="87">
        <v>825764</v>
      </c>
      <c r="L248" s="88">
        <v>521983</v>
      </c>
      <c r="M248" s="88">
        <v>514087</v>
      </c>
      <c r="N248" s="88">
        <v>-7896</v>
      </c>
      <c r="O248" s="87">
        <v>66646</v>
      </c>
      <c r="P248" s="87">
        <v>66053</v>
      </c>
      <c r="Q248" s="87">
        <v>-593</v>
      </c>
      <c r="R248" s="88">
        <v>588629</v>
      </c>
      <c r="S248" s="88">
        <v>580140</v>
      </c>
      <c r="T248" s="88">
        <v>-8489</v>
      </c>
      <c r="U248" s="87">
        <v>83000</v>
      </c>
      <c r="V248" s="87">
        <v>30000</v>
      </c>
      <c r="W248" s="87">
        <v>-53000</v>
      </c>
      <c r="X248" s="88">
        <v>505629</v>
      </c>
      <c r="Y248" s="88">
        <v>550140</v>
      </c>
      <c r="Z248" s="88">
        <v>44511</v>
      </c>
      <c r="AA248" s="87">
        <v>48230</v>
      </c>
      <c r="AB248" s="87">
        <v>51230</v>
      </c>
      <c r="AC248" s="87">
        <v>3000</v>
      </c>
      <c r="AD248" s="88">
        <v>825764</v>
      </c>
      <c r="AE248" s="88">
        <v>825764</v>
      </c>
      <c r="AF248" s="88">
        <v>0</v>
      </c>
      <c r="AG248" s="87">
        <v>870355</v>
      </c>
      <c r="AH248" s="87">
        <v>870355</v>
      </c>
      <c r="AI248" s="94">
        <v>0</v>
      </c>
    </row>
    <row r="249" spans="1:35" x14ac:dyDescent="0.2">
      <c r="A249" s="85" t="s">
        <v>217</v>
      </c>
      <c r="B249" s="86" t="s">
        <v>216</v>
      </c>
      <c r="C249" s="86" t="s">
        <v>215</v>
      </c>
      <c r="D249" s="86" t="s">
        <v>2</v>
      </c>
      <c r="E249" s="86" t="s">
        <v>172</v>
      </c>
      <c r="F249" s="86" t="s">
        <v>27</v>
      </c>
      <c r="G249" s="87">
        <v>91303</v>
      </c>
      <c r="H249" s="87">
        <v>4831</v>
      </c>
      <c r="I249" s="87">
        <v>1850</v>
      </c>
      <c r="J249" s="87">
        <v>2981</v>
      </c>
      <c r="K249" s="87">
        <v>94284</v>
      </c>
      <c r="L249" s="88">
        <v>16111</v>
      </c>
      <c r="M249" s="88">
        <v>23847</v>
      </c>
      <c r="N249" s="88">
        <v>7736</v>
      </c>
      <c r="O249" s="87">
        <v>61375</v>
      </c>
      <c r="P249" s="87">
        <v>60295</v>
      </c>
      <c r="Q249" s="87">
        <v>-1080</v>
      </c>
      <c r="R249" s="88">
        <v>77486</v>
      </c>
      <c r="S249" s="88">
        <v>84142</v>
      </c>
      <c r="T249" s="88">
        <v>6656</v>
      </c>
      <c r="U249" s="87">
        <v>4000</v>
      </c>
      <c r="V249" s="87">
        <v>3000</v>
      </c>
      <c r="W249" s="87">
        <v>-1000</v>
      </c>
      <c r="X249" s="88">
        <v>73486</v>
      </c>
      <c r="Y249" s="88">
        <v>81142</v>
      </c>
      <c r="Z249" s="88">
        <v>7656</v>
      </c>
      <c r="AA249" s="87">
        <v>0</v>
      </c>
      <c r="AB249" s="87">
        <v>0</v>
      </c>
      <c r="AC249" s="87">
        <v>0</v>
      </c>
      <c r="AD249" s="88">
        <v>77846</v>
      </c>
      <c r="AE249" s="88">
        <v>84142</v>
      </c>
      <c r="AF249" s="88">
        <v>6296</v>
      </c>
      <c r="AG249" s="87">
        <v>95868</v>
      </c>
      <c r="AH249" s="87">
        <v>98998</v>
      </c>
      <c r="AI249" s="94">
        <v>3130</v>
      </c>
    </row>
    <row r="250" spans="1:35" x14ac:dyDescent="0.2">
      <c r="A250" s="85" t="s">
        <v>1097</v>
      </c>
      <c r="B250" s="86" t="s">
        <v>1096</v>
      </c>
      <c r="C250" s="86" t="s">
        <v>1095</v>
      </c>
      <c r="D250" s="86" t="s">
        <v>575</v>
      </c>
      <c r="E250" s="86" t="s">
        <v>575</v>
      </c>
      <c r="F250" s="86" t="s">
        <v>22</v>
      </c>
      <c r="G250" s="87">
        <v>5177</v>
      </c>
      <c r="H250" s="87">
        <v>256</v>
      </c>
      <c r="I250" s="87">
        <v>504</v>
      </c>
      <c r="J250" s="87">
        <v>-248</v>
      </c>
      <c r="K250" s="87">
        <v>4929</v>
      </c>
      <c r="L250" s="88">
        <v>2000</v>
      </c>
      <c r="M250" s="88">
        <v>2000</v>
      </c>
      <c r="N250" s="88">
        <v>0</v>
      </c>
      <c r="O250" s="87">
        <v>0</v>
      </c>
      <c r="P250" s="87">
        <v>0</v>
      </c>
      <c r="Q250" s="87">
        <v>0</v>
      </c>
      <c r="R250" s="88">
        <v>2000</v>
      </c>
      <c r="S250" s="88">
        <v>2000</v>
      </c>
      <c r="T250" s="88">
        <v>0</v>
      </c>
      <c r="U250" s="87">
        <v>3697</v>
      </c>
      <c r="V250" s="87">
        <v>2983</v>
      </c>
      <c r="W250" s="87">
        <v>-714</v>
      </c>
      <c r="X250" s="88">
        <v>-1697</v>
      </c>
      <c r="Y250" s="88">
        <v>-983</v>
      </c>
      <c r="Z250" s="88">
        <v>714</v>
      </c>
      <c r="AA250" s="87">
        <v>0</v>
      </c>
      <c r="AB250" s="87">
        <v>0</v>
      </c>
      <c r="AC250" s="87">
        <v>0</v>
      </c>
      <c r="AD250" s="88">
        <v>5000</v>
      </c>
      <c r="AE250" s="88">
        <v>5500</v>
      </c>
      <c r="AF250" s="88">
        <v>500</v>
      </c>
      <c r="AG250" s="87">
        <v>10000</v>
      </c>
      <c r="AH250" s="87">
        <v>10500</v>
      </c>
      <c r="AI250" s="94">
        <v>500</v>
      </c>
    </row>
    <row r="251" spans="1:35" x14ac:dyDescent="0.2">
      <c r="A251" s="85" t="s">
        <v>1076</v>
      </c>
      <c r="B251" s="86" t="s">
        <v>1075</v>
      </c>
      <c r="C251" s="86" t="s">
        <v>1074</v>
      </c>
      <c r="D251" s="86" t="s">
        <v>575</v>
      </c>
      <c r="E251" s="86" t="s">
        <v>575</v>
      </c>
      <c r="F251" s="86" t="s">
        <v>22</v>
      </c>
      <c r="G251" s="87">
        <v>0</v>
      </c>
      <c r="H251" s="87">
        <v>0</v>
      </c>
      <c r="I251" s="87">
        <v>0</v>
      </c>
      <c r="J251" s="87">
        <v>0</v>
      </c>
      <c r="K251" s="87">
        <v>0</v>
      </c>
      <c r="L251" s="88">
        <v>0</v>
      </c>
      <c r="M251" s="88">
        <v>0</v>
      </c>
      <c r="N251" s="88">
        <v>0</v>
      </c>
      <c r="O251" s="87">
        <v>0</v>
      </c>
      <c r="P251" s="87">
        <v>0</v>
      </c>
      <c r="Q251" s="87">
        <v>0</v>
      </c>
      <c r="R251" s="88">
        <v>0</v>
      </c>
      <c r="S251" s="88">
        <v>0</v>
      </c>
      <c r="T251" s="88">
        <v>0</v>
      </c>
      <c r="U251" s="87">
        <v>18215</v>
      </c>
      <c r="V251" s="87">
        <v>15000</v>
      </c>
      <c r="W251" s="87">
        <v>-3215</v>
      </c>
      <c r="X251" s="88">
        <v>-18215</v>
      </c>
      <c r="Y251" s="88">
        <v>-15000</v>
      </c>
      <c r="Z251" s="88">
        <v>3215</v>
      </c>
      <c r="AA251" s="87">
        <v>0</v>
      </c>
      <c r="AB251" s="87">
        <v>0</v>
      </c>
      <c r="AC251" s="87">
        <v>0</v>
      </c>
      <c r="AD251" s="88">
        <v>2000</v>
      </c>
      <c r="AE251" s="88">
        <v>2000</v>
      </c>
      <c r="AF251" s="88">
        <v>0</v>
      </c>
      <c r="AG251" s="87">
        <v>3500</v>
      </c>
      <c r="AH251" s="87">
        <v>3500</v>
      </c>
      <c r="AI251" s="94">
        <v>0</v>
      </c>
    </row>
    <row r="252" spans="1:35" x14ac:dyDescent="0.2">
      <c r="A252" s="85" t="s">
        <v>41</v>
      </c>
      <c r="B252" s="86" t="s">
        <v>40</v>
      </c>
      <c r="C252" s="86" t="s">
        <v>39</v>
      </c>
      <c r="D252" s="86" t="s">
        <v>2</v>
      </c>
      <c r="E252" s="86" t="s">
        <v>23</v>
      </c>
      <c r="F252" s="86" t="s">
        <v>35</v>
      </c>
      <c r="G252" s="87">
        <v>194682</v>
      </c>
      <c r="H252" s="87">
        <v>20000</v>
      </c>
      <c r="I252" s="87">
        <v>3739</v>
      </c>
      <c r="J252" s="87">
        <v>16261</v>
      </c>
      <c r="K252" s="87">
        <v>210943</v>
      </c>
      <c r="L252" s="88">
        <v>167667</v>
      </c>
      <c r="M252" s="88">
        <v>187000</v>
      </c>
      <c r="N252" s="88">
        <v>19333</v>
      </c>
      <c r="O252" s="87">
        <v>0</v>
      </c>
      <c r="P252" s="87">
        <v>0</v>
      </c>
      <c r="Q252" s="87">
        <v>0</v>
      </c>
      <c r="R252" s="88">
        <v>167667</v>
      </c>
      <c r="S252" s="88">
        <v>187000</v>
      </c>
      <c r="T252" s="88">
        <v>19333</v>
      </c>
      <c r="U252" s="87">
        <v>35000</v>
      </c>
      <c r="V252" s="87">
        <v>35000</v>
      </c>
      <c r="W252" s="87">
        <v>0</v>
      </c>
      <c r="X252" s="88">
        <v>132667</v>
      </c>
      <c r="Y252" s="88">
        <v>152000</v>
      </c>
      <c r="Z252" s="88">
        <v>19333</v>
      </c>
      <c r="AA252" s="87">
        <v>0</v>
      </c>
      <c r="AB252" s="87">
        <v>0</v>
      </c>
      <c r="AC252" s="87">
        <v>0</v>
      </c>
      <c r="AD252" s="88">
        <v>235000</v>
      </c>
      <c r="AE252" s="88">
        <v>235000</v>
      </c>
      <c r="AF252" s="88">
        <v>0</v>
      </c>
      <c r="AG252" s="87">
        <v>240000</v>
      </c>
      <c r="AH252" s="87">
        <v>240000</v>
      </c>
      <c r="AI252" s="94">
        <v>0</v>
      </c>
    </row>
    <row r="253" spans="1:35" x14ac:dyDescent="0.2">
      <c r="A253" s="85" t="s">
        <v>1112</v>
      </c>
      <c r="B253" s="86" t="s">
        <v>1111</v>
      </c>
      <c r="C253" s="86" t="s">
        <v>1110</v>
      </c>
      <c r="D253" s="86" t="s">
        <v>575</v>
      </c>
      <c r="E253" s="86" t="s">
        <v>575</v>
      </c>
      <c r="F253" s="86" t="s">
        <v>80</v>
      </c>
      <c r="G253" s="87">
        <v>193183</v>
      </c>
      <c r="H253" s="87">
        <v>1330</v>
      </c>
      <c r="I253" s="87">
        <v>2652</v>
      </c>
      <c r="J253" s="87">
        <v>-1322</v>
      </c>
      <c r="K253" s="87">
        <v>191861</v>
      </c>
      <c r="L253" s="88">
        <v>154149</v>
      </c>
      <c r="M253" s="88">
        <v>150846</v>
      </c>
      <c r="N253" s="88">
        <v>-3303</v>
      </c>
      <c r="O253" s="87">
        <v>0</v>
      </c>
      <c r="P253" s="87">
        <v>0</v>
      </c>
      <c r="Q253" s="87">
        <v>0</v>
      </c>
      <c r="R253" s="88">
        <v>154149</v>
      </c>
      <c r="S253" s="88">
        <v>150846</v>
      </c>
      <c r="T253" s="88">
        <v>-3303</v>
      </c>
      <c r="U253" s="87">
        <v>0</v>
      </c>
      <c r="V253" s="87">
        <v>0</v>
      </c>
      <c r="W253" s="87">
        <v>0</v>
      </c>
      <c r="X253" s="88">
        <v>154149</v>
      </c>
      <c r="Y253" s="88">
        <v>150846</v>
      </c>
      <c r="Z253" s="88">
        <v>-3303</v>
      </c>
      <c r="AA253" s="87">
        <v>0</v>
      </c>
      <c r="AB253" s="87">
        <v>0</v>
      </c>
      <c r="AC253" s="87">
        <v>0</v>
      </c>
      <c r="AD253" s="88">
        <v>170555</v>
      </c>
      <c r="AE253" s="88">
        <v>195168</v>
      </c>
      <c r="AF253" s="88">
        <v>24613</v>
      </c>
      <c r="AG253" s="87">
        <v>175555</v>
      </c>
      <c r="AH253" s="87">
        <v>200168</v>
      </c>
      <c r="AI253" s="94">
        <v>24613</v>
      </c>
    </row>
    <row r="254" spans="1:35" x14ac:dyDescent="0.2">
      <c r="A254" s="85" t="s">
        <v>1308</v>
      </c>
      <c r="B254" s="86" t="s">
        <v>1307</v>
      </c>
      <c r="C254" s="86" t="s">
        <v>1306</v>
      </c>
      <c r="D254" s="86" t="s">
        <v>1173</v>
      </c>
      <c r="E254" s="86" t="s">
        <v>1173</v>
      </c>
      <c r="F254" s="86" t="s">
        <v>45</v>
      </c>
      <c r="G254" s="87">
        <v>159300</v>
      </c>
      <c r="H254" s="87">
        <v>25073</v>
      </c>
      <c r="I254" s="87">
        <v>4373</v>
      </c>
      <c r="J254" s="87">
        <v>20700</v>
      </c>
      <c r="K254" s="87">
        <v>180000</v>
      </c>
      <c r="L254" s="88">
        <v>127295</v>
      </c>
      <c r="M254" s="88">
        <v>137800</v>
      </c>
      <c r="N254" s="88">
        <v>10505</v>
      </c>
      <c r="O254" s="87">
        <v>0</v>
      </c>
      <c r="P254" s="87">
        <v>0</v>
      </c>
      <c r="Q254" s="87">
        <v>0</v>
      </c>
      <c r="R254" s="88">
        <v>127295</v>
      </c>
      <c r="S254" s="88">
        <v>137800</v>
      </c>
      <c r="T254" s="88">
        <v>10505</v>
      </c>
      <c r="U254" s="87">
        <v>19705</v>
      </c>
      <c r="V254" s="87">
        <v>10000</v>
      </c>
      <c r="W254" s="87">
        <v>-9705</v>
      </c>
      <c r="X254" s="88">
        <v>107590</v>
      </c>
      <c r="Y254" s="88">
        <v>127800</v>
      </c>
      <c r="Z254" s="88">
        <v>20210</v>
      </c>
      <c r="AA254" s="87">
        <v>0</v>
      </c>
      <c r="AB254" s="87">
        <v>0</v>
      </c>
      <c r="AC254" s="87">
        <v>0</v>
      </c>
      <c r="AD254" s="88">
        <v>220000</v>
      </c>
      <c r="AE254" s="88">
        <v>220000</v>
      </c>
      <c r="AF254" s="88">
        <v>0</v>
      </c>
      <c r="AG254" s="87">
        <v>255000</v>
      </c>
      <c r="AH254" s="87">
        <v>255000</v>
      </c>
      <c r="AI254" s="94">
        <v>0</v>
      </c>
    </row>
    <row r="255" spans="1:35" x14ac:dyDescent="0.2">
      <c r="A255" s="85" t="s">
        <v>953</v>
      </c>
      <c r="B255" s="86" t="s">
        <v>952</v>
      </c>
      <c r="C255" s="86" t="s">
        <v>951</v>
      </c>
      <c r="D255" s="86" t="s">
        <v>575</v>
      </c>
      <c r="E255" s="86" t="s">
        <v>575</v>
      </c>
      <c r="F255" s="86" t="s">
        <v>27</v>
      </c>
      <c r="G255" s="87">
        <v>-16634</v>
      </c>
      <c r="H255" s="87">
        <v>5686</v>
      </c>
      <c r="I255" s="87">
        <v>0</v>
      </c>
      <c r="J255" s="87">
        <v>5686</v>
      </c>
      <c r="K255" s="87">
        <v>-10948</v>
      </c>
      <c r="L255" s="88">
        <v>456</v>
      </c>
      <c r="M255" s="88">
        <v>440</v>
      </c>
      <c r="N255" s="88">
        <v>-16</v>
      </c>
      <c r="O255" s="87">
        <v>0</v>
      </c>
      <c r="P255" s="87">
        <v>0</v>
      </c>
      <c r="Q255" s="87">
        <v>0</v>
      </c>
      <c r="R255" s="88">
        <v>456</v>
      </c>
      <c r="S255" s="88">
        <v>440</v>
      </c>
      <c r="T255" s="88">
        <v>-16</v>
      </c>
      <c r="U255" s="87">
        <v>30500</v>
      </c>
      <c r="V255" s="87">
        <v>26000</v>
      </c>
      <c r="W255" s="87">
        <v>-4500</v>
      </c>
      <c r="X255" s="88">
        <v>-30044</v>
      </c>
      <c r="Y255" s="88">
        <v>-25560</v>
      </c>
      <c r="Z255" s="88">
        <v>4484</v>
      </c>
      <c r="AA255" s="87">
        <v>0</v>
      </c>
      <c r="AB255" s="87">
        <v>0</v>
      </c>
      <c r="AC255" s="87">
        <v>0</v>
      </c>
      <c r="AD255" s="88">
        <v>5000</v>
      </c>
      <c r="AE255" s="88">
        <v>5000</v>
      </c>
      <c r="AF255" s="88">
        <v>0</v>
      </c>
      <c r="AG255" s="87">
        <v>15000</v>
      </c>
      <c r="AH255" s="87">
        <v>15000</v>
      </c>
      <c r="AI255" s="94">
        <v>0</v>
      </c>
    </row>
    <row r="256" spans="1:35" x14ac:dyDescent="0.2">
      <c r="A256" s="85" t="s">
        <v>842</v>
      </c>
      <c r="B256" s="86" t="s">
        <v>841</v>
      </c>
      <c r="C256" s="86" t="s">
        <v>840</v>
      </c>
      <c r="D256" s="86" t="s">
        <v>575</v>
      </c>
      <c r="E256" s="86" t="s">
        <v>575</v>
      </c>
      <c r="F256" s="86" t="s">
        <v>80</v>
      </c>
      <c r="G256" s="87">
        <v>84236</v>
      </c>
      <c r="H256" s="87">
        <v>3950</v>
      </c>
      <c r="I256" s="87">
        <v>2766</v>
      </c>
      <c r="J256" s="87">
        <v>1184</v>
      </c>
      <c r="K256" s="87">
        <v>85420</v>
      </c>
      <c r="L256" s="88">
        <v>62949</v>
      </c>
      <c r="M256" s="88">
        <v>70894</v>
      </c>
      <c r="N256" s="88">
        <v>7945</v>
      </c>
      <c r="O256" s="87">
        <v>211</v>
      </c>
      <c r="P256" s="87">
        <v>114</v>
      </c>
      <c r="Q256" s="87">
        <v>-97</v>
      </c>
      <c r="R256" s="88">
        <v>63160</v>
      </c>
      <c r="S256" s="88">
        <v>71008</v>
      </c>
      <c r="T256" s="88">
        <v>7848</v>
      </c>
      <c r="U256" s="87">
        <v>15000</v>
      </c>
      <c r="V256" s="87">
        <v>17000</v>
      </c>
      <c r="W256" s="87">
        <v>2000</v>
      </c>
      <c r="X256" s="88">
        <v>48160</v>
      </c>
      <c r="Y256" s="88">
        <v>54008</v>
      </c>
      <c r="Z256" s="88">
        <v>5848</v>
      </c>
      <c r="AA256" s="87">
        <v>0</v>
      </c>
      <c r="AB256" s="87">
        <v>3148</v>
      </c>
      <c r="AC256" s="87">
        <v>3148</v>
      </c>
      <c r="AD256" s="88">
        <v>99892</v>
      </c>
      <c r="AE256" s="88">
        <v>104563</v>
      </c>
      <c r="AF256" s="88">
        <v>4671</v>
      </c>
      <c r="AG256" s="87">
        <v>133336</v>
      </c>
      <c r="AH256" s="87">
        <v>136235</v>
      </c>
      <c r="AI256" s="94">
        <v>2899</v>
      </c>
    </row>
    <row r="257" spans="1:35" x14ac:dyDescent="0.2">
      <c r="A257" s="85" t="s">
        <v>1305</v>
      </c>
      <c r="B257" s="86" t="s">
        <v>1304</v>
      </c>
      <c r="C257" s="86" t="s">
        <v>1303</v>
      </c>
      <c r="D257" s="86" t="s">
        <v>1173</v>
      </c>
      <c r="E257" s="86" t="s">
        <v>1173</v>
      </c>
      <c r="F257" s="86" t="s">
        <v>45</v>
      </c>
      <c r="G257" s="87">
        <v>245793</v>
      </c>
      <c r="H257" s="87">
        <v>35448</v>
      </c>
      <c r="I257" s="87">
        <v>14121</v>
      </c>
      <c r="J257" s="87">
        <v>21327</v>
      </c>
      <c r="K257" s="87">
        <v>267120</v>
      </c>
      <c r="L257" s="88">
        <v>187000</v>
      </c>
      <c r="M257" s="88">
        <v>242800</v>
      </c>
      <c r="N257" s="88">
        <v>55800</v>
      </c>
      <c r="O257" s="87">
        <v>0</v>
      </c>
      <c r="P257" s="87">
        <v>0</v>
      </c>
      <c r="Q257" s="87">
        <v>0</v>
      </c>
      <c r="R257" s="88">
        <v>187000</v>
      </c>
      <c r="S257" s="88">
        <v>242800</v>
      </c>
      <c r="T257" s="88">
        <v>55800</v>
      </c>
      <c r="U257" s="87">
        <v>0</v>
      </c>
      <c r="V257" s="87">
        <v>0</v>
      </c>
      <c r="W257" s="87">
        <v>0</v>
      </c>
      <c r="X257" s="88">
        <v>187000</v>
      </c>
      <c r="Y257" s="88">
        <v>242800</v>
      </c>
      <c r="Z257" s="88">
        <v>55800</v>
      </c>
      <c r="AA257" s="87">
        <v>0</v>
      </c>
      <c r="AB257" s="87">
        <v>0</v>
      </c>
      <c r="AC257" s="87">
        <v>0</v>
      </c>
      <c r="AD257" s="88">
        <v>275000</v>
      </c>
      <c r="AE257" s="88">
        <v>275000</v>
      </c>
      <c r="AF257" s="88">
        <v>0</v>
      </c>
      <c r="AG257" s="87">
        <v>315000</v>
      </c>
      <c r="AH257" s="87">
        <v>315000</v>
      </c>
      <c r="AI257" s="94">
        <v>0</v>
      </c>
    </row>
    <row r="258" spans="1:35" x14ac:dyDescent="0.2">
      <c r="A258" s="85" t="s">
        <v>18</v>
      </c>
      <c r="B258" s="86" t="s">
        <v>17</v>
      </c>
      <c r="C258" s="86" t="s">
        <v>16</v>
      </c>
      <c r="D258" s="86" t="s">
        <v>2</v>
      </c>
      <c r="E258" s="86" t="s">
        <v>6</v>
      </c>
      <c r="F258" s="86" t="s">
        <v>0</v>
      </c>
      <c r="G258" s="87">
        <v>68041</v>
      </c>
      <c r="H258" s="87">
        <v>12928</v>
      </c>
      <c r="I258" s="87">
        <v>4907</v>
      </c>
      <c r="J258" s="87">
        <v>8021</v>
      </c>
      <c r="K258" s="87">
        <v>76062</v>
      </c>
      <c r="L258" s="88">
        <v>60000</v>
      </c>
      <c r="M258" s="88">
        <v>84916</v>
      </c>
      <c r="N258" s="88">
        <v>24916</v>
      </c>
      <c r="O258" s="87">
        <v>0</v>
      </c>
      <c r="P258" s="87">
        <v>0</v>
      </c>
      <c r="Q258" s="87">
        <v>0</v>
      </c>
      <c r="R258" s="88">
        <v>60000</v>
      </c>
      <c r="S258" s="88">
        <v>84916</v>
      </c>
      <c r="T258" s="88">
        <v>24916</v>
      </c>
      <c r="U258" s="87">
        <v>120831</v>
      </c>
      <c r="V258" s="87">
        <v>120831</v>
      </c>
      <c r="W258" s="87">
        <v>0</v>
      </c>
      <c r="X258" s="88">
        <v>-60831</v>
      </c>
      <c r="Y258" s="88">
        <v>-35915</v>
      </c>
      <c r="Z258" s="88">
        <v>24916</v>
      </c>
      <c r="AA258" s="87">
        <v>0</v>
      </c>
      <c r="AB258" s="87">
        <v>0</v>
      </c>
      <c r="AC258" s="87">
        <v>0</v>
      </c>
      <c r="AD258" s="88">
        <v>125000</v>
      </c>
      <c r="AE258" s="88">
        <v>125000</v>
      </c>
      <c r="AF258" s="88">
        <v>0</v>
      </c>
      <c r="AG258" s="87">
        <v>125000</v>
      </c>
      <c r="AH258" s="87">
        <v>125000</v>
      </c>
      <c r="AI258" s="94">
        <v>0</v>
      </c>
    </row>
    <row r="259" spans="1:35" x14ac:dyDescent="0.2">
      <c r="A259" s="85" t="s">
        <v>818</v>
      </c>
      <c r="B259" s="86" t="s">
        <v>817</v>
      </c>
      <c r="C259" s="86" t="s">
        <v>816</v>
      </c>
      <c r="D259" s="86" t="s">
        <v>575</v>
      </c>
      <c r="E259" s="86" t="s">
        <v>575</v>
      </c>
      <c r="F259" s="86" t="s">
        <v>27</v>
      </c>
      <c r="G259" s="87">
        <v>3391</v>
      </c>
      <c r="H259" s="87">
        <v>0</v>
      </c>
      <c r="I259" s="87">
        <v>335</v>
      </c>
      <c r="J259" s="87">
        <v>-335</v>
      </c>
      <c r="K259" s="87">
        <v>3056</v>
      </c>
      <c r="L259" s="88">
        <v>0</v>
      </c>
      <c r="M259" s="88">
        <v>0</v>
      </c>
      <c r="N259" s="88">
        <v>0</v>
      </c>
      <c r="O259" s="87">
        <v>0</v>
      </c>
      <c r="P259" s="87">
        <v>0</v>
      </c>
      <c r="Q259" s="87">
        <v>0</v>
      </c>
      <c r="R259" s="88">
        <v>0</v>
      </c>
      <c r="S259" s="88">
        <v>0</v>
      </c>
      <c r="T259" s="88">
        <v>0</v>
      </c>
      <c r="U259" s="87">
        <v>40825</v>
      </c>
      <c r="V259" s="87">
        <v>35370</v>
      </c>
      <c r="W259" s="87">
        <v>-5455</v>
      </c>
      <c r="X259" s="88">
        <v>-40825</v>
      </c>
      <c r="Y259" s="88">
        <v>-35370</v>
      </c>
      <c r="Z259" s="88">
        <v>5455</v>
      </c>
      <c r="AA259" s="87">
        <v>0</v>
      </c>
      <c r="AB259" s="87">
        <v>0</v>
      </c>
      <c r="AC259" s="87">
        <v>0</v>
      </c>
      <c r="AD259" s="88">
        <v>8605</v>
      </c>
      <c r="AE259" s="88">
        <v>15030</v>
      </c>
      <c r="AF259" s="88">
        <v>6425</v>
      </c>
      <c r="AG259" s="87">
        <v>10805</v>
      </c>
      <c r="AH259" s="87">
        <v>23400</v>
      </c>
      <c r="AI259" s="94">
        <v>12595</v>
      </c>
    </row>
    <row r="260" spans="1:35" x14ac:dyDescent="0.2">
      <c r="A260" s="85" t="s">
        <v>1272</v>
      </c>
      <c r="B260" s="86" t="s">
        <v>1271</v>
      </c>
      <c r="C260" s="86" t="s">
        <v>1270</v>
      </c>
      <c r="D260" s="86" t="s">
        <v>1173</v>
      </c>
      <c r="E260" s="86" t="s">
        <v>1173</v>
      </c>
      <c r="F260" s="86" t="s">
        <v>22</v>
      </c>
      <c r="G260" s="87">
        <v>118000</v>
      </c>
      <c r="H260" s="87">
        <v>63000</v>
      </c>
      <c r="I260" s="87">
        <v>2695</v>
      </c>
      <c r="J260" s="87">
        <v>60305</v>
      </c>
      <c r="K260" s="87">
        <v>178305</v>
      </c>
      <c r="L260" s="88">
        <v>162747</v>
      </c>
      <c r="M260" s="88">
        <v>209022</v>
      </c>
      <c r="N260" s="88">
        <v>46275</v>
      </c>
      <c r="O260" s="87">
        <v>2000</v>
      </c>
      <c r="P260" s="87">
        <v>26626</v>
      </c>
      <c r="Q260" s="87">
        <v>24626</v>
      </c>
      <c r="R260" s="88">
        <v>164747</v>
      </c>
      <c r="S260" s="88">
        <v>235648</v>
      </c>
      <c r="T260" s="88">
        <v>70901</v>
      </c>
      <c r="U260" s="87">
        <v>64000</v>
      </c>
      <c r="V260" s="87">
        <v>58000</v>
      </c>
      <c r="W260" s="87">
        <v>-6000</v>
      </c>
      <c r="X260" s="88">
        <v>100747</v>
      </c>
      <c r="Y260" s="88">
        <v>177648</v>
      </c>
      <c r="Z260" s="88">
        <v>76901</v>
      </c>
      <c r="AA260" s="87">
        <v>0</v>
      </c>
      <c r="AB260" s="87">
        <v>0</v>
      </c>
      <c r="AC260" s="87">
        <v>0</v>
      </c>
      <c r="AD260" s="88">
        <v>258000</v>
      </c>
      <c r="AE260" s="88">
        <v>307000</v>
      </c>
      <c r="AF260" s="88">
        <v>49000</v>
      </c>
      <c r="AG260" s="87">
        <v>273000</v>
      </c>
      <c r="AH260" s="87">
        <v>353000</v>
      </c>
      <c r="AI260" s="94">
        <v>80000</v>
      </c>
    </row>
    <row r="261" spans="1:35" x14ac:dyDescent="0.2">
      <c r="A261" s="85" t="s">
        <v>514</v>
      </c>
      <c r="B261" s="86" t="s">
        <v>513</v>
      </c>
      <c r="C261" s="86" t="s">
        <v>512</v>
      </c>
      <c r="D261" s="86" t="s">
        <v>466</v>
      </c>
      <c r="E261" s="86" t="s">
        <v>466</v>
      </c>
      <c r="F261" s="86" t="s">
        <v>35</v>
      </c>
      <c r="G261" s="87">
        <v>655379</v>
      </c>
      <c r="H261" s="87">
        <v>32310</v>
      </c>
      <c r="I261" s="87">
        <v>19656</v>
      </c>
      <c r="J261" s="87">
        <v>12654</v>
      </c>
      <c r="K261" s="87">
        <v>668033</v>
      </c>
      <c r="L261" s="88">
        <v>466715</v>
      </c>
      <c r="M261" s="88">
        <v>498881</v>
      </c>
      <c r="N261" s="88">
        <v>32166</v>
      </c>
      <c r="O261" s="87">
        <v>124889</v>
      </c>
      <c r="P261" s="87">
        <v>123456</v>
      </c>
      <c r="Q261" s="87">
        <v>-1433</v>
      </c>
      <c r="R261" s="88">
        <v>591604</v>
      </c>
      <c r="S261" s="88">
        <v>622337</v>
      </c>
      <c r="T261" s="88">
        <v>30733</v>
      </c>
      <c r="U261" s="87">
        <v>10000</v>
      </c>
      <c r="V261" s="87">
        <v>10000</v>
      </c>
      <c r="W261" s="87">
        <v>0</v>
      </c>
      <c r="X261" s="88">
        <v>581604</v>
      </c>
      <c r="Y261" s="88">
        <v>612337</v>
      </c>
      <c r="Z261" s="88">
        <v>30733</v>
      </c>
      <c r="AA261" s="87">
        <v>0</v>
      </c>
      <c r="AB261" s="87">
        <v>0</v>
      </c>
      <c r="AC261" s="87">
        <v>0</v>
      </c>
      <c r="AD261" s="88">
        <v>700000</v>
      </c>
      <c r="AE261" s="88">
        <v>700000</v>
      </c>
      <c r="AF261" s="88">
        <v>0</v>
      </c>
      <c r="AG261" s="87">
        <v>1280000</v>
      </c>
      <c r="AH261" s="87">
        <v>1280000</v>
      </c>
      <c r="AI261" s="94">
        <v>0</v>
      </c>
    </row>
    <row r="262" spans="1:35" x14ac:dyDescent="0.2">
      <c r="A262" s="85" t="s">
        <v>641</v>
      </c>
      <c r="B262" s="86" t="s">
        <v>640</v>
      </c>
      <c r="C262" s="86" t="s">
        <v>639</v>
      </c>
      <c r="D262" s="86" t="s">
        <v>575</v>
      </c>
      <c r="E262" s="86" t="s">
        <v>575</v>
      </c>
      <c r="F262" s="86" t="s">
        <v>31</v>
      </c>
      <c r="G262" s="87">
        <v>66446</v>
      </c>
      <c r="H262" s="87">
        <v>129</v>
      </c>
      <c r="I262" s="87">
        <v>2153</v>
      </c>
      <c r="J262" s="87">
        <v>-2024</v>
      </c>
      <c r="K262" s="87">
        <v>64422</v>
      </c>
      <c r="L262" s="88">
        <v>51939</v>
      </c>
      <c r="M262" s="88">
        <v>50239</v>
      </c>
      <c r="N262" s="88">
        <v>-1700</v>
      </c>
      <c r="O262" s="87">
        <v>0</v>
      </c>
      <c r="P262" s="87">
        <v>0</v>
      </c>
      <c r="Q262" s="87">
        <v>0</v>
      </c>
      <c r="R262" s="88">
        <v>51939</v>
      </c>
      <c r="S262" s="88">
        <v>50239</v>
      </c>
      <c r="T262" s="88">
        <v>-1700</v>
      </c>
      <c r="U262" s="87">
        <v>26407</v>
      </c>
      <c r="V262" s="87">
        <v>27000</v>
      </c>
      <c r="W262" s="87">
        <v>593</v>
      </c>
      <c r="X262" s="88">
        <v>25532</v>
      </c>
      <c r="Y262" s="88">
        <v>23239</v>
      </c>
      <c r="Z262" s="88">
        <v>-2293</v>
      </c>
      <c r="AA262" s="87">
        <v>0</v>
      </c>
      <c r="AB262" s="87">
        <v>0</v>
      </c>
      <c r="AC262" s="87">
        <v>0</v>
      </c>
      <c r="AD262" s="88">
        <v>66720</v>
      </c>
      <c r="AE262" s="88">
        <v>64721</v>
      </c>
      <c r="AF262" s="88">
        <v>-1999</v>
      </c>
      <c r="AG262" s="87">
        <v>84511</v>
      </c>
      <c r="AH262" s="87">
        <v>82926</v>
      </c>
      <c r="AI262" s="94">
        <v>-1585</v>
      </c>
    </row>
    <row r="263" spans="1:35" x14ac:dyDescent="0.2">
      <c r="A263" s="85" t="s">
        <v>857</v>
      </c>
      <c r="B263" s="86" t="s">
        <v>856</v>
      </c>
      <c r="C263" s="86" t="s">
        <v>855</v>
      </c>
      <c r="D263" s="86" t="s">
        <v>575</v>
      </c>
      <c r="E263" s="86" t="s">
        <v>575</v>
      </c>
      <c r="F263" s="86" t="s">
        <v>80</v>
      </c>
      <c r="G263" s="87">
        <v>89482</v>
      </c>
      <c r="H263" s="87">
        <v>2290</v>
      </c>
      <c r="I263" s="87">
        <v>1723</v>
      </c>
      <c r="J263" s="87">
        <v>567</v>
      </c>
      <c r="K263" s="87">
        <v>90049</v>
      </c>
      <c r="L263" s="88">
        <v>82348</v>
      </c>
      <c r="M263" s="88">
        <v>81245</v>
      </c>
      <c r="N263" s="88">
        <v>-1103</v>
      </c>
      <c r="O263" s="87">
        <v>0</v>
      </c>
      <c r="P263" s="87">
        <v>0</v>
      </c>
      <c r="Q263" s="87">
        <v>0</v>
      </c>
      <c r="R263" s="88">
        <v>82348</v>
      </c>
      <c r="S263" s="88">
        <v>81245</v>
      </c>
      <c r="T263" s="88">
        <v>-1103</v>
      </c>
      <c r="U263" s="87">
        <v>15300</v>
      </c>
      <c r="V263" s="87">
        <v>12900</v>
      </c>
      <c r="W263" s="87">
        <v>-2400</v>
      </c>
      <c r="X263" s="88">
        <v>67048</v>
      </c>
      <c r="Y263" s="88">
        <v>68345</v>
      </c>
      <c r="Z263" s="88">
        <v>1297</v>
      </c>
      <c r="AA263" s="87">
        <v>0</v>
      </c>
      <c r="AB263" s="87">
        <v>0</v>
      </c>
      <c r="AC263" s="87">
        <v>0</v>
      </c>
      <c r="AD263" s="88">
        <v>112755</v>
      </c>
      <c r="AE263" s="88">
        <v>112755</v>
      </c>
      <c r="AF263" s="88">
        <v>0</v>
      </c>
      <c r="AG263" s="87">
        <v>114955</v>
      </c>
      <c r="AH263" s="87">
        <v>114955</v>
      </c>
      <c r="AI263" s="94">
        <v>0</v>
      </c>
    </row>
    <row r="264" spans="1:35" x14ac:dyDescent="0.2">
      <c r="A264" s="85" t="s">
        <v>162</v>
      </c>
      <c r="B264" s="86" t="s">
        <v>161</v>
      </c>
      <c r="C264" s="86" t="s">
        <v>160</v>
      </c>
      <c r="D264" s="86" t="s">
        <v>2</v>
      </c>
      <c r="E264" s="86" t="s">
        <v>1</v>
      </c>
      <c r="F264" s="86" t="s">
        <v>45</v>
      </c>
      <c r="G264" s="87">
        <v>178</v>
      </c>
      <c r="H264" s="87">
        <v>0</v>
      </c>
      <c r="I264" s="87">
        <v>0</v>
      </c>
      <c r="J264" s="87">
        <v>0</v>
      </c>
      <c r="K264" s="87">
        <v>178</v>
      </c>
      <c r="L264" s="88">
        <v>0</v>
      </c>
      <c r="M264" s="88">
        <v>0</v>
      </c>
      <c r="N264" s="88">
        <v>0</v>
      </c>
      <c r="O264" s="87">
        <v>178</v>
      </c>
      <c r="P264" s="87">
        <v>178</v>
      </c>
      <c r="Q264" s="87">
        <v>0</v>
      </c>
      <c r="R264" s="88">
        <v>178</v>
      </c>
      <c r="S264" s="88">
        <v>178</v>
      </c>
      <c r="T264" s="88">
        <v>0</v>
      </c>
      <c r="U264" s="87">
        <v>2200</v>
      </c>
      <c r="V264" s="87">
        <v>2400</v>
      </c>
      <c r="W264" s="87">
        <v>200</v>
      </c>
      <c r="X264" s="88">
        <v>-2022</v>
      </c>
      <c r="Y264" s="88">
        <v>-2222</v>
      </c>
      <c r="Z264" s="88">
        <v>-200</v>
      </c>
      <c r="AA264" s="87">
        <v>0</v>
      </c>
      <c r="AB264" s="87">
        <v>0</v>
      </c>
      <c r="AC264" s="87">
        <v>0</v>
      </c>
      <c r="AD264" s="88">
        <v>179</v>
      </c>
      <c r="AE264" s="88">
        <v>178</v>
      </c>
      <c r="AF264" s="88">
        <v>-1</v>
      </c>
      <c r="AG264" s="87">
        <v>688</v>
      </c>
      <c r="AH264" s="87">
        <v>428</v>
      </c>
      <c r="AI264" s="94">
        <v>-260</v>
      </c>
    </row>
    <row r="265" spans="1:35" x14ac:dyDescent="0.2">
      <c r="A265" s="85" t="s">
        <v>315</v>
      </c>
      <c r="B265" s="86" t="s">
        <v>314</v>
      </c>
      <c r="C265" s="86" t="s">
        <v>313</v>
      </c>
      <c r="D265" s="86" t="s">
        <v>285</v>
      </c>
      <c r="E265" s="86" t="s">
        <v>285</v>
      </c>
      <c r="F265" s="86" t="s">
        <v>45</v>
      </c>
      <c r="G265" s="87">
        <v>312039</v>
      </c>
      <c r="H265" s="87">
        <v>351</v>
      </c>
      <c r="I265" s="87">
        <v>12402.59</v>
      </c>
      <c r="J265" s="87">
        <v>-12051.59</v>
      </c>
      <c r="K265" s="87">
        <v>299987.40999999997</v>
      </c>
      <c r="L265" s="88">
        <v>287532</v>
      </c>
      <c r="M265" s="88">
        <v>285079</v>
      </c>
      <c r="N265" s="88">
        <v>-2453</v>
      </c>
      <c r="O265" s="87">
        <v>5056</v>
      </c>
      <c r="P265" s="87">
        <v>4731</v>
      </c>
      <c r="Q265" s="87">
        <v>-325</v>
      </c>
      <c r="R265" s="88">
        <v>292588</v>
      </c>
      <c r="S265" s="88">
        <v>289810</v>
      </c>
      <c r="T265" s="88">
        <v>-2778</v>
      </c>
      <c r="U265" s="87">
        <v>185000</v>
      </c>
      <c r="V265" s="87">
        <v>190000</v>
      </c>
      <c r="W265" s="87">
        <v>5000</v>
      </c>
      <c r="X265" s="88">
        <v>107588</v>
      </c>
      <c r="Y265" s="88">
        <v>99810</v>
      </c>
      <c r="Z265" s="88">
        <v>-7778</v>
      </c>
      <c r="AA265" s="87">
        <v>15089</v>
      </c>
      <c r="AB265" s="87">
        <v>13745.6</v>
      </c>
      <c r="AC265" s="87">
        <v>-1343.3999999999996</v>
      </c>
      <c r="AD265" s="88">
        <v>373103</v>
      </c>
      <c r="AE265" s="88">
        <v>328883.19</v>
      </c>
      <c r="AF265" s="88">
        <v>-44219.81</v>
      </c>
      <c r="AG265" s="87">
        <v>393103</v>
      </c>
      <c r="AH265" s="87">
        <v>348883.19</v>
      </c>
      <c r="AI265" s="94">
        <v>-44219.81</v>
      </c>
    </row>
    <row r="266" spans="1:35" x14ac:dyDescent="0.2">
      <c r="A266" s="85" t="s">
        <v>86</v>
      </c>
      <c r="B266" s="86" t="s">
        <v>85</v>
      </c>
      <c r="C266" s="86" t="s">
        <v>84</v>
      </c>
      <c r="D266" s="86" t="s">
        <v>2</v>
      </c>
      <c r="E266" s="86" t="s">
        <v>55</v>
      </c>
      <c r="F266" s="86" t="s">
        <v>45</v>
      </c>
      <c r="G266" s="87">
        <v>16889</v>
      </c>
      <c r="H266" s="87">
        <v>3684</v>
      </c>
      <c r="I266" s="87">
        <v>1455</v>
      </c>
      <c r="J266" s="87">
        <v>2229</v>
      </c>
      <c r="K266" s="87">
        <v>19118</v>
      </c>
      <c r="L266" s="88">
        <v>14136</v>
      </c>
      <c r="M266" s="88">
        <v>16354</v>
      </c>
      <c r="N266" s="88">
        <v>2218</v>
      </c>
      <c r="O266" s="87">
        <v>3347</v>
      </c>
      <c r="P266" s="87">
        <v>2692</v>
      </c>
      <c r="Q266" s="87">
        <v>-655</v>
      </c>
      <c r="R266" s="88">
        <v>17483</v>
      </c>
      <c r="S266" s="88">
        <v>19046</v>
      </c>
      <c r="T266" s="88">
        <v>1563</v>
      </c>
      <c r="U266" s="87">
        <v>8644</v>
      </c>
      <c r="V266" s="87">
        <v>8644</v>
      </c>
      <c r="W266" s="87">
        <v>0</v>
      </c>
      <c r="X266" s="88">
        <v>8839</v>
      </c>
      <c r="Y266" s="88">
        <v>10402</v>
      </c>
      <c r="Z266" s="88">
        <v>1563</v>
      </c>
      <c r="AA266" s="87">
        <v>0</v>
      </c>
      <c r="AB266" s="87">
        <v>0</v>
      </c>
      <c r="AC266" s="87">
        <v>0</v>
      </c>
      <c r="AD266" s="88">
        <v>19046</v>
      </c>
      <c r="AE266" s="88">
        <v>22763</v>
      </c>
      <c r="AF266" s="88">
        <v>3717</v>
      </c>
      <c r="AG266" s="87">
        <v>21446</v>
      </c>
      <c r="AH266" s="87">
        <v>25163</v>
      </c>
      <c r="AI266" s="94">
        <v>3717</v>
      </c>
    </row>
    <row r="267" spans="1:35" x14ac:dyDescent="0.2">
      <c r="A267" s="85" t="s">
        <v>262</v>
      </c>
      <c r="B267" s="86" t="s">
        <v>261</v>
      </c>
      <c r="C267" s="86" t="s">
        <v>260</v>
      </c>
      <c r="D267" s="86" t="s">
        <v>2</v>
      </c>
      <c r="E267" s="86" t="s">
        <v>172</v>
      </c>
      <c r="F267" s="86" t="s">
        <v>45</v>
      </c>
      <c r="G267" s="87">
        <v>10984</v>
      </c>
      <c r="H267" s="87">
        <v>4000</v>
      </c>
      <c r="I267" s="87">
        <v>442</v>
      </c>
      <c r="J267" s="87">
        <v>3558</v>
      </c>
      <c r="K267" s="87">
        <v>14542</v>
      </c>
      <c r="L267" s="88">
        <v>7000</v>
      </c>
      <c r="M267" s="88">
        <v>10750</v>
      </c>
      <c r="N267" s="88">
        <v>3750</v>
      </c>
      <c r="O267" s="87">
        <v>0</v>
      </c>
      <c r="P267" s="87">
        <v>0</v>
      </c>
      <c r="Q267" s="87">
        <v>0</v>
      </c>
      <c r="R267" s="88">
        <v>7000</v>
      </c>
      <c r="S267" s="88">
        <v>10750</v>
      </c>
      <c r="T267" s="88">
        <v>3750</v>
      </c>
      <c r="U267" s="87">
        <v>11395</v>
      </c>
      <c r="V267" s="87">
        <v>13192</v>
      </c>
      <c r="W267" s="87">
        <v>1797</v>
      </c>
      <c r="X267" s="88">
        <v>-4395</v>
      </c>
      <c r="Y267" s="88">
        <v>-2442</v>
      </c>
      <c r="Z267" s="88">
        <v>1953</v>
      </c>
      <c r="AA267" s="87">
        <v>0</v>
      </c>
      <c r="AB267" s="87">
        <v>0</v>
      </c>
      <c r="AC267" s="87">
        <v>0</v>
      </c>
      <c r="AD267" s="88">
        <v>7000</v>
      </c>
      <c r="AE267" s="88">
        <v>10750</v>
      </c>
      <c r="AF267" s="88">
        <v>3750</v>
      </c>
      <c r="AG267" s="87">
        <v>10000</v>
      </c>
      <c r="AH267" s="87">
        <v>13750</v>
      </c>
      <c r="AI267" s="94">
        <v>3750</v>
      </c>
    </row>
    <row r="268" spans="1:35" x14ac:dyDescent="0.2">
      <c r="A268" s="85" t="s">
        <v>797</v>
      </c>
      <c r="B268" s="86" t="s">
        <v>796</v>
      </c>
      <c r="C268" s="86" t="s">
        <v>795</v>
      </c>
      <c r="D268" s="86" t="s">
        <v>575</v>
      </c>
      <c r="E268" s="86" t="s">
        <v>575</v>
      </c>
      <c r="F268" s="86" t="s">
        <v>80</v>
      </c>
      <c r="G268" s="87">
        <v>312220</v>
      </c>
      <c r="H268" s="87">
        <v>22620.62</v>
      </c>
      <c r="I268" s="87">
        <v>1619</v>
      </c>
      <c r="J268" s="87">
        <v>21001.62</v>
      </c>
      <c r="K268" s="87">
        <v>333221.62</v>
      </c>
      <c r="L268" s="88">
        <v>257339</v>
      </c>
      <c r="M268" s="88">
        <v>247011</v>
      </c>
      <c r="N268" s="88">
        <v>-10328</v>
      </c>
      <c r="O268" s="87">
        <v>0</v>
      </c>
      <c r="P268" s="87">
        <v>0</v>
      </c>
      <c r="Q268" s="87">
        <v>0</v>
      </c>
      <c r="R268" s="88">
        <v>257339</v>
      </c>
      <c r="S268" s="88">
        <v>247011</v>
      </c>
      <c r="T268" s="88">
        <v>-10328</v>
      </c>
      <c r="U268" s="87">
        <v>65400</v>
      </c>
      <c r="V268" s="87">
        <v>60000</v>
      </c>
      <c r="W268" s="87">
        <v>-5400</v>
      </c>
      <c r="X268" s="88">
        <v>191939</v>
      </c>
      <c r="Y268" s="88">
        <v>187011</v>
      </c>
      <c r="Z268" s="88">
        <v>-4928</v>
      </c>
      <c r="AA268" s="87">
        <v>0</v>
      </c>
      <c r="AB268" s="87">
        <v>0</v>
      </c>
      <c r="AC268" s="87">
        <v>0</v>
      </c>
      <c r="AD268" s="88">
        <v>324000</v>
      </c>
      <c r="AE268" s="88">
        <v>324000</v>
      </c>
      <c r="AF268" s="88">
        <v>0</v>
      </c>
      <c r="AG268" s="87">
        <v>334000</v>
      </c>
      <c r="AH268" s="87">
        <v>334000</v>
      </c>
      <c r="AI268" s="94">
        <v>0</v>
      </c>
    </row>
    <row r="269" spans="1:35" x14ac:dyDescent="0.2">
      <c r="A269" s="85" t="s">
        <v>318</v>
      </c>
      <c r="B269" s="86" t="s">
        <v>317</v>
      </c>
      <c r="C269" s="86" t="s">
        <v>316</v>
      </c>
      <c r="D269" s="86" t="s">
        <v>285</v>
      </c>
      <c r="E269" s="86" t="s">
        <v>285</v>
      </c>
      <c r="F269" s="86" t="s">
        <v>80</v>
      </c>
      <c r="G269" s="87">
        <v>692400</v>
      </c>
      <c r="H269" s="87">
        <v>43252</v>
      </c>
      <c r="I269" s="87">
        <v>10500</v>
      </c>
      <c r="J269" s="87">
        <v>32752</v>
      </c>
      <c r="K269" s="87">
        <v>725152</v>
      </c>
      <c r="L269" s="88">
        <v>583900</v>
      </c>
      <c r="M269" s="88">
        <v>641200</v>
      </c>
      <c r="N269" s="88">
        <v>57300</v>
      </c>
      <c r="O269" s="87">
        <v>0</v>
      </c>
      <c r="P269" s="87">
        <v>0</v>
      </c>
      <c r="Q269" s="87">
        <v>0</v>
      </c>
      <c r="R269" s="88">
        <v>583900</v>
      </c>
      <c r="S269" s="88">
        <v>641200</v>
      </c>
      <c r="T269" s="88">
        <v>57300</v>
      </c>
      <c r="U269" s="87">
        <v>0</v>
      </c>
      <c r="V269" s="87">
        <v>0</v>
      </c>
      <c r="W269" s="87">
        <v>0</v>
      </c>
      <c r="X269" s="88">
        <v>583900</v>
      </c>
      <c r="Y269" s="88">
        <v>641200</v>
      </c>
      <c r="Z269" s="88">
        <v>57300</v>
      </c>
      <c r="AA269" s="87">
        <v>0</v>
      </c>
      <c r="AB269" s="87">
        <v>0</v>
      </c>
      <c r="AC269" s="87">
        <v>0</v>
      </c>
      <c r="AD269" s="88">
        <v>722400</v>
      </c>
      <c r="AE269" s="88">
        <v>769300</v>
      </c>
      <c r="AF269" s="88">
        <v>46900</v>
      </c>
      <c r="AG269" s="87">
        <v>752400</v>
      </c>
      <c r="AH269" s="87">
        <v>799300</v>
      </c>
      <c r="AI269" s="94">
        <v>46900</v>
      </c>
    </row>
    <row r="270" spans="1:35" x14ac:dyDescent="0.2">
      <c r="A270" s="85" t="s">
        <v>223</v>
      </c>
      <c r="B270" s="86" t="s">
        <v>222</v>
      </c>
      <c r="C270" s="86" t="s">
        <v>221</v>
      </c>
      <c r="D270" s="86" t="s">
        <v>2</v>
      </c>
      <c r="E270" s="86" t="s">
        <v>172</v>
      </c>
      <c r="F270" s="86" t="s">
        <v>80</v>
      </c>
      <c r="G270" s="87">
        <v>13292</v>
      </c>
      <c r="H270" s="87">
        <v>8911</v>
      </c>
      <c r="I270" s="87">
        <v>556</v>
      </c>
      <c r="J270" s="87">
        <v>8355</v>
      </c>
      <c r="K270" s="87">
        <v>21647</v>
      </c>
      <c r="L270" s="88">
        <v>6984</v>
      </c>
      <c r="M270" s="88">
        <v>8911</v>
      </c>
      <c r="N270" s="88">
        <v>1927</v>
      </c>
      <c r="O270" s="87">
        <v>0</v>
      </c>
      <c r="P270" s="87">
        <v>0</v>
      </c>
      <c r="Q270" s="87">
        <v>0</v>
      </c>
      <c r="R270" s="88">
        <v>6984</v>
      </c>
      <c r="S270" s="88">
        <v>8911</v>
      </c>
      <c r="T270" s="88">
        <v>1927</v>
      </c>
      <c r="U270" s="87">
        <v>7696</v>
      </c>
      <c r="V270" s="87">
        <v>6443</v>
      </c>
      <c r="W270" s="87">
        <v>-1253</v>
      </c>
      <c r="X270" s="88">
        <v>-712</v>
      </c>
      <c r="Y270" s="88">
        <v>2468</v>
      </c>
      <c r="Z270" s="88">
        <v>3180</v>
      </c>
      <c r="AA270" s="87">
        <v>0</v>
      </c>
      <c r="AB270" s="87">
        <v>0</v>
      </c>
      <c r="AC270" s="87">
        <v>0</v>
      </c>
      <c r="AD270" s="88">
        <v>25000</v>
      </c>
      <c r="AE270" s="88">
        <v>10400</v>
      </c>
      <c r="AF270" s="88">
        <v>-14600</v>
      </c>
      <c r="AG270" s="87">
        <v>27000</v>
      </c>
      <c r="AH270" s="87">
        <v>12400</v>
      </c>
      <c r="AI270" s="94">
        <v>-14600</v>
      </c>
    </row>
    <row r="271" spans="1:35" x14ac:dyDescent="0.2">
      <c r="A271" s="85" t="s">
        <v>1176</v>
      </c>
      <c r="B271" s="86" t="s">
        <v>1175</v>
      </c>
      <c r="C271" s="86" t="s">
        <v>1174</v>
      </c>
      <c r="D271" s="86" t="s">
        <v>1173</v>
      </c>
      <c r="E271" s="86" t="s">
        <v>1173</v>
      </c>
      <c r="F271" s="86" t="s">
        <v>35</v>
      </c>
      <c r="G271" s="87">
        <v>943558</v>
      </c>
      <c r="H271" s="87">
        <v>132385</v>
      </c>
      <c r="I271" s="87">
        <v>31071</v>
      </c>
      <c r="J271" s="87">
        <v>101314</v>
      </c>
      <c r="K271" s="87">
        <v>1044872</v>
      </c>
      <c r="L271" s="88">
        <v>772064</v>
      </c>
      <c r="M271" s="88">
        <v>824522</v>
      </c>
      <c r="N271" s="88">
        <v>52458</v>
      </c>
      <c r="O271" s="87">
        <v>72198</v>
      </c>
      <c r="P271" s="87">
        <v>68982</v>
      </c>
      <c r="Q271" s="87">
        <v>-3216</v>
      </c>
      <c r="R271" s="88">
        <v>844262</v>
      </c>
      <c r="S271" s="88">
        <v>893504</v>
      </c>
      <c r="T271" s="88">
        <v>49242</v>
      </c>
      <c r="U271" s="87">
        <v>120862</v>
      </c>
      <c r="V271" s="87">
        <v>44170</v>
      </c>
      <c r="W271" s="87">
        <v>-76692</v>
      </c>
      <c r="X271" s="88">
        <v>723400</v>
      </c>
      <c r="Y271" s="88">
        <v>849334</v>
      </c>
      <c r="Z271" s="88">
        <v>125934</v>
      </c>
      <c r="AA271" s="87">
        <v>271181</v>
      </c>
      <c r="AB271" s="87">
        <v>301181</v>
      </c>
      <c r="AC271" s="87">
        <v>30000</v>
      </c>
      <c r="AD271" s="88">
        <v>1080072</v>
      </c>
      <c r="AE271" s="88">
        <v>1080072</v>
      </c>
      <c r="AF271" s="88">
        <v>0</v>
      </c>
      <c r="AG271" s="87">
        <v>1296085</v>
      </c>
      <c r="AH271" s="87">
        <v>1296085</v>
      </c>
      <c r="AI271" s="94">
        <v>0</v>
      </c>
    </row>
    <row r="272" spans="1:35" x14ac:dyDescent="0.2">
      <c r="A272" s="85" t="s">
        <v>165</v>
      </c>
      <c r="B272" s="86" t="s">
        <v>164</v>
      </c>
      <c r="C272" s="86" t="s">
        <v>163</v>
      </c>
      <c r="D272" s="86" t="s">
        <v>2</v>
      </c>
      <c r="E272" s="86" t="s">
        <v>1</v>
      </c>
      <c r="F272" s="86" t="s">
        <v>35</v>
      </c>
      <c r="G272" s="87">
        <v>1247</v>
      </c>
      <c r="H272" s="87">
        <v>0</v>
      </c>
      <c r="I272" s="87">
        <v>38</v>
      </c>
      <c r="J272" s="87">
        <v>-38</v>
      </c>
      <c r="K272" s="87">
        <v>1209</v>
      </c>
      <c r="L272" s="88">
        <v>1247</v>
      </c>
      <c r="M272" s="88">
        <v>1209</v>
      </c>
      <c r="N272" s="88">
        <v>-38</v>
      </c>
      <c r="O272" s="87">
        <v>0</v>
      </c>
      <c r="P272" s="87">
        <v>0</v>
      </c>
      <c r="Q272" s="87">
        <v>0</v>
      </c>
      <c r="R272" s="88">
        <v>1247</v>
      </c>
      <c r="S272" s="88">
        <v>1209</v>
      </c>
      <c r="T272" s="88">
        <v>-38</v>
      </c>
      <c r="U272" s="87">
        <v>0</v>
      </c>
      <c r="V272" s="87">
        <v>0</v>
      </c>
      <c r="W272" s="87">
        <v>0</v>
      </c>
      <c r="X272" s="88">
        <v>1247</v>
      </c>
      <c r="Y272" s="88">
        <v>1209</v>
      </c>
      <c r="Z272" s="88">
        <v>-38</v>
      </c>
      <c r="AA272" s="87">
        <v>0</v>
      </c>
      <c r="AB272" s="87">
        <v>0</v>
      </c>
      <c r="AC272" s="87">
        <v>0</v>
      </c>
      <c r="AD272" s="88">
        <v>2000</v>
      </c>
      <c r="AE272" s="88">
        <v>2000</v>
      </c>
      <c r="AF272" s="88">
        <v>0</v>
      </c>
      <c r="AG272" s="87">
        <v>2500</v>
      </c>
      <c r="AH272" s="87">
        <v>2500</v>
      </c>
      <c r="AI272" s="94">
        <v>0</v>
      </c>
    </row>
    <row r="273" spans="1:35" x14ac:dyDescent="0.2">
      <c r="A273" s="85" t="s">
        <v>268</v>
      </c>
      <c r="B273" s="86" t="s">
        <v>267</v>
      </c>
      <c r="C273" s="86" t="s">
        <v>266</v>
      </c>
      <c r="D273" s="86" t="s">
        <v>2</v>
      </c>
      <c r="E273" s="86" t="s">
        <v>172</v>
      </c>
      <c r="F273" s="86" t="s">
        <v>35</v>
      </c>
      <c r="G273" s="87">
        <v>102070</v>
      </c>
      <c r="H273" s="87">
        <v>5693</v>
      </c>
      <c r="I273" s="87">
        <v>4574</v>
      </c>
      <c r="J273" s="87">
        <v>1119</v>
      </c>
      <c r="K273" s="87">
        <v>103189</v>
      </c>
      <c r="L273" s="88">
        <v>106885</v>
      </c>
      <c r="M273" s="88">
        <v>94446</v>
      </c>
      <c r="N273" s="88">
        <v>-12439</v>
      </c>
      <c r="O273" s="87">
        <v>0</v>
      </c>
      <c r="P273" s="87">
        <v>0</v>
      </c>
      <c r="Q273" s="87">
        <v>0</v>
      </c>
      <c r="R273" s="88">
        <v>106885</v>
      </c>
      <c r="S273" s="88">
        <v>94446</v>
      </c>
      <c r="T273" s="88">
        <v>-12439</v>
      </c>
      <c r="U273" s="87">
        <v>7178</v>
      </c>
      <c r="V273" s="87">
        <v>4046</v>
      </c>
      <c r="W273" s="87">
        <v>-3132</v>
      </c>
      <c r="X273" s="88">
        <v>99707</v>
      </c>
      <c r="Y273" s="88">
        <v>90400</v>
      </c>
      <c r="Z273" s="88">
        <v>-9307</v>
      </c>
      <c r="AA273" s="87">
        <v>0</v>
      </c>
      <c r="AB273" s="87">
        <v>0</v>
      </c>
      <c r="AC273" s="87">
        <v>0</v>
      </c>
      <c r="AD273" s="88">
        <v>145000</v>
      </c>
      <c r="AE273" s="88">
        <v>145000</v>
      </c>
      <c r="AF273" s="88">
        <v>0</v>
      </c>
      <c r="AG273" s="87">
        <v>170000</v>
      </c>
      <c r="AH273" s="87">
        <v>170000</v>
      </c>
      <c r="AI273" s="94">
        <v>0</v>
      </c>
    </row>
    <row r="274" spans="1:35" x14ac:dyDescent="0.2">
      <c r="A274" s="85" t="s">
        <v>815</v>
      </c>
      <c r="B274" s="86" t="s">
        <v>814</v>
      </c>
      <c r="C274" s="86" t="s">
        <v>813</v>
      </c>
      <c r="D274" s="86" t="s">
        <v>575</v>
      </c>
      <c r="E274" s="86" t="s">
        <v>575</v>
      </c>
      <c r="F274" s="86" t="s">
        <v>27</v>
      </c>
      <c r="G274" s="87">
        <v>281597</v>
      </c>
      <c r="H274" s="87">
        <v>40000</v>
      </c>
      <c r="I274" s="87">
        <v>2440</v>
      </c>
      <c r="J274" s="87">
        <v>37560</v>
      </c>
      <c r="K274" s="87">
        <v>319157</v>
      </c>
      <c r="L274" s="88">
        <v>201107</v>
      </c>
      <c r="M274" s="88">
        <v>199107</v>
      </c>
      <c r="N274" s="88">
        <v>-2000</v>
      </c>
      <c r="O274" s="87">
        <v>1576</v>
      </c>
      <c r="P274" s="87">
        <v>1474</v>
      </c>
      <c r="Q274" s="87">
        <v>-102</v>
      </c>
      <c r="R274" s="88">
        <v>202683</v>
      </c>
      <c r="S274" s="88">
        <v>200581</v>
      </c>
      <c r="T274" s="88">
        <v>-2102</v>
      </c>
      <c r="U274" s="87">
        <v>54230</v>
      </c>
      <c r="V274" s="87">
        <v>30000</v>
      </c>
      <c r="W274" s="87">
        <v>-24230</v>
      </c>
      <c r="X274" s="88">
        <v>148453</v>
      </c>
      <c r="Y274" s="88">
        <v>170581</v>
      </c>
      <c r="Z274" s="88">
        <v>22128</v>
      </c>
      <c r="AA274" s="87">
        <v>0</v>
      </c>
      <c r="AB274" s="87">
        <v>11500</v>
      </c>
      <c r="AC274" s="87">
        <v>11500</v>
      </c>
      <c r="AD274" s="88">
        <v>281576</v>
      </c>
      <c r="AE274" s="88">
        <v>316600</v>
      </c>
      <c r="AF274" s="88">
        <v>35024</v>
      </c>
      <c r="AG274" s="87">
        <v>291576</v>
      </c>
      <c r="AH274" s="87">
        <v>336600</v>
      </c>
      <c r="AI274" s="94">
        <v>45024</v>
      </c>
    </row>
    <row r="275" spans="1:35" x14ac:dyDescent="0.2">
      <c r="A275" s="85" t="s">
        <v>1290</v>
      </c>
      <c r="B275" s="86" t="s">
        <v>1289</v>
      </c>
      <c r="C275" s="86" t="s">
        <v>1288</v>
      </c>
      <c r="D275" s="86" t="s">
        <v>1173</v>
      </c>
      <c r="E275" s="86" t="s">
        <v>1173</v>
      </c>
      <c r="F275" s="86" t="s">
        <v>80</v>
      </c>
      <c r="G275" s="87">
        <v>1364456</v>
      </c>
      <c r="H275" s="87">
        <v>62578</v>
      </c>
      <c r="I275" s="87">
        <v>38415</v>
      </c>
      <c r="J275" s="87">
        <v>24163</v>
      </c>
      <c r="K275" s="87">
        <v>1388619</v>
      </c>
      <c r="L275" s="88">
        <v>904012</v>
      </c>
      <c r="M275" s="88">
        <v>952803</v>
      </c>
      <c r="N275" s="88">
        <v>48791</v>
      </c>
      <c r="O275" s="87">
        <v>208042</v>
      </c>
      <c r="P275" s="87">
        <v>201025</v>
      </c>
      <c r="Q275" s="87">
        <v>-7017</v>
      </c>
      <c r="R275" s="88">
        <v>1112054</v>
      </c>
      <c r="S275" s="88">
        <v>1153828</v>
      </c>
      <c r="T275" s="88">
        <v>41774</v>
      </c>
      <c r="U275" s="87">
        <v>30000</v>
      </c>
      <c r="V275" s="87">
        <v>30000</v>
      </c>
      <c r="W275" s="87">
        <v>0</v>
      </c>
      <c r="X275" s="88">
        <v>1082054</v>
      </c>
      <c r="Y275" s="88">
        <v>1123828</v>
      </c>
      <c r="Z275" s="88">
        <v>41774</v>
      </c>
      <c r="AA275" s="87">
        <v>21200</v>
      </c>
      <c r="AB275" s="87">
        <v>20600</v>
      </c>
      <c r="AC275" s="87">
        <v>-600</v>
      </c>
      <c r="AD275" s="88">
        <v>1313828</v>
      </c>
      <c r="AE275" s="88">
        <v>1313828</v>
      </c>
      <c r="AF275" s="88">
        <v>0</v>
      </c>
      <c r="AG275" s="87">
        <v>1353828</v>
      </c>
      <c r="AH275" s="87">
        <v>1353828</v>
      </c>
      <c r="AI275" s="94">
        <v>0</v>
      </c>
    </row>
    <row r="276" spans="1:35" x14ac:dyDescent="0.2">
      <c r="A276" s="85" t="s">
        <v>312</v>
      </c>
      <c r="B276" s="86" t="s">
        <v>311</v>
      </c>
      <c r="C276" s="86" t="s">
        <v>310</v>
      </c>
      <c r="D276" s="86" t="s">
        <v>285</v>
      </c>
      <c r="E276" s="86" t="s">
        <v>285</v>
      </c>
      <c r="F276" s="86" t="s">
        <v>80</v>
      </c>
      <c r="G276" s="87">
        <v>763000</v>
      </c>
      <c r="H276" s="87">
        <v>48142</v>
      </c>
      <c r="I276" s="87">
        <v>9000</v>
      </c>
      <c r="J276" s="87">
        <v>39142</v>
      </c>
      <c r="K276" s="87">
        <v>802142</v>
      </c>
      <c r="L276" s="88">
        <v>456100</v>
      </c>
      <c r="M276" s="88">
        <v>537800</v>
      </c>
      <c r="N276" s="88">
        <v>81700</v>
      </c>
      <c r="O276" s="87">
        <v>127600</v>
      </c>
      <c r="P276" s="87">
        <v>121700</v>
      </c>
      <c r="Q276" s="87">
        <v>-5900</v>
      </c>
      <c r="R276" s="88">
        <v>583700</v>
      </c>
      <c r="S276" s="88">
        <v>659500</v>
      </c>
      <c r="T276" s="88">
        <v>75800</v>
      </c>
      <c r="U276" s="87">
        <v>75550</v>
      </c>
      <c r="V276" s="87">
        <v>41940</v>
      </c>
      <c r="W276" s="87">
        <v>-33610</v>
      </c>
      <c r="X276" s="88">
        <v>508150</v>
      </c>
      <c r="Y276" s="88">
        <v>617560</v>
      </c>
      <c r="Z276" s="88">
        <v>109410</v>
      </c>
      <c r="AA276" s="87">
        <v>0</v>
      </c>
      <c r="AB276" s="87">
        <v>0</v>
      </c>
      <c r="AC276" s="87">
        <v>0</v>
      </c>
      <c r="AD276" s="88">
        <v>660000</v>
      </c>
      <c r="AE276" s="88">
        <v>660000</v>
      </c>
      <c r="AF276" s="88">
        <v>0</v>
      </c>
      <c r="AG276" s="87">
        <v>685000</v>
      </c>
      <c r="AH276" s="87">
        <v>685000</v>
      </c>
      <c r="AI276" s="94">
        <v>0</v>
      </c>
    </row>
    <row r="277" spans="1:35" x14ac:dyDescent="0.2">
      <c r="A277" s="85" t="s">
        <v>83</v>
      </c>
      <c r="B277" s="86" t="s">
        <v>82</v>
      </c>
      <c r="C277" s="86" t="s">
        <v>81</v>
      </c>
      <c r="D277" s="86" t="s">
        <v>2</v>
      </c>
      <c r="E277" s="86" t="s">
        <v>55</v>
      </c>
      <c r="F277" s="86" t="s">
        <v>80</v>
      </c>
      <c r="G277" s="87">
        <v>27306</v>
      </c>
      <c r="H277" s="87">
        <v>2875</v>
      </c>
      <c r="I277" s="87">
        <v>0</v>
      </c>
      <c r="J277" s="87">
        <v>2875</v>
      </c>
      <c r="K277" s="87">
        <v>30181</v>
      </c>
      <c r="L277" s="88">
        <v>24640</v>
      </c>
      <c r="M277" s="88">
        <v>24640</v>
      </c>
      <c r="N277" s="88">
        <v>0</v>
      </c>
      <c r="O277" s="87">
        <v>0</v>
      </c>
      <c r="P277" s="87">
        <v>0</v>
      </c>
      <c r="Q277" s="87">
        <v>0</v>
      </c>
      <c r="R277" s="88">
        <v>24640</v>
      </c>
      <c r="S277" s="88">
        <v>24640</v>
      </c>
      <c r="T277" s="88">
        <v>0</v>
      </c>
      <c r="U277" s="87">
        <v>5485</v>
      </c>
      <c r="V277" s="87">
        <v>5485</v>
      </c>
      <c r="W277" s="87">
        <v>0</v>
      </c>
      <c r="X277" s="88">
        <v>19155</v>
      </c>
      <c r="Y277" s="88">
        <v>19155</v>
      </c>
      <c r="Z277" s="88">
        <v>0</v>
      </c>
      <c r="AA277" s="87">
        <v>0</v>
      </c>
      <c r="AB277" s="87">
        <v>0</v>
      </c>
      <c r="AC277" s="87">
        <v>0</v>
      </c>
      <c r="AD277" s="88">
        <v>29723</v>
      </c>
      <c r="AE277" s="88">
        <v>29723</v>
      </c>
      <c r="AF277" s="88">
        <v>0</v>
      </c>
      <c r="AG277" s="87">
        <v>32695</v>
      </c>
      <c r="AH277" s="87">
        <v>32695</v>
      </c>
      <c r="AI277" s="94">
        <v>0</v>
      </c>
    </row>
    <row r="278" spans="1:35" x14ac:dyDescent="0.2">
      <c r="A278" s="85" t="s">
        <v>232</v>
      </c>
      <c r="B278" s="86" t="s">
        <v>231</v>
      </c>
      <c r="C278" s="86" t="s">
        <v>230</v>
      </c>
      <c r="D278" s="86" t="s">
        <v>2</v>
      </c>
      <c r="E278" s="86" t="s">
        <v>172</v>
      </c>
      <c r="F278" s="86" t="s">
        <v>80</v>
      </c>
      <c r="G278" s="87">
        <v>57608</v>
      </c>
      <c r="H278" s="87">
        <v>12695</v>
      </c>
      <c r="I278" s="87">
        <v>2400</v>
      </c>
      <c r="J278" s="87">
        <v>10295</v>
      </c>
      <c r="K278" s="87">
        <v>67903</v>
      </c>
      <c r="L278" s="88">
        <v>30069</v>
      </c>
      <c r="M278" s="88">
        <v>42764</v>
      </c>
      <c r="N278" s="88">
        <v>12695</v>
      </c>
      <c r="O278" s="87">
        <v>0</v>
      </c>
      <c r="P278" s="87">
        <v>0</v>
      </c>
      <c r="Q278" s="87">
        <v>0</v>
      </c>
      <c r="R278" s="88">
        <v>30069</v>
      </c>
      <c r="S278" s="88">
        <v>42764</v>
      </c>
      <c r="T278" s="88">
        <v>12695</v>
      </c>
      <c r="U278" s="87">
        <v>0</v>
      </c>
      <c r="V278" s="87">
        <v>0</v>
      </c>
      <c r="W278" s="87">
        <v>0</v>
      </c>
      <c r="X278" s="88">
        <v>30069</v>
      </c>
      <c r="Y278" s="88">
        <v>42764</v>
      </c>
      <c r="Z278" s="88">
        <v>12695</v>
      </c>
      <c r="AA278" s="87">
        <v>0</v>
      </c>
      <c r="AB278" s="87">
        <v>0</v>
      </c>
      <c r="AC278" s="87">
        <v>0</v>
      </c>
      <c r="AD278" s="88">
        <v>70000</v>
      </c>
      <c r="AE278" s="88">
        <v>70000</v>
      </c>
      <c r="AF278" s="88">
        <v>0</v>
      </c>
      <c r="AG278" s="87">
        <v>80000</v>
      </c>
      <c r="AH278" s="87">
        <v>80000</v>
      </c>
      <c r="AI278" s="94">
        <v>0</v>
      </c>
    </row>
    <row r="279" spans="1:35" x14ac:dyDescent="0.2">
      <c r="A279" s="85" t="s">
        <v>638</v>
      </c>
      <c r="B279" s="86" t="s">
        <v>637</v>
      </c>
      <c r="C279" s="86" t="s">
        <v>636</v>
      </c>
      <c r="D279" s="86" t="s">
        <v>575</v>
      </c>
      <c r="E279" s="86" t="s">
        <v>575</v>
      </c>
      <c r="F279" s="86" t="s">
        <v>31</v>
      </c>
      <c r="G279" s="87">
        <v>90310</v>
      </c>
      <c r="H279" s="87">
        <v>0</v>
      </c>
      <c r="I279" s="87">
        <v>1430</v>
      </c>
      <c r="J279" s="87">
        <v>-1430</v>
      </c>
      <c r="K279" s="87">
        <v>88880</v>
      </c>
      <c r="L279" s="88">
        <v>80722</v>
      </c>
      <c r="M279" s="88">
        <v>80713</v>
      </c>
      <c r="N279" s="88">
        <v>-9</v>
      </c>
      <c r="O279" s="87">
        <v>0</v>
      </c>
      <c r="P279" s="87">
        <v>0</v>
      </c>
      <c r="Q279" s="87">
        <v>0</v>
      </c>
      <c r="R279" s="88">
        <v>80722</v>
      </c>
      <c r="S279" s="88">
        <v>80713</v>
      </c>
      <c r="T279" s="88">
        <v>-9</v>
      </c>
      <c r="U279" s="87">
        <v>32172</v>
      </c>
      <c r="V279" s="87">
        <v>30000</v>
      </c>
      <c r="W279" s="87">
        <v>-2172</v>
      </c>
      <c r="X279" s="88">
        <v>48550</v>
      </c>
      <c r="Y279" s="88">
        <v>50713</v>
      </c>
      <c r="Z279" s="88">
        <v>2163</v>
      </c>
      <c r="AA279" s="87">
        <v>0</v>
      </c>
      <c r="AB279" s="87">
        <v>0</v>
      </c>
      <c r="AC279" s="87">
        <v>0</v>
      </c>
      <c r="AD279" s="88">
        <v>88880</v>
      </c>
      <c r="AE279" s="88">
        <v>88880</v>
      </c>
      <c r="AF279" s="88">
        <v>0</v>
      </c>
      <c r="AG279" s="87">
        <v>111850</v>
      </c>
      <c r="AH279" s="87">
        <v>111850</v>
      </c>
      <c r="AI279" s="94">
        <v>0</v>
      </c>
    </row>
    <row r="280" spans="1:35" x14ac:dyDescent="0.2">
      <c r="A280" s="85" t="s">
        <v>854</v>
      </c>
      <c r="B280" s="86" t="s">
        <v>853</v>
      </c>
      <c r="C280" s="86" t="s">
        <v>852</v>
      </c>
      <c r="D280" s="86" t="s">
        <v>575</v>
      </c>
      <c r="E280" s="86" t="s">
        <v>575</v>
      </c>
      <c r="F280" s="86" t="s">
        <v>80</v>
      </c>
      <c r="G280" s="87">
        <v>34628</v>
      </c>
      <c r="H280" s="87">
        <v>1868</v>
      </c>
      <c r="I280" s="87">
        <v>595</v>
      </c>
      <c r="J280" s="87">
        <v>1273</v>
      </c>
      <c r="K280" s="87">
        <v>35901</v>
      </c>
      <c r="L280" s="88">
        <v>24002</v>
      </c>
      <c r="M280" s="88">
        <v>32002</v>
      </c>
      <c r="N280" s="88">
        <v>8000</v>
      </c>
      <c r="O280" s="87">
        <v>0</v>
      </c>
      <c r="P280" s="87">
        <v>0</v>
      </c>
      <c r="Q280" s="87">
        <v>0</v>
      </c>
      <c r="R280" s="88">
        <v>24002</v>
      </c>
      <c r="S280" s="88">
        <v>32002</v>
      </c>
      <c r="T280" s="88">
        <v>8000</v>
      </c>
      <c r="U280" s="87">
        <v>0</v>
      </c>
      <c r="V280" s="87">
        <v>0</v>
      </c>
      <c r="W280" s="87">
        <v>0</v>
      </c>
      <c r="X280" s="88">
        <v>24002</v>
      </c>
      <c r="Y280" s="88">
        <v>32002</v>
      </c>
      <c r="Z280" s="88">
        <v>8000</v>
      </c>
      <c r="AA280" s="87">
        <v>0</v>
      </c>
      <c r="AB280" s="87">
        <v>0</v>
      </c>
      <c r="AC280" s="87">
        <v>0</v>
      </c>
      <c r="AD280" s="88">
        <v>32500</v>
      </c>
      <c r="AE280" s="88">
        <v>35000</v>
      </c>
      <c r="AF280" s="88">
        <v>2500</v>
      </c>
      <c r="AG280" s="87">
        <v>34500</v>
      </c>
      <c r="AH280" s="87">
        <v>40000</v>
      </c>
      <c r="AI280" s="94">
        <v>5500</v>
      </c>
    </row>
    <row r="281" spans="1:35" x14ac:dyDescent="0.2">
      <c r="A281" s="85" t="s">
        <v>565</v>
      </c>
      <c r="B281" s="86" t="s">
        <v>564</v>
      </c>
      <c r="C281" s="86" t="s">
        <v>563</v>
      </c>
      <c r="D281" s="86" t="s">
        <v>466</v>
      </c>
      <c r="E281" s="86" t="s">
        <v>466</v>
      </c>
      <c r="F281" s="86" t="s">
        <v>5</v>
      </c>
      <c r="G281" s="87">
        <v>542041</v>
      </c>
      <c r="H281" s="87">
        <v>40663</v>
      </c>
      <c r="I281" s="87">
        <v>19559</v>
      </c>
      <c r="J281" s="87">
        <v>21104</v>
      </c>
      <c r="K281" s="87">
        <v>563145</v>
      </c>
      <c r="L281" s="88">
        <v>147850</v>
      </c>
      <c r="M281" s="88">
        <v>180350</v>
      </c>
      <c r="N281" s="88">
        <v>32500</v>
      </c>
      <c r="O281" s="87">
        <v>255971</v>
      </c>
      <c r="P281" s="87">
        <v>245992</v>
      </c>
      <c r="Q281" s="87">
        <v>-9979</v>
      </c>
      <c r="R281" s="88">
        <v>403821</v>
      </c>
      <c r="S281" s="88">
        <v>426342</v>
      </c>
      <c r="T281" s="88">
        <v>22521</v>
      </c>
      <c r="U281" s="87">
        <v>73208</v>
      </c>
      <c r="V281" s="87">
        <v>75000</v>
      </c>
      <c r="W281" s="87">
        <v>1792</v>
      </c>
      <c r="X281" s="88">
        <v>330613</v>
      </c>
      <c r="Y281" s="88">
        <v>351342</v>
      </c>
      <c r="Z281" s="88">
        <v>20729</v>
      </c>
      <c r="AA281" s="87">
        <v>0</v>
      </c>
      <c r="AB281" s="87">
        <v>0</v>
      </c>
      <c r="AC281" s="87">
        <v>0</v>
      </c>
      <c r="AD281" s="88">
        <v>545000</v>
      </c>
      <c r="AE281" s="88">
        <v>575000</v>
      </c>
      <c r="AF281" s="88">
        <v>30000</v>
      </c>
      <c r="AG281" s="87">
        <v>570000</v>
      </c>
      <c r="AH281" s="87">
        <v>600000</v>
      </c>
      <c r="AI281" s="94">
        <v>30000</v>
      </c>
    </row>
    <row r="282" spans="1:35" x14ac:dyDescent="0.2">
      <c r="A282" s="85" t="s">
        <v>743</v>
      </c>
      <c r="B282" s="86" t="s">
        <v>742</v>
      </c>
      <c r="C282" s="86" t="s">
        <v>741</v>
      </c>
      <c r="D282" s="86" t="s">
        <v>575</v>
      </c>
      <c r="E282" s="86" t="s">
        <v>575</v>
      </c>
      <c r="F282" s="86" t="s">
        <v>93</v>
      </c>
      <c r="G282" s="87">
        <v>238793</v>
      </c>
      <c r="H282" s="87">
        <v>51968</v>
      </c>
      <c r="I282" s="87">
        <v>63</v>
      </c>
      <c r="J282" s="87">
        <v>51905</v>
      </c>
      <c r="K282" s="87">
        <v>290698</v>
      </c>
      <c r="L282" s="88">
        <v>198528</v>
      </c>
      <c r="M282" s="88">
        <v>156528</v>
      </c>
      <c r="N282" s="88">
        <v>-42000</v>
      </c>
      <c r="O282" s="87">
        <v>0</v>
      </c>
      <c r="P282" s="87">
        <v>0</v>
      </c>
      <c r="Q282" s="87">
        <v>0</v>
      </c>
      <c r="R282" s="88">
        <v>198528</v>
      </c>
      <c r="S282" s="88">
        <v>156528</v>
      </c>
      <c r="T282" s="88">
        <v>-42000</v>
      </c>
      <c r="U282" s="87">
        <v>85875</v>
      </c>
      <c r="V282" s="87">
        <v>18400</v>
      </c>
      <c r="W282" s="87">
        <v>-67475</v>
      </c>
      <c r="X282" s="88">
        <v>112653</v>
      </c>
      <c r="Y282" s="88">
        <v>138128</v>
      </c>
      <c r="Z282" s="88">
        <v>25475</v>
      </c>
      <c r="AA282" s="87">
        <v>0</v>
      </c>
      <c r="AB282" s="87">
        <v>42000</v>
      </c>
      <c r="AC282" s="87">
        <v>42000</v>
      </c>
      <c r="AD282" s="88">
        <v>240000</v>
      </c>
      <c r="AE282" s="88">
        <v>291000</v>
      </c>
      <c r="AF282" s="88">
        <v>51000</v>
      </c>
      <c r="AG282" s="87">
        <v>372118</v>
      </c>
      <c r="AH282" s="87">
        <v>389118</v>
      </c>
      <c r="AI282" s="94">
        <v>17000</v>
      </c>
    </row>
    <row r="283" spans="1:35" x14ac:dyDescent="0.2">
      <c r="A283" s="85" t="s">
        <v>309</v>
      </c>
      <c r="B283" s="86" t="s">
        <v>308</v>
      </c>
      <c r="C283" s="86" t="s">
        <v>307</v>
      </c>
      <c r="D283" s="86" t="s">
        <v>285</v>
      </c>
      <c r="E283" s="86" t="s">
        <v>285</v>
      </c>
      <c r="F283" s="86" t="s">
        <v>93</v>
      </c>
      <c r="G283" s="87">
        <v>397518</v>
      </c>
      <c r="H283" s="87">
        <v>15688</v>
      </c>
      <c r="I283" s="87">
        <v>10285</v>
      </c>
      <c r="J283" s="87">
        <v>5403</v>
      </c>
      <c r="K283" s="87">
        <v>402921</v>
      </c>
      <c r="L283" s="88">
        <v>367383</v>
      </c>
      <c r="M283" s="88">
        <v>359071</v>
      </c>
      <c r="N283" s="88">
        <v>-8312</v>
      </c>
      <c r="O283" s="87">
        <v>23003</v>
      </c>
      <c r="P283" s="87">
        <v>21971</v>
      </c>
      <c r="Q283" s="87">
        <v>-1032</v>
      </c>
      <c r="R283" s="88">
        <v>390386</v>
      </c>
      <c r="S283" s="88">
        <v>381042</v>
      </c>
      <c r="T283" s="88">
        <v>-9344</v>
      </c>
      <c r="U283" s="87">
        <v>395086</v>
      </c>
      <c r="V283" s="87">
        <v>366000</v>
      </c>
      <c r="W283" s="87">
        <v>-29086</v>
      </c>
      <c r="X283" s="88">
        <v>-4700</v>
      </c>
      <c r="Y283" s="88">
        <v>15042</v>
      </c>
      <c r="Z283" s="88">
        <v>19742</v>
      </c>
      <c r="AA283" s="87">
        <v>0</v>
      </c>
      <c r="AB283" s="87">
        <v>0</v>
      </c>
      <c r="AC283" s="87">
        <v>0</v>
      </c>
      <c r="AD283" s="88">
        <v>425000</v>
      </c>
      <c r="AE283" s="88">
        <v>435000</v>
      </c>
      <c r="AF283" s="88">
        <v>10000</v>
      </c>
      <c r="AG283" s="87">
        <v>445000</v>
      </c>
      <c r="AH283" s="87">
        <v>455000</v>
      </c>
      <c r="AI283" s="94">
        <v>10000</v>
      </c>
    </row>
    <row r="284" spans="1:35" x14ac:dyDescent="0.2">
      <c r="A284" s="85" t="s">
        <v>159</v>
      </c>
      <c r="B284" s="86" t="s">
        <v>158</v>
      </c>
      <c r="C284" s="86" t="s">
        <v>157</v>
      </c>
      <c r="D284" s="86" t="s">
        <v>2</v>
      </c>
      <c r="E284" s="86" t="s">
        <v>1</v>
      </c>
      <c r="F284" s="86" t="s">
        <v>80</v>
      </c>
      <c r="G284" s="87">
        <v>1102</v>
      </c>
      <c r="H284" s="87">
        <v>648</v>
      </c>
      <c r="I284" s="87">
        <v>117</v>
      </c>
      <c r="J284" s="87">
        <v>531</v>
      </c>
      <c r="K284" s="87">
        <v>1633</v>
      </c>
      <c r="L284" s="88">
        <v>470</v>
      </c>
      <c r="M284" s="88">
        <v>446</v>
      </c>
      <c r="N284" s="88">
        <v>-24</v>
      </c>
      <c r="O284" s="87">
        <v>0</v>
      </c>
      <c r="P284" s="87">
        <v>0</v>
      </c>
      <c r="Q284" s="87">
        <v>0</v>
      </c>
      <c r="R284" s="88">
        <v>470</v>
      </c>
      <c r="S284" s="88">
        <v>446</v>
      </c>
      <c r="T284" s="88">
        <v>-24</v>
      </c>
      <c r="U284" s="87">
        <v>7089</v>
      </c>
      <c r="V284" s="87">
        <v>7109</v>
      </c>
      <c r="W284" s="87">
        <v>20</v>
      </c>
      <c r="X284" s="88">
        <v>-6619</v>
      </c>
      <c r="Y284" s="88">
        <v>-6663</v>
      </c>
      <c r="Z284" s="88">
        <v>-44</v>
      </c>
      <c r="AA284" s="87">
        <v>0</v>
      </c>
      <c r="AB284" s="87">
        <v>0</v>
      </c>
      <c r="AC284" s="87">
        <v>0</v>
      </c>
      <c r="AD284" s="88">
        <v>1700</v>
      </c>
      <c r="AE284" s="88">
        <v>1900</v>
      </c>
      <c r="AF284" s="88">
        <v>200</v>
      </c>
      <c r="AG284" s="87">
        <v>2000</v>
      </c>
      <c r="AH284" s="87">
        <v>2500</v>
      </c>
      <c r="AI284" s="94">
        <v>500</v>
      </c>
    </row>
    <row r="285" spans="1:35" x14ac:dyDescent="0.2">
      <c r="A285" s="85" t="s">
        <v>893</v>
      </c>
      <c r="B285" s="86" t="s">
        <v>892</v>
      </c>
      <c r="C285" s="86" t="s">
        <v>891</v>
      </c>
      <c r="D285" s="86" t="s">
        <v>575</v>
      </c>
      <c r="E285" s="86" t="s">
        <v>575</v>
      </c>
      <c r="F285" s="86" t="s">
        <v>5</v>
      </c>
      <c r="G285" s="87">
        <v>22406</v>
      </c>
      <c r="H285" s="87">
        <v>4421</v>
      </c>
      <c r="I285" s="87">
        <v>0</v>
      </c>
      <c r="J285" s="87">
        <v>4421</v>
      </c>
      <c r="K285" s="87">
        <v>26827</v>
      </c>
      <c r="L285" s="88">
        <v>19359</v>
      </c>
      <c r="M285" s="88">
        <v>25359</v>
      </c>
      <c r="N285" s="88">
        <v>6000</v>
      </c>
      <c r="O285" s="87">
        <v>127</v>
      </c>
      <c r="P285" s="87">
        <v>127</v>
      </c>
      <c r="Q285" s="87">
        <v>0</v>
      </c>
      <c r="R285" s="88">
        <v>19486</v>
      </c>
      <c r="S285" s="88">
        <v>25486</v>
      </c>
      <c r="T285" s="88">
        <v>6000</v>
      </c>
      <c r="U285" s="87">
        <v>13000</v>
      </c>
      <c r="V285" s="87">
        <v>12000</v>
      </c>
      <c r="W285" s="87">
        <v>-1000</v>
      </c>
      <c r="X285" s="88">
        <v>6486</v>
      </c>
      <c r="Y285" s="88">
        <v>13486</v>
      </c>
      <c r="Z285" s="88">
        <v>7000</v>
      </c>
      <c r="AA285" s="87">
        <v>0</v>
      </c>
      <c r="AB285" s="87">
        <v>0</v>
      </c>
      <c r="AC285" s="87">
        <v>0</v>
      </c>
      <c r="AD285" s="88">
        <v>28000</v>
      </c>
      <c r="AE285" s="88">
        <v>28000</v>
      </c>
      <c r="AF285" s="88">
        <v>0</v>
      </c>
      <c r="AG285" s="87">
        <v>29000</v>
      </c>
      <c r="AH285" s="87">
        <v>29000</v>
      </c>
      <c r="AI285" s="94">
        <v>0</v>
      </c>
    </row>
    <row r="286" spans="1:35" x14ac:dyDescent="0.2">
      <c r="A286" s="85" t="s">
        <v>1251</v>
      </c>
      <c r="B286" s="86" t="s">
        <v>1250</v>
      </c>
      <c r="C286" s="86" t="s">
        <v>1249</v>
      </c>
      <c r="D286" s="86" t="s">
        <v>1173</v>
      </c>
      <c r="E286" s="86" t="s">
        <v>1173</v>
      </c>
      <c r="F286" s="86" t="s">
        <v>27</v>
      </c>
      <c r="G286" s="87">
        <v>555427</v>
      </c>
      <c r="H286" s="87">
        <v>117230</v>
      </c>
      <c r="I286" s="87">
        <v>0</v>
      </c>
      <c r="J286" s="87">
        <v>117230</v>
      </c>
      <c r="K286" s="87">
        <v>672657</v>
      </c>
      <c r="L286" s="88">
        <v>441000</v>
      </c>
      <c r="M286" s="88">
        <v>573900</v>
      </c>
      <c r="N286" s="88">
        <v>132900</v>
      </c>
      <c r="O286" s="87">
        <v>37000</v>
      </c>
      <c r="P286" s="87">
        <v>36300</v>
      </c>
      <c r="Q286" s="87">
        <v>-700</v>
      </c>
      <c r="R286" s="88">
        <v>478000</v>
      </c>
      <c r="S286" s="88">
        <v>610200</v>
      </c>
      <c r="T286" s="88">
        <v>132200</v>
      </c>
      <c r="U286" s="87">
        <v>0</v>
      </c>
      <c r="V286" s="87">
        <v>0</v>
      </c>
      <c r="W286" s="87">
        <v>0</v>
      </c>
      <c r="X286" s="88">
        <v>478000</v>
      </c>
      <c r="Y286" s="88">
        <v>610200</v>
      </c>
      <c r="Z286" s="88">
        <v>132200</v>
      </c>
      <c r="AA286" s="87">
        <v>478800</v>
      </c>
      <c r="AB286" s="87">
        <v>558800</v>
      </c>
      <c r="AC286" s="87">
        <v>80000</v>
      </c>
      <c r="AD286" s="88">
        <v>562200</v>
      </c>
      <c r="AE286" s="88">
        <v>696500</v>
      </c>
      <c r="AF286" s="88">
        <v>134300</v>
      </c>
      <c r="AG286" s="87">
        <v>609900</v>
      </c>
      <c r="AH286" s="87">
        <v>743300</v>
      </c>
      <c r="AI286" s="94">
        <v>133400</v>
      </c>
    </row>
    <row r="287" spans="1:35" x14ac:dyDescent="0.2">
      <c r="A287" s="85" t="s">
        <v>1266</v>
      </c>
      <c r="B287" s="86" t="s">
        <v>1265</v>
      </c>
      <c r="C287" s="86" t="s">
        <v>1264</v>
      </c>
      <c r="D287" s="86" t="s">
        <v>1173</v>
      </c>
      <c r="E287" s="86" t="s">
        <v>1173</v>
      </c>
      <c r="F287" s="86" t="s">
        <v>22</v>
      </c>
      <c r="G287" s="87">
        <v>356905</v>
      </c>
      <c r="H287" s="87">
        <v>81042</v>
      </c>
      <c r="I287" s="87">
        <v>8000</v>
      </c>
      <c r="J287" s="87">
        <v>73042</v>
      </c>
      <c r="K287" s="87">
        <v>429947</v>
      </c>
      <c r="L287" s="88">
        <v>351000</v>
      </c>
      <c r="M287" s="88">
        <v>502000</v>
      </c>
      <c r="N287" s="88">
        <v>151000</v>
      </c>
      <c r="O287" s="87">
        <v>130000</v>
      </c>
      <c r="P287" s="87">
        <v>140000</v>
      </c>
      <c r="Q287" s="87">
        <v>10000</v>
      </c>
      <c r="R287" s="88">
        <v>481000</v>
      </c>
      <c r="S287" s="88">
        <v>642000</v>
      </c>
      <c r="T287" s="88">
        <v>161000</v>
      </c>
      <c r="U287" s="87">
        <v>55000</v>
      </c>
      <c r="V287" s="87">
        <v>75000</v>
      </c>
      <c r="W287" s="87">
        <v>20000</v>
      </c>
      <c r="X287" s="88">
        <v>426000</v>
      </c>
      <c r="Y287" s="88">
        <v>567000</v>
      </c>
      <c r="Z287" s="88">
        <v>141000</v>
      </c>
      <c r="AA287" s="87">
        <v>0</v>
      </c>
      <c r="AB287" s="87">
        <v>0</v>
      </c>
      <c r="AC287" s="87">
        <v>0</v>
      </c>
      <c r="AD287" s="88">
        <v>540000</v>
      </c>
      <c r="AE287" s="88">
        <v>680000</v>
      </c>
      <c r="AF287" s="88">
        <v>140000</v>
      </c>
      <c r="AG287" s="87">
        <v>610000</v>
      </c>
      <c r="AH287" s="87">
        <v>835000</v>
      </c>
      <c r="AI287" s="94">
        <v>225000</v>
      </c>
    </row>
    <row r="288" spans="1:35" x14ac:dyDescent="0.2">
      <c r="A288" s="85" t="s">
        <v>1257</v>
      </c>
      <c r="B288" s="86" t="s">
        <v>1256</v>
      </c>
      <c r="C288" s="86" t="s">
        <v>1255</v>
      </c>
      <c r="D288" s="86" t="s">
        <v>1173</v>
      </c>
      <c r="E288" s="86" t="s">
        <v>1173</v>
      </c>
      <c r="F288" s="86" t="s">
        <v>22</v>
      </c>
      <c r="G288" s="87">
        <v>152400</v>
      </c>
      <c r="H288" s="87">
        <v>13380</v>
      </c>
      <c r="I288" s="87">
        <v>3334</v>
      </c>
      <c r="J288" s="87">
        <v>10046</v>
      </c>
      <c r="K288" s="87">
        <v>162446</v>
      </c>
      <c r="L288" s="88">
        <v>81200</v>
      </c>
      <c r="M288" s="88">
        <v>80784</v>
      </c>
      <c r="N288" s="88">
        <v>-416</v>
      </c>
      <c r="O288" s="87">
        <v>9928</v>
      </c>
      <c r="P288" s="87">
        <v>9249</v>
      </c>
      <c r="Q288" s="87">
        <v>-679</v>
      </c>
      <c r="R288" s="88">
        <v>91128</v>
      </c>
      <c r="S288" s="88">
        <v>90033</v>
      </c>
      <c r="T288" s="88">
        <v>-1095</v>
      </c>
      <c r="U288" s="87">
        <v>45325</v>
      </c>
      <c r="V288" s="87">
        <v>20000</v>
      </c>
      <c r="W288" s="87">
        <v>-25325</v>
      </c>
      <c r="X288" s="88">
        <v>45803</v>
      </c>
      <c r="Y288" s="88">
        <v>70033</v>
      </c>
      <c r="Z288" s="88">
        <v>24230</v>
      </c>
      <c r="AA288" s="87">
        <v>0</v>
      </c>
      <c r="AB288" s="87">
        <v>0</v>
      </c>
      <c r="AC288" s="87">
        <v>0</v>
      </c>
      <c r="AD288" s="88">
        <v>160400</v>
      </c>
      <c r="AE288" s="88">
        <v>158800</v>
      </c>
      <c r="AF288" s="88">
        <v>-1600</v>
      </c>
      <c r="AG288" s="87">
        <v>162500</v>
      </c>
      <c r="AH288" s="87">
        <v>160900</v>
      </c>
      <c r="AI288" s="94">
        <v>-1600</v>
      </c>
    </row>
    <row r="289" spans="1:35" x14ac:dyDescent="0.2">
      <c r="A289" s="85" t="s">
        <v>1212</v>
      </c>
      <c r="B289" s="86" t="s">
        <v>1211</v>
      </c>
      <c r="C289" s="86" t="s">
        <v>1210</v>
      </c>
      <c r="D289" s="86" t="s">
        <v>1173</v>
      </c>
      <c r="E289" s="86" t="s">
        <v>1173</v>
      </c>
      <c r="F289" s="86" t="s">
        <v>93</v>
      </c>
      <c r="G289" s="87">
        <v>576717</v>
      </c>
      <c r="H289" s="87">
        <v>72589</v>
      </c>
      <c r="I289" s="87">
        <v>4600</v>
      </c>
      <c r="J289" s="87">
        <v>67989</v>
      </c>
      <c r="K289" s="87">
        <v>644706</v>
      </c>
      <c r="L289" s="88">
        <v>559911</v>
      </c>
      <c r="M289" s="88">
        <v>551924</v>
      </c>
      <c r="N289" s="88">
        <v>-7987</v>
      </c>
      <c r="O289" s="87">
        <v>69340</v>
      </c>
      <c r="P289" s="87">
        <v>66151</v>
      </c>
      <c r="Q289" s="87">
        <v>-3189</v>
      </c>
      <c r="R289" s="88">
        <v>629251</v>
      </c>
      <c r="S289" s="88">
        <v>618075</v>
      </c>
      <c r="T289" s="88">
        <v>-11176</v>
      </c>
      <c r="U289" s="87">
        <v>368597</v>
      </c>
      <c r="V289" s="87">
        <v>238000</v>
      </c>
      <c r="W289" s="87">
        <v>-130597</v>
      </c>
      <c r="X289" s="88">
        <v>260654</v>
      </c>
      <c r="Y289" s="88">
        <v>380075</v>
      </c>
      <c r="Z289" s="88">
        <v>119421</v>
      </c>
      <c r="AA289" s="87">
        <v>0</v>
      </c>
      <c r="AB289" s="87">
        <v>0</v>
      </c>
      <c r="AC289" s="87">
        <v>0</v>
      </c>
      <c r="AD289" s="88">
        <v>644706</v>
      </c>
      <c r="AE289" s="88">
        <v>644706</v>
      </c>
      <c r="AF289" s="88">
        <v>0</v>
      </c>
      <c r="AG289" s="87">
        <v>660197</v>
      </c>
      <c r="AH289" s="87">
        <v>644706</v>
      </c>
      <c r="AI289" s="94">
        <v>-15491</v>
      </c>
    </row>
    <row r="290" spans="1:35" x14ac:dyDescent="0.2">
      <c r="A290" s="85" t="s">
        <v>890</v>
      </c>
      <c r="B290" s="86" t="s">
        <v>889</v>
      </c>
      <c r="C290" s="86" t="s">
        <v>888</v>
      </c>
      <c r="D290" s="86" t="s">
        <v>575</v>
      </c>
      <c r="E290" s="86" t="s">
        <v>575</v>
      </c>
      <c r="F290" s="86" t="s">
        <v>5</v>
      </c>
      <c r="G290" s="87">
        <v>20176</v>
      </c>
      <c r="H290" s="87">
        <v>7169</v>
      </c>
      <c r="I290" s="87">
        <v>819</v>
      </c>
      <c r="J290" s="87">
        <v>6350</v>
      </c>
      <c r="K290" s="87">
        <v>26526</v>
      </c>
      <c r="L290" s="88">
        <v>19300</v>
      </c>
      <c r="M290" s="88">
        <v>19300</v>
      </c>
      <c r="N290" s="88">
        <v>0</v>
      </c>
      <c r="O290" s="87">
        <v>0</v>
      </c>
      <c r="P290" s="87">
        <v>0</v>
      </c>
      <c r="Q290" s="87">
        <v>0</v>
      </c>
      <c r="R290" s="88">
        <v>19300</v>
      </c>
      <c r="S290" s="88">
        <v>19300</v>
      </c>
      <c r="T290" s="88">
        <v>0</v>
      </c>
      <c r="U290" s="87">
        <v>19600</v>
      </c>
      <c r="V290" s="87">
        <v>21500</v>
      </c>
      <c r="W290" s="87">
        <v>1900</v>
      </c>
      <c r="X290" s="88">
        <v>-300</v>
      </c>
      <c r="Y290" s="88">
        <v>-2200</v>
      </c>
      <c r="Z290" s="88">
        <v>-1900</v>
      </c>
      <c r="AA290" s="87">
        <v>0</v>
      </c>
      <c r="AB290" s="87">
        <v>0</v>
      </c>
      <c r="AC290" s="87">
        <v>0</v>
      </c>
      <c r="AD290" s="88">
        <v>19300</v>
      </c>
      <c r="AE290" s="88">
        <v>19300</v>
      </c>
      <c r="AF290" s="88">
        <v>0</v>
      </c>
      <c r="AG290" s="87">
        <v>28900</v>
      </c>
      <c r="AH290" s="87">
        <v>28900</v>
      </c>
      <c r="AI290" s="94">
        <v>0</v>
      </c>
    </row>
    <row r="291" spans="1:35" x14ac:dyDescent="0.2">
      <c r="A291" s="85" t="s">
        <v>1073</v>
      </c>
      <c r="B291" s="86" t="s">
        <v>1072</v>
      </c>
      <c r="C291" s="86" t="s">
        <v>1071</v>
      </c>
      <c r="D291" s="86" t="s">
        <v>575</v>
      </c>
      <c r="E291" s="86" t="s">
        <v>575</v>
      </c>
      <c r="F291" s="86" t="s">
        <v>22</v>
      </c>
      <c r="G291" s="87">
        <v>0</v>
      </c>
      <c r="H291" s="87">
        <v>0</v>
      </c>
      <c r="I291" s="87">
        <v>0</v>
      </c>
      <c r="J291" s="87">
        <v>0</v>
      </c>
      <c r="K291" s="87">
        <v>0</v>
      </c>
      <c r="L291" s="88">
        <v>0</v>
      </c>
      <c r="M291" s="88">
        <v>0</v>
      </c>
      <c r="N291" s="88">
        <v>0</v>
      </c>
      <c r="O291" s="87">
        <v>0</v>
      </c>
      <c r="P291" s="87">
        <v>0</v>
      </c>
      <c r="Q291" s="87">
        <v>0</v>
      </c>
      <c r="R291" s="88">
        <v>0</v>
      </c>
      <c r="S291" s="88">
        <v>0</v>
      </c>
      <c r="T291" s="88">
        <v>0</v>
      </c>
      <c r="U291" s="87">
        <v>2000</v>
      </c>
      <c r="V291" s="87">
        <v>5000</v>
      </c>
      <c r="W291" s="87">
        <v>3000</v>
      </c>
      <c r="X291" s="88">
        <v>-2000</v>
      </c>
      <c r="Y291" s="88">
        <v>-5000</v>
      </c>
      <c r="Z291" s="88">
        <v>-3000</v>
      </c>
      <c r="AA291" s="87">
        <v>0</v>
      </c>
      <c r="AB291" s="87">
        <v>0</v>
      </c>
      <c r="AC291" s="87">
        <v>0</v>
      </c>
      <c r="AD291" s="88">
        <v>0</v>
      </c>
      <c r="AE291" s="88">
        <v>0</v>
      </c>
      <c r="AF291" s="88">
        <v>0</v>
      </c>
      <c r="AG291" s="87">
        <v>10000</v>
      </c>
      <c r="AH291" s="87">
        <v>10000</v>
      </c>
      <c r="AI291" s="94">
        <v>0</v>
      </c>
    </row>
    <row r="292" spans="1:35" x14ac:dyDescent="0.2">
      <c r="A292" s="85" t="s">
        <v>1230</v>
      </c>
      <c r="B292" s="86" t="s">
        <v>1229</v>
      </c>
      <c r="C292" s="86" t="s">
        <v>1228</v>
      </c>
      <c r="D292" s="86" t="s">
        <v>1173</v>
      </c>
      <c r="E292" s="86" t="s">
        <v>1173</v>
      </c>
      <c r="F292" s="86" t="s">
        <v>93</v>
      </c>
      <c r="G292" s="87">
        <v>503794.51135102217</v>
      </c>
      <c r="H292" s="87">
        <v>99998</v>
      </c>
      <c r="I292" s="87">
        <v>11844.544128341071</v>
      </c>
      <c r="J292" s="87">
        <v>88153.455871658924</v>
      </c>
      <c r="K292" s="87">
        <v>591947.96722268104</v>
      </c>
      <c r="L292" s="88">
        <v>382970.67616000009</v>
      </c>
      <c r="M292" s="88">
        <v>422750.00000000006</v>
      </c>
      <c r="N292" s="88">
        <v>39779.323839999968</v>
      </c>
      <c r="O292" s="87">
        <v>30800</v>
      </c>
      <c r="P292" s="87">
        <v>29800</v>
      </c>
      <c r="Q292" s="87">
        <v>-1000</v>
      </c>
      <c r="R292" s="88">
        <v>413770.67616000009</v>
      </c>
      <c r="S292" s="88">
        <v>452550.00000000006</v>
      </c>
      <c r="T292" s="88">
        <v>38779.323839999968</v>
      </c>
      <c r="U292" s="87">
        <v>39500</v>
      </c>
      <c r="V292" s="87">
        <v>15000</v>
      </c>
      <c r="W292" s="87">
        <v>-24500</v>
      </c>
      <c r="X292" s="88">
        <v>374270.67616000009</v>
      </c>
      <c r="Y292" s="88">
        <v>437550.00000000006</v>
      </c>
      <c r="Z292" s="88">
        <v>63279.323839999968</v>
      </c>
      <c r="AA292" s="87">
        <v>9057.6230914636435</v>
      </c>
      <c r="AB292" s="87">
        <v>21057.623091463644</v>
      </c>
      <c r="AC292" s="87">
        <v>12000</v>
      </c>
      <c r="AD292" s="88">
        <v>500000</v>
      </c>
      <c r="AE292" s="88">
        <v>530000</v>
      </c>
      <c r="AF292" s="88">
        <v>30000</v>
      </c>
      <c r="AG292" s="87">
        <v>520000</v>
      </c>
      <c r="AH292" s="87">
        <v>540000</v>
      </c>
      <c r="AI292" s="94">
        <v>20000</v>
      </c>
    </row>
    <row r="293" spans="1:35" x14ac:dyDescent="0.2">
      <c r="A293" s="85" t="s">
        <v>390</v>
      </c>
      <c r="B293" s="86" t="s">
        <v>389</v>
      </c>
      <c r="C293" s="86" t="s">
        <v>388</v>
      </c>
      <c r="D293" s="86" t="s">
        <v>0</v>
      </c>
      <c r="E293" s="86" t="s">
        <v>0</v>
      </c>
      <c r="F293" s="86" t="s">
        <v>0</v>
      </c>
      <c r="G293" s="87">
        <v>315858</v>
      </c>
      <c r="H293" s="87">
        <v>72914</v>
      </c>
      <c r="I293" s="87">
        <v>6592</v>
      </c>
      <c r="J293" s="87">
        <v>66322</v>
      </c>
      <c r="K293" s="87">
        <v>382180</v>
      </c>
      <c r="L293" s="88">
        <v>208271</v>
      </c>
      <c r="M293" s="88">
        <v>202258</v>
      </c>
      <c r="N293" s="88">
        <v>-6013</v>
      </c>
      <c r="O293" s="87">
        <v>12393</v>
      </c>
      <c r="P293" s="87">
        <v>11919</v>
      </c>
      <c r="Q293" s="87">
        <v>-474</v>
      </c>
      <c r="R293" s="88">
        <v>220664</v>
      </c>
      <c r="S293" s="88">
        <v>214177</v>
      </c>
      <c r="T293" s="88">
        <v>-6487</v>
      </c>
      <c r="U293" s="87">
        <v>110000</v>
      </c>
      <c r="V293" s="87">
        <v>100000</v>
      </c>
      <c r="W293" s="87">
        <v>-10000</v>
      </c>
      <c r="X293" s="88">
        <v>110664</v>
      </c>
      <c r="Y293" s="88">
        <v>114177</v>
      </c>
      <c r="Z293" s="88">
        <v>3513</v>
      </c>
      <c r="AA293" s="87">
        <v>0</v>
      </c>
      <c r="AB293" s="87">
        <v>0</v>
      </c>
      <c r="AC293" s="87">
        <v>0</v>
      </c>
      <c r="AD293" s="88">
        <v>286678</v>
      </c>
      <c r="AE293" s="88">
        <v>381486</v>
      </c>
      <c r="AF293" s="88">
        <v>94808</v>
      </c>
      <c r="AG293" s="87">
        <v>316678</v>
      </c>
      <c r="AH293" s="87">
        <v>402486</v>
      </c>
      <c r="AI293" s="94">
        <v>85808</v>
      </c>
    </row>
    <row r="294" spans="1:35" x14ac:dyDescent="0.2">
      <c r="A294" s="85" t="s">
        <v>1335</v>
      </c>
      <c r="B294" s="86" t="s">
        <v>1334</v>
      </c>
      <c r="C294" s="86" t="s">
        <v>1333</v>
      </c>
      <c r="D294" s="86" t="s">
        <v>1173</v>
      </c>
      <c r="E294" s="86" t="s">
        <v>1173</v>
      </c>
      <c r="F294" s="86" t="s">
        <v>35</v>
      </c>
      <c r="G294" s="87">
        <v>263194</v>
      </c>
      <c r="H294" s="87">
        <v>3222</v>
      </c>
      <c r="I294" s="87">
        <v>5916</v>
      </c>
      <c r="J294" s="87">
        <v>-2694</v>
      </c>
      <c r="K294" s="87">
        <v>260500</v>
      </c>
      <c r="L294" s="88">
        <v>159862</v>
      </c>
      <c r="M294" s="88">
        <v>162862</v>
      </c>
      <c r="N294" s="88">
        <v>3000</v>
      </c>
      <c r="O294" s="87">
        <v>59787</v>
      </c>
      <c r="P294" s="87">
        <v>57521</v>
      </c>
      <c r="Q294" s="87">
        <v>-2266</v>
      </c>
      <c r="R294" s="88">
        <v>219649</v>
      </c>
      <c r="S294" s="88">
        <v>220383</v>
      </c>
      <c r="T294" s="88">
        <v>734</v>
      </c>
      <c r="U294" s="87">
        <v>13470</v>
      </c>
      <c r="V294" s="87">
        <v>15000</v>
      </c>
      <c r="W294" s="87">
        <v>1530</v>
      </c>
      <c r="X294" s="88">
        <v>206179</v>
      </c>
      <c r="Y294" s="88">
        <v>205383</v>
      </c>
      <c r="Z294" s="88">
        <v>-796</v>
      </c>
      <c r="AA294" s="87">
        <v>0</v>
      </c>
      <c r="AB294" s="87">
        <v>0</v>
      </c>
      <c r="AC294" s="87">
        <v>0</v>
      </c>
      <c r="AD294" s="88">
        <v>263194</v>
      </c>
      <c r="AE294" s="88">
        <v>260500</v>
      </c>
      <c r="AF294" s="88">
        <v>-2694</v>
      </c>
      <c r="AG294" s="87">
        <v>273194</v>
      </c>
      <c r="AH294" s="87">
        <v>270500</v>
      </c>
      <c r="AI294" s="94">
        <v>-2694</v>
      </c>
    </row>
    <row r="295" spans="1:35" x14ac:dyDescent="0.2">
      <c r="A295" s="85" t="s">
        <v>599</v>
      </c>
      <c r="B295" s="86" t="s">
        <v>598</v>
      </c>
      <c r="C295" s="86" t="s">
        <v>597</v>
      </c>
      <c r="D295" s="86" t="s">
        <v>575</v>
      </c>
      <c r="E295" s="86" t="s">
        <v>575</v>
      </c>
      <c r="F295" s="86" t="s">
        <v>31</v>
      </c>
      <c r="G295" s="87">
        <v>138715</v>
      </c>
      <c r="H295" s="87">
        <v>2605</v>
      </c>
      <c r="I295" s="87">
        <v>1020</v>
      </c>
      <c r="J295" s="87">
        <v>1585</v>
      </c>
      <c r="K295" s="87">
        <v>140300</v>
      </c>
      <c r="L295" s="88">
        <v>109900</v>
      </c>
      <c r="M295" s="88">
        <v>110900</v>
      </c>
      <c r="N295" s="88">
        <v>1000</v>
      </c>
      <c r="O295" s="87">
        <v>0</v>
      </c>
      <c r="P295" s="87">
        <v>0</v>
      </c>
      <c r="Q295" s="87">
        <v>0</v>
      </c>
      <c r="R295" s="88">
        <v>109900</v>
      </c>
      <c r="S295" s="88">
        <v>110900</v>
      </c>
      <c r="T295" s="88">
        <v>1000</v>
      </c>
      <c r="U295" s="87">
        <v>0</v>
      </c>
      <c r="V295" s="87">
        <v>0</v>
      </c>
      <c r="W295" s="87">
        <v>0</v>
      </c>
      <c r="X295" s="88">
        <v>109900</v>
      </c>
      <c r="Y295" s="88">
        <v>110900</v>
      </c>
      <c r="Z295" s="88">
        <v>1000</v>
      </c>
      <c r="AA295" s="87">
        <v>0</v>
      </c>
      <c r="AB295" s="87">
        <v>0</v>
      </c>
      <c r="AC295" s="87">
        <v>0</v>
      </c>
      <c r="AD295" s="88">
        <v>140000</v>
      </c>
      <c r="AE295" s="88">
        <v>140000</v>
      </c>
      <c r="AF295" s="88">
        <v>0</v>
      </c>
      <c r="AG295" s="87">
        <v>150000</v>
      </c>
      <c r="AH295" s="87">
        <v>150000</v>
      </c>
      <c r="AI295" s="94">
        <v>0</v>
      </c>
    </row>
    <row r="296" spans="1:35" x14ac:dyDescent="0.2">
      <c r="A296" s="85" t="s">
        <v>662</v>
      </c>
      <c r="B296" s="86" t="s">
        <v>661</v>
      </c>
      <c r="C296" s="86" t="s">
        <v>660</v>
      </c>
      <c r="D296" s="86" t="s">
        <v>575</v>
      </c>
      <c r="E296" s="86" t="s">
        <v>575</v>
      </c>
      <c r="F296" s="86" t="s">
        <v>93</v>
      </c>
      <c r="G296" s="87">
        <v>40000</v>
      </c>
      <c r="H296" s="87">
        <v>40000</v>
      </c>
      <c r="I296" s="87">
        <v>0</v>
      </c>
      <c r="J296" s="87">
        <v>40000</v>
      </c>
      <c r="K296" s="87">
        <v>80000</v>
      </c>
      <c r="L296" s="88">
        <v>0</v>
      </c>
      <c r="M296" s="88">
        <v>0</v>
      </c>
      <c r="N296" s="88">
        <v>0</v>
      </c>
      <c r="O296" s="87">
        <v>0</v>
      </c>
      <c r="P296" s="87">
        <v>0</v>
      </c>
      <c r="Q296" s="87">
        <v>0</v>
      </c>
      <c r="R296" s="88">
        <v>0</v>
      </c>
      <c r="S296" s="88">
        <v>0</v>
      </c>
      <c r="T296" s="88">
        <v>0</v>
      </c>
      <c r="U296" s="87">
        <v>48000</v>
      </c>
      <c r="V296" s="87">
        <v>56000</v>
      </c>
      <c r="W296" s="87">
        <v>8000</v>
      </c>
      <c r="X296" s="88">
        <v>-48000</v>
      </c>
      <c r="Y296" s="88">
        <v>-56000</v>
      </c>
      <c r="Z296" s="88">
        <v>-8000</v>
      </c>
      <c r="AA296" s="87">
        <v>0</v>
      </c>
      <c r="AB296" s="87">
        <v>0</v>
      </c>
      <c r="AC296" s="87">
        <v>0</v>
      </c>
      <c r="AD296" s="88">
        <v>70000</v>
      </c>
      <c r="AE296" s="88">
        <v>70000</v>
      </c>
      <c r="AF296" s="88">
        <v>0</v>
      </c>
      <c r="AG296" s="87">
        <v>80000</v>
      </c>
      <c r="AH296" s="87">
        <v>80000</v>
      </c>
      <c r="AI296" s="94">
        <v>0</v>
      </c>
    </row>
    <row r="297" spans="1:35" x14ac:dyDescent="0.2">
      <c r="A297" s="85" t="s">
        <v>887</v>
      </c>
      <c r="B297" s="86" t="s">
        <v>886</v>
      </c>
      <c r="C297" s="86" t="s">
        <v>885</v>
      </c>
      <c r="D297" s="86" t="s">
        <v>575</v>
      </c>
      <c r="E297" s="86" t="s">
        <v>575</v>
      </c>
      <c r="F297" s="86" t="s">
        <v>5</v>
      </c>
      <c r="G297" s="87">
        <v>3523</v>
      </c>
      <c r="H297" s="87">
        <v>175</v>
      </c>
      <c r="I297" s="87">
        <v>131</v>
      </c>
      <c r="J297" s="87">
        <v>44</v>
      </c>
      <c r="K297" s="87">
        <v>3567</v>
      </c>
      <c r="L297" s="88">
        <v>147</v>
      </c>
      <c r="M297" s="88">
        <v>136</v>
      </c>
      <c r="N297" s="88">
        <v>-11</v>
      </c>
      <c r="O297" s="87">
        <v>0</v>
      </c>
      <c r="P297" s="87">
        <v>0</v>
      </c>
      <c r="Q297" s="87">
        <v>0</v>
      </c>
      <c r="R297" s="88">
        <v>147</v>
      </c>
      <c r="S297" s="88">
        <v>136</v>
      </c>
      <c r="T297" s="88">
        <v>-11</v>
      </c>
      <c r="U297" s="87">
        <v>9915</v>
      </c>
      <c r="V297" s="87">
        <v>9997</v>
      </c>
      <c r="W297" s="87">
        <v>82</v>
      </c>
      <c r="X297" s="88">
        <v>-9768</v>
      </c>
      <c r="Y297" s="88">
        <v>-9861</v>
      </c>
      <c r="Z297" s="88">
        <v>-93</v>
      </c>
      <c r="AA297" s="87">
        <v>0</v>
      </c>
      <c r="AB297" s="87">
        <v>0</v>
      </c>
      <c r="AC297" s="87">
        <v>0</v>
      </c>
      <c r="AD297" s="88">
        <v>7506</v>
      </c>
      <c r="AE297" s="88">
        <v>7506</v>
      </c>
      <c r="AF297" s="88">
        <v>0</v>
      </c>
      <c r="AG297" s="87">
        <v>30439</v>
      </c>
      <c r="AH297" s="87">
        <v>30439</v>
      </c>
      <c r="AI297" s="94">
        <v>0</v>
      </c>
    </row>
    <row r="298" spans="1:35" x14ac:dyDescent="0.2">
      <c r="A298" s="85" t="s">
        <v>387</v>
      </c>
      <c r="B298" s="86" t="s">
        <v>386</v>
      </c>
      <c r="C298" s="86" t="s">
        <v>385</v>
      </c>
      <c r="D298" s="86" t="s">
        <v>0</v>
      </c>
      <c r="E298" s="86" t="s">
        <v>0</v>
      </c>
      <c r="F298" s="86" t="s">
        <v>0</v>
      </c>
      <c r="G298" s="87">
        <v>179346</v>
      </c>
      <c r="H298" s="87">
        <v>11173</v>
      </c>
      <c r="I298" s="87">
        <v>4603</v>
      </c>
      <c r="J298" s="87">
        <v>6570</v>
      </c>
      <c r="K298" s="87">
        <v>185916</v>
      </c>
      <c r="L298" s="88">
        <v>126989</v>
      </c>
      <c r="M298" s="88">
        <v>134450</v>
      </c>
      <c r="N298" s="88">
        <v>7461</v>
      </c>
      <c r="O298" s="87">
        <v>18247</v>
      </c>
      <c r="P298" s="87">
        <v>17097</v>
      </c>
      <c r="Q298" s="87">
        <v>-1150</v>
      </c>
      <c r="R298" s="88">
        <v>145236</v>
      </c>
      <c r="S298" s="88">
        <v>151547</v>
      </c>
      <c r="T298" s="88">
        <v>6311</v>
      </c>
      <c r="U298" s="87">
        <v>23637</v>
      </c>
      <c r="V298" s="87">
        <v>22164</v>
      </c>
      <c r="W298" s="87">
        <v>-1473</v>
      </c>
      <c r="X298" s="88">
        <v>121599</v>
      </c>
      <c r="Y298" s="88">
        <v>129383</v>
      </c>
      <c r="Z298" s="88">
        <v>7784</v>
      </c>
      <c r="AA298" s="87">
        <v>0</v>
      </c>
      <c r="AB298" s="87">
        <v>0</v>
      </c>
      <c r="AC298" s="87">
        <v>0</v>
      </c>
      <c r="AD298" s="88">
        <v>161000</v>
      </c>
      <c r="AE298" s="88">
        <v>168000</v>
      </c>
      <c r="AF298" s="88">
        <v>7000</v>
      </c>
      <c r="AG298" s="87">
        <v>166000</v>
      </c>
      <c r="AH298" s="87">
        <v>173000</v>
      </c>
      <c r="AI298" s="94">
        <v>7000</v>
      </c>
    </row>
    <row r="299" spans="1:35" x14ac:dyDescent="0.2">
      <c r="A299" s="85" t="s">
        <v>779</v>
      </c>
      <c r="B299" s="86" t="s">
        <v>778</v>
      </c>
      <c r="C299" s="86" t="s">
        <v>777</v>
      </c>
      <c r="D299" s="86" t="s">
        <v>575</v>
      </c>
      <c r="E299" s="86" t="s">
        <v>575</v>
      </c>
      <c r="F299" s="86" t="s">
        <v>45</v>
      </c>
      <c r="G299" s="87">
        <v>22126</v>
      </c>
      <c r="H299" s="87">
        <v>501</v>
      </c>
      <c r="I299" s="87">
        <v>1350</v>
      </c>
      <c r="J299" s="87">
        <v>-849</v>
      </c>
      <c r="K299" s="87">
        <v>21277</v>
      </c>
      <c r="L299" s="88">
        <v>18436</v>
      </c>
      <c r="M299" s="88">
        <v>17309</v>
      </c>
      <c r="N299" s="88">
        <v>-1127</v>
      </c>
      <c r="O299" s="87">
        <v>0</v>
      </c>
      <c r="P299" s="87">
        <v>0</v>
      </c>
      <c r="Q299" s="87">
        <v>0</v>
      </c>
      <c r="R299" s="88">
        <v>18436</v>
      </c>
      <c r="S299" s="88">
        <v>17309</v>
      </c>
      <c r="T299" s="88">
        <v>-1127</v>
      </c>
      <c r="U299" s="87">
        <v>4860</v>
      </c>
      <c r="V299" s="87">
        <v>5524</v>
      </c>
      <c r="W299" s="87">
        <v>664</v>
      </c>
      <c r="X299" s="88">
        <v>13576</v>
      </c>
      <c r="Y299" s="88">
        <v>11785</v>
      </c>
      <c r="Z299" s="88">
        <v>-1791</v>
      </c>
      <c r="AA299" s="87">
        <v>0</v>
      </c>
      <c r="AB299" s="87">
        <v>0</v>
      </c>
      <c r="AC299" s="87">
        <v>0</v>
      </c>
      <c r="AD299" s="88">
        <v>30000</v>
      </c>
      <c r="AE299" s="88">
        <v>30000</v>
      </c>
      <c r="AF299" s="88">
        <v>0</v>
      </c>
      <c r="AG299" s="87">
        <v>31500</v>
      </c>
      <c r="AH299" s="87">
        <v>31500</v>
      </c>
      <c r="AI299" s="94">
        <v>0</v>
      </c>
    </row>
    <row r="300" spans="1:35" x14ac:dyDescent="0.2">
      <c r="A300" s="85" t="s">
        <v>562</v>
      </c>
      <c r="B300" s="86" t="s">
        <v>561</v>
      </c>
      <c r="C300" s="86" t="s">
        <v>560</v>
      </c>
      <c r="D300" s="86" t="s">
        <v>466</v>
      </c>
      <c r="E300" s="86" t="s">
        <v>466</v>
      </c>
      <c r="F300" s="86" t="s">
        <v>5</v>
      </c>
      <c r="G300" s="87">
        <v>417159</v>
      </c>
      <c r="H300" s="87">
        <v>54973</v>
      </c>
      <c r="I300" s="87">
        <v>14549</v>
      </c>
      <c r="J300" s="87">
        <v>40424</v>
      </c>
      <c r="K300" s="87">
        <v>457583</v>
      </c>
      <c r="L300" s="88">
        <v>169974</v>
      </c>
      <c r="M300" s="88">
        <v>249562</v>
      </c>
      <c r="N300" s="88">
        <v>79588</v>
      </c>
      <c r="O300" s="87">
        <v>106564</v>
      </c>
      <c r="P300" s="87">
        <v>102314</v>
      </c>
      <c r="Q300" s="87">
        <v>-4250</v>
      </c>
      <c r="R300" s="88">
        <v>276538</v>
      </c>
      <c r="S300" s="88">
        <v>351876</v>
      </c>
      <c r="T300" s="88">
        <v>75338</v>
      </c>
      <c r="U300" s="87">
        <v>45000</v>
      </c>
      <c r="V300" s="87">
        <v>45000</v>
      </c>
      <c r="W300" s="87">
        <v>0</v>
      </c>
      <c r="X300" s="88">
        <v>231538</v>
      </c>
      <c r="Y300" s="88">
        <v>306876</v>
      </c>
      <c r="Z300" s="88">
        <v>75338</v>
      </c>
      <c r="AA300" s="87">
        <v>0</v>
      </c>
      <c r="AB300" s="87">
        <v>0</v>
      </c>
      <c r="AC300" s="87">
        <v>0</v>
      </c>
      <c r="AD300" s="88">
        <v>436759</v>
      </c>
      <c r="AE300" s="88">
        <v>473394</v>
      </c>
      <c r="AF300" s="88">
        <v>36635</v>
      </c>
      <c r="AG300" s="87">
        <v>556570</v>
      </c>
      <c r="AH300" s="87">
        <v>606001</v>
      </c>
      <c r="AI300" s="94">
        <v>49431</v>
      </c>
    </row>
    <row r="301" spans="1:35" x14ac:dyDescent="0.2">
      <c r="A301" s="85" t="s">
        <v>1022</v>
      </c>
      <c r="B301" s="86" t="s">
        <v>1021</v>
      </c>
      <c r="C301" s="86" t="s">
        <v>1020</v>
      </c>
      <c r="D301" s="86" t="s">
        <v>575</v>
      </c>
      <c r="E301" s="86" t="s">
        <v>575</v>
      </c>
      <c r="F301" s="86" t="s">
        <v>27</v>
      </c>
      <c r="G301" s="87">
        <v>773</v>
      </c>
      <c r="H301" s="87">
        <v>0</v>
      </c>
      <c r="I301" s="87">
        <v>0</v>
      </c>
      <c r="J301" s="87">
        <v>0</v>
      </c>
      <c r="K301" s="87">
        <v>773</v>
      </c>
      <c r="L301" s="88">
        <v>0</v>
      </c>
      <c r="M301" s="88">
        <v>0</v>
      </c>
      <c r="N301" s="88">
        <v>0</v>
      </c>
      <c r="O301" s="87">
        <v>0</v>
      </c>
      <c r="P301" s="87">
        <v>0</v>
      </c>
      <c r="Q301" s="87">
        <v>0</v>
      </c>
      <c r="R301" s="88">
        <v>0</v>
      </c>
      <c r="S301" s="88">
        <v>0</v>
      </c>
      <c r="T301" s="88">
        <v>0</v>
      </c>
      <c r="U301" s="87">
        <v>4000</v>
      </c>
      <c r="V301" s="87">
        <v>4000</v>
      </c>
      <c r="W301" s="87">
        <v>0</v>
      </c>
      <c r="X301" s="88">
        <v>-4000</v>
      </c>
      <c r="Y301" s="88">
        <v>-4000</v>
      </c>
      <c r="Z301" s="88">
        <v>0</v>
      </c>
      <c r="AA301" s="87">
        <v>0</v>
      </c>
      <c r="AB301" s="87">
        <v>0</v>
      </c>
      <c r="AC301" s="87">
        <v>0</v>
      </c>
      <c r="AD301" s="88">
        <v>580</v>
      </c>
      <c r="AE301" s="88">
        <v>800</v>
      </c>
      <c r="AF301" s="88">
        <v>220</v>
      </c>
      <c r="AG301" s="87">
        <v>500</v>
      </c>
      <c r="AH301" s="87">
        <v>800</v>
      </c>
      <c r="AI301" s="94">
        <v>300</v>
      </c>
    </row>
    <row r="302" spans="1:35" x14ac:dyDescent="0.2">
      <c r="A302" s="85" t="s">
        <v>884</v>
      </c>
      <c r="B302" s="86" t="s">
        <v>883</v>
      </c>
      <c r="C302" s="86" t="s">
        <v>882</v>
      </c>
      <c r="D302" s="86" t="s">
        <v>575</v>
      </c>
      <c r="E302" s="86" t="s">
        <v>575</v>
      </c>
      <c r="F302" s="86" t="s">
        <v>5</v>
      </c>
      <c r="G302" s="87">
        <v>9485</v>
      </c>
      <c r="H302" s="87">
        <v>1539</v>
      </c>
      <c r="I302" s="87">
        <v>944</v>
      </c>
      <c r="J302" s="87">
        <v>595</v>
      </c>
      <c r="K302" s="87">
        <v>10080</v>
      </c>
      <c r="L302" s="88">
        <v>3128</v>
      </c>
      <c r="M302" s="88">
        <v>2944</v>
      </c>
      <c r="N302" s="88">
        <v>-184</v>
      </c>
      <c r="O302" s="87">
        <v>0</v>
      </c>
      <c r="P302" s="87">
        <v>0</v>
      </c>
      <c r="Q302" s="87">
        <v>0</v>
      </c>
      <c r="R302" s="88">
        <v>3128</v>
      </c>
      <c r="S302" s="88">
        <v>2944</v>
      </c>
      <c r="T302" s="88">
        <v>-184</v>
      </c>
      <c r="U302" s="87">
        <v>5250</v>
      </c>
      <c r="V302" s="87">
        <v>2750</v>
      </c>
      <c r="W302" s="87">
        <v>-2500</v>
      </c>
      <c r="X302" s="88">
        <v>-2122</v>
      </c>
      <c r="Y302" s="88">
        <v>194</v>
      </c>
      <c r="Z302" s="88">
        <v>2316</v>
      </c>
      <c r="AA302" s="87">
        <v>0</v>
      </c>
      <c r="AB302" s="87">
        <v>0</v>
      </c>
      <c r="AC302" s="87">
        <v>0</v>
      </c>
      <c r="AD302" s="88">
        <v>9500</v>
      </c>
      <c r="AE302" s="88">
        <v>9500</v>
      </c>
      <c r="AF302" s="88">
        <v>0</v>
      </c>
      <c r="AG302" s="87">
        <v>10500</v>
      </c>
      <c r="AH302" s="87">
        <v>10500</v>
      </c>
      <c r="AI302" s="94">
        <v>0</v>
      </c>
    </row>
    <row r="303" spans="1:35" x14ac:dyDescent="0.2">
      <c r="A303" s="85" t="s">
        <v>1055</v>
      </c>
      <c r="B303" s="86" t="s">
        <v>1054</v>
      </c>
      <c r="C303" s="86" t="s">
        <v>1053</v>
      </c>
      <c r="D303" s="86" t="s">
        <v>575</v>
      </c>
      <c r="E303" s="86" t="s">
        <v>575</v>
      </c>
      <c r="F303" s="86" t="s">
        <v>93</v>
      </c>
      <c r="G303" s="87">
        <v>1091</v>
      </c>
      <c r="H303" s="87">
        <v>4845</v>
      </c>
      <c r="I303" s="87">
        <v>0</v>
      </c>
      <c r="J303" s="87">
        <v>4845</v>
      </c>
      <c r="K303" s="87">
        <v>5936</v>
      </c>
      <c r="L303" s="88">
        <v>0</v>
      </c>
      <c r="M303" s="88">
        <v>4845</v>
      </c>
      <c r="N303" s="88">
        <v>4845</v>
      </c>
      <c r="O303" s="87">
        <v>0</v>
      </c>
      <c r="P303" s="87">
        <v>0</v>
      </c>
      <c r="Q303" s="87">
        <v>0</v>
      </c>
      <c r="R303" s="88">
        <v>0</v>
      </c>
      <c r="S303" s="88">
        <v>4845</v>
      </c>
      <c r="T303" s="88">
        <v>4845</v>
      </c>
      <c r="U303" s="87">
        <v>22487</v>
      </c>
      <c r="V303" s="87">
        <v>17893</v>
      </c>
      <c r="W303" s="87">
        <v>-4594</v>
      </c>
      <c r="X303" s="88">
        <v>-22487</v>
      </c>
      <c r="Y303" s="88">
        <v>-13048</v>
      </c>
      <c r="Z303" s="88">
        <v>9439</v>
      </c>
      <c r="AA303" s="87">
        <v>0</v>
      </c>
      <c r="AB303" s="87">
        <v>0</v>
      </c>
      <c r="AC303" s="87">
        <v>0</v>
      </c>
      <c r="AD303" s="88">
        <v>22000</v>
      </c>
      <c r="AE303" s="88">
        <v>24000</v>
      </c>
      <c r="AF303" s="88">
        <v>2000</v>
      </c>
      <c r="AG303" s="87">
        <v>24400</v>
      </c>
      <c r="AH303" s="87">
        <v>26600</v>
      </c>
      <c r="AI303" s="94">
        <v>2200</v>
      </c>
    </row>
    <row r="304" spans="1:35" x14ac:dyDescent="0.2">
      <c r="A304" s="85" t="s">
        <v>523</v>
      </c>
      <c r="B304" s="86" t="s">
        <v>522</v>
      </c>
      <c r="C304" s="86" t="s">
        <v>521</v>
      </c>
      <c r="D304" s="86" t="s">
        <v>466</v>
      </c>
      <c r="E304" s="86" t="s">
        <v>466</v>
      </c>
      <c r="F304" s="86" t="s">
        <v>45</v>
      </c>
      <c r="G304" s="87">
        <v>807893</v>
      </c>
      <c r="H304" s="87">
        <v>20233</v>
      </c>
      <c r="I304" s="87">
        <v>2111</v>
      </c>
      <c r="J304" s="87">
        <v>18122</v>
      </c>
      <c r="K304" s="87">
        <v>826015</v>
      </c>
      <c r="L304" s="88">
        <v>554644</v>
      </c>
      <c r="M304" s="88">
        <v>558953</v>
      </c>
      <c r="N304" s="88">
        <v>4309</v>
      </c>
      <c r="O304" s="87">
        <v>132789</v>
      </c>
      <c r="P304" s="87">
        <v>129626</v>
      </c>
      <c r="Q304" s="87">
        <v>-3163</v>
      </c>
      <c r="R304" s="88">
        <v>687433</v>
      </c>
      <c r="S304" s="88">
        <v>688579</v>
      </c>
      <c r="T304" s="88">
        <v>1146</v>
      </c>
      <c r="U304" s="87">
        <v>34</v>
      </c>
      <c r="V304" s="87">
        <v>20000</v>
      </c>
      <c r="W304" s="87">
        <v>19966</v>
      </c>
      <c r="X304" s="88">
        <v>687399</v>
      </c>
      <c r="Y304" s="88">
        <v>668579</v>
      </c>
      <c r="Z304" s="88">
        <v>-18820</v>
      </c>
      <c r="AA304" s="87">
        <v>0</v>
      </c>
      <c r="AB304" s="87">
        <v>0</v>
      </c>
      <c r="AC304" s="87">
        <v>0</v>
      </c>
      <c r="AD304" s="88">
        <v>687433</v>
      </c>
      <c r="AE304" s="88">
        <v>688579</v>
      </c>
      <c r="AF304" s="88">
        <v>1146</v>
      </c>
      <c r="AG304" s="87">
        <v>844304</v>
      </c>
      <c r="AH304" s="87">
        <v>846615</v>
      </c>
      <c r="AI304" s="94">
        <v>2311</v>
      </c>
    </row>
    <row r="305" spans="1:35" x14ac:dyDescent="0.2">
      <c r="A305" s="85" t="s">
        <v>135</v>
      </c>
      <c r="B305" s="86" t="s">
        <v>134</v>
      </c>
      <c r="C305" s="86" t="s">
        <v>133</v>
      </c>
      <c r="D305" s="86" t="s">
        <v>2</v>
      </c>
      <c r="E305" s="86" t="s">
        <v>55</v>
      </c>
      <c r="F305" s="86" t="s">
        <v>93</v>
      </c>
      <c r="G305" s="87">
        <v>5708</v>
      </c>
      <c r="H305" s="87">
        <v>0</v>
      </c>
      <c r="I305" s="87">
        <v>-1986</v>
      </c>
      <c r="J305" s="87">
        <v>1986</v>
      </c>
      <c r="K305" s="87">
        <v>7694</v>
      </c>
      <c r="L305" s="88">
        <v>8842</v>
      </c>
      <c r="M305" s="88">
        <v>8842</v>
      </c>
      <c r="N305" s="88">
        <v>0</v>
      </c>
      <c r="O305" s="87">
        <v>0</v>
      </c>
      <c r="P305" s="87">
        <v>0</v>
      </c>
      <c r="Q305" s="87">
        <v>0</v>
      </c>
      <c r="R305" s="88">
        <v>8842</v>
      </c>
      <c r="S305" s="88">
        <v>8842</v>
      </c>
      <c r="T305" s="88">
        <v>0</v>
      </c>
      <c r="U305" s="87">
        <v>15870</v>
      </c>
      <c r="V305" s="87">
        <v>5704</v>
      </c>
      <c r="W305" s="87">
        <v>-10166</v>
      </c>
      <c r="X305" s="88">
        <v>-7028</v>
      </c>
      <c r="Y305" s="88">
        <v>3138</v>
      </c>
      <c r="Z305" s="88">
        <v>10166</v>
      </c>
      <c r="AA305" s="87">
        <v>0</v>
      </c>
      <c r="AB305" s="87">
        <v>0</v>
      </c>
      <c r="AC305" s="87">
        <v>0</v>
      </c>
      <c r="AD305" s="88">
        <v>8842</v>
      </c>
      <c r="AE305" s="88">
        <v>8842</v>
      </c>
      <c r="AF305" s="88">
        <v>0</v>
      </c>
      <c r="AG305" s="87">
        <v>11842</v>
      </c>
      <c r="AH305" s="87">
        <v>11842</v>
      </c>
      <c r="AI305" s="94">
        <v>0</v>
      </c>
    </row>
    <row r="306" spans="1:35" x14ac:dyDescent="0.2">
      <c r="A306" s="85" t="s">
        <v>635</v>
      </c>
      <c r="B306" s="86" t="s">
        <v>634</v>
      </c>
      <c r="C306" s="86" t="s">
        <v>633</v>
      </c>
      <c r="D306" s="86" t="s">
        <v>575</v>
      </c>
      <c r="E306" s="86" t="s">
        <v>575</v>
      </c>
      <c r="F306" s="86" t="s">
        <v>31</v>
      </c>
      <c r="G306" s="87">
        <v>83056</v>
      </c>
      <c r="H306" s="87">
        <v>1340</v>
      </c>
      <c r="I306" s="87">
        <v>7825</v>
      </c>
      <c r="J306" s="87">
        <v>-6485</v>
      </c>
      <c r="K306" s="87">
        <v>76571</v>
      </c>
      <c r="L306" s="88">
        <v>98322</v>
      </c>
      <c r="M306" s="88">
        <v>70522</v>
      </c>
      <c r="N306" s="88">
        <v>-27800</v>
      </c>
      <c r="O306" s="87">
        <v>0</v>
      </c>
      <c r="P306" s="87">
        <v>0</v>
      </c>
      <c r="Q306" s="87">
        <v>0</v>
      </c>
      <c r="R306" s="88">
        <v>98322</v>
      </c>
      <c r="S306" s="88">
        <v>70522</v>
      </c>
      <c r="T306" s="88">
        <v>-27800</v>
      </c>
      <c r="U306" s="87">
        <v>48038</v>
      </c>
      <c r="V306" s="87">
        <v>25683</v>
      </c>
      <c r="W306" s="87">
        <v>-22355</v>
      </c>
      <c r="X306" s="88">
        <v>50284</v>
      </c>
      <c r="Y306" s="88">
        <v>44839</v>
      </c>
      <c r="Z306" s="88">
        <v>-5445</v>
      </c>
      <c r="AA306" s="87">
        <v>0</v>
      </c>
      <c r="AB306" s="87">
        <v>0</v>
      </c>
      <c r="AC306" s="87">
        <v>0</v>
      </c>
      <c r="AD306" s="88">
        <v>101000</v>
      </c>
      <c r="AE306" s="88">
        <v>85000</v>
      </c>
      <c r="AF306" s="88">
        <v>-16000</v>
      </c>
      <c r="AG306" s="87">
        <v>111000</v>
      </c>
      <c r="AH306" s="87">
        <v>95000</v>
      </c>
      <c r="AI306" s="94">
        <v>-16000</v>
      </c>
    </row>
    <row r="307" spans="1:35" x14ac:dyDescent="0.2">
      <c r="A307" s="85" t="s">
        <v>659</v>
      </c>
      <c r="B307" s="86" t="s">
        <v>658</v>
      </c>
      <c r="C307" s="86" t="s">
        <v>657</v>
      </c>
      <c r="D307" s="86" t="s">
        <v>575</v>
      </c>
      <c r="E307" s="86" t="s">
        <v>575</v>
      </c>
      <c r="F307" s="86" t="s">
        <v>93</v>
      </c>
      <c r="G307" s="87">
        <v>478883</v>
      </c>
      <c r="H307" s="87">
        <v>155405</v>
      </c>
      <c r="I307" s="87">
        <v>3034</v>
      </c>
      <c r="J307" s="87">
        <v>152371</v>
      </c>
      <c r="K307" s="87">
        <v>631254</v>
      </c>
      <c r="L307" s="88">
        <v>467870</v>
      </c>
      <c r="M307" s="88">
        <v>623272</v>
      </c>
      <c r="N307" s="88">
        <v>155402</v>
      </c>
      <c r="O307" s="87">
        <v>0</v>
      </c>
      <c r="P307" s="87">
        <v>0</v>
      </c>
      <c r="Q307" s="87">
        <v>0</v>
      </c>
      <c r="R307" s="88">
        <v>467870</v>
      </c>
      <c r="S307" s="88">
        <v>623272</v>
      </c>
      <c r="T307" s="88">
        <v>155402</v>
      </c>
      <c r="U307" s="87">
        <v>49308</v>
      </c>
      <c r="V307" s="87">
        <v>44314</v>
      </c>
      <c r="W307" s="87">
        <v>-4994</v>
      </c>
      <c r="X307" s="88">
        <v>418562</v>
      </c>
      <c r="Y307" s="88">
        <v>578958</v>
      </c>
      <c r="Z307" s="88">
        <v>160396</v>
      </c>
      <c r="AA307" s="87">
        <v>26322</v>
      </c>
      <c r="AB307" s="87">
        <v>26322</v>
      </c>
      <c r="AC307" s="87">
        <v>0</v>
      </c>
      <c r="AD307" s="88">
        <v>633252</v>
      </c>
      <c r="AE307" s="88">
        <v>633252</v>
      </c>
      <c r="AF307" s="88">
        <v>0</v>
      </c>
      <c r="AG307" s="87">
        <v>637943</v>
      </c>
      <c r="AH307" s="87">
        <v>637943</v>
      </c>
      <c r="AI307" s="94">
        <v>0</v>
      </c>
    </row>
    <row r="308" spans="1:35" x14ac:dyDescent="0.2">
      <c r="A308" s="85" t="s">
        <v>749</v>
      </c>
      <c r="B308" s="86" t="s">
        <v>748</v>
      </c>
      <c r="C308" s="86" t="s">
        <v>747</v>
      </c>
      <c r="D308" s="86" t="s">
        <v>575</v>
      </c>
      <c r="E308" s="86" t="s">
        <v>575</v>
      </c>
      <c r="F308" s="86" t="s">
        <v>80</v>
      </c>
      <c r="G308" s="87">
        <v>11121</v>
      </c>
      <c r="H308" s="87">
        <v>6721</v>
      </c>
      <c r="I308" s="87">
        <v>1000</v>
      </c>
      <c r="J308" s="87">
        <v>5721</v>
      </c>
      <c r="K308" s="87">
        <v>16842</v>
      </c>
      <c r="L308" s="88">
        <v>11121</v>
      </c>
      <c r="M308" s="88">
        <v>14653</v>
      </c>
      <c r="N308" s="88">
        <v>3532</v>
      </c>
      <c r="O308" s="87">
        <v>0</v>
      </c>
      <c r="P308" s="87">
        <v>0</v>
      </c>
      <c r="Q308" s="87">
        <v>0</v>
      </c>
      <c r="R308" s="88">
        <v>11121</v>
      </c>
      <c r="S308" s="88">
        <v>14653</v>
      </c>
      <c r="T308" s="88">
        <v>3532</v>
      </c>
      <c r="U308" s="87">
        <v>17793</v>
      </c>
      <c r="V308" s="87">
        <v>13635</v>
      </c>
      <c r="W308" s="87">
        <v>-4158</v>
      </c>
      <c r="X308" s="88">
        <v>-6672</v>
      </c>
      <c r="Y308" s="88">
        <v>1018</v>
      </c>
      <c r="Z308" s="88">
        <v>7690</v>
      </c>
      <c r="AA308" s="87">
        <v>0</v>
      </c>
      <c r="AB308" s="87">
        <v>0</v>
      </c>
      <c r="AC308" s="87">
        <v>0</v>
      </c>
      <c r="AD308" s="88">
        <v>20000</v>
      </c>
      <c r="AE308" s="88">
        <v>20000</v>
      </c>
      <c r="AF308" s="88">
        <v>0</v>
      </c>
      <c r="AG308" s="87">
        <v>25000</v>
      </c>
      <c r="AH308" s="87">
        <v>25000</v>
      </c>
      <c r="AI308" s="94">
        <v>0</v>
      </c>
    </row>
    <row r="309" spans="1:35" x14ac:dyDescent="0.2">
      <c r="A309" s="85" t="s">
        <v>971</v>
      </c>
      <c r="B309" s="86" t="s">
        <v>970</v>
      </c>
      <c r="C309" s="86" t="s">
        <v>969</v>
      </c>
      <c r="D309" s="86" t="s">
        <v>575</v>
      </c>
      <c r="E309" s="86" t="s">
        <v>575</v>
      </c>
      <c r="F309" s="86" t="s">
        <v>93</v>
      </c>
      <c r="G309" s="87">
        <v>34100</v>
      </c>
      <c r="H309" s="87">
        <v>20339</v>
      </c>
      <c r="I309" s="87">
        <v>807</v>
      </c>
      <c r="J309" s="87">
        <v>19532</v>
      </c>
      <c r="K309" s="87">
        <v>53632</v>
      </c>
      <c r="L309" s="88">
        <v>34300</v>
      </c>
      <c r="M309" s="88">
        <v>52100</v>
      </c>
      <c r="N309" s="88">
        <v>17800</v>
      </c>
      <c r="O309" s="87">
        <v>0</v>
      </c>
      <c r="P309" s="87">
        <v>0</v>
      </c>
      <c r="Q309" s="87">
        <v>0</v>
      </c>
      <c r="R309" s="88">
        <v>34300</v>
      </c>
      <c r="S309" s="88">
        <v>52100</v>
      </c>
      <c r="T309" s="88">
        <v>17800</v>
      </c>
      <c r="U309" s="87">
        <v>31829</v>
      </c>
      <c r="V309" s="87">
        <v>24103</v>
      </c>
      <c r="W309" s="87">
        <v>-7726</v>
      </c>
      <c r="X309" s="88">
        <v>2471</v>
      </c>
      <c r="Y309" s="88">
        <v>27997</v>
      </c>
      <c r="Z309" s="88">
        <v>25526</v>
      </c>
      <c r="AA309" s="87">
        <v>0</v>
      </c>
      <c r="AB309" s="87">
        <v>0</v>
      </c>
      <c r="AC309" s="87">
        <v>0</v>
      </c>
      <c r="AD309" s="88">
        <v>40000</v>
      </c>
      <c r="AE309" s="88">
        <v>58000</v>
      </c>
      <c r="AF309" s="88">
        <v>18000</v>
      </c>
      <c r="AG309" s="87">
        <v>45000</v>
      </c>
      <c r="AH309" s="87">
        <v>63000</v>
      </c>
      <c r="AI309" s="94">
        <v>18000</v>
      </c>
    </row>
    <row r="310" spans="1:35" x14ac:dyDescent="0.2">
      <c r="A310" s="85" t="s">
        <v>1293</v>
      </c>
      <c r="B310" s="86" t="s">
        <v>1292</v>
      </c>
      <c r="C310" s="86" t="s">
        <v>1291</v>
      </c>
      <c r="D310" s="86" t="s">
        <v>1173</v>
      </c>
      <c r="E310" s="86" t="s">
        <v>1173</v>
      </c>
      <c r="F310" s="86" t="s">
        <v>80</v>
      </c>
      <c r="G310" s="87">
        <v>22040</v>
      </c>
      <c r="H310" s="87">
        <v>3922</v>
      </c>
      <c r="I310" s="87">
        <v>0</v>
      </c>
      <c r="J310" s="87">
        <v>3922</v>
      </c>
      <c r="K310" s="87">
        <v>25962</v>
      </c>
      <c r="L310" s="88">
        <v>22394</v>
      </c>
      <c r="M310" s="88">
        <v>22310</v>
      </c>
      <c r="N310" s="88">
        <v>-84</v>
      </c>
      <c r="O310" s="87">
        <v>0</v>
      </c>
      <c r="P310" s="87">
        <v>0</v>
      </c>
      <c r="Q310" s="87">
        <v>0</v>
      </c>
      <c r="R310" s="88">
        <v>22394</v>
      </c>
      <c r="S310" s="88">
        <v>22310</v>
      </c>
      <c r="T310" s="88">
        <v>-84</v>
      </c>
      <c r="U310" s="87">
        <v>30000</v>
      </c>
      <c r="V310" s="87">
        <v>30000</v>
      </c>
      <c r="W310" s="87">
        <v>0</v>
      </c>
      <c r="X310" s="88">
        <v>-7606</v>
      </c>
      <c r="Y310" s="88">
        <v>-7690</v>
      </c>
      <c r="Z310" s="88">
        <v>-84</v>
      </c>
      <c r="AA310" s="87">
        <v>0</v>
      </c>
      <c r="AB310" s="87">
        <v>0</v>
      </c>
      <c r="AC310" s="87">
        <v>0</v>
      </c>
      <c r="AD310" s="88">
        <v>28000</v>
      </c>
      <c r="AE310" s="88">
        <v>28000</v>
      </c>
      <c r="AF310" s="88">
        <v>0</v>
      </c>
      <c r="AG310" s="87">
        <v>33000</v>
      </c>
      <c r="AH310" s="87">
        <v>33000</v>
      </c>
      <c r="AI310" s="94">
        <v>0</v>
      </c>
    </row>
    <row r="311" spans="1:35" x14ac:dyDescent="0.2">
      <c r="A311" s="85" t="s">
        <v>776</v>
      </c>
      <c r="B311" s="86" t="s">
        <v>775</v>
      </c>
      <c r="C311" s="86" t="s">
        <v>774</v>
      </c>
      <c r="D311" s="86" t="s">
        <v>575</v>
      </c>
      <c r="E311" s="86" t="s">
        <v>575</v>
      </c>
      <c r="F311" s="86" t="s">
        <v>45</v>
      </c>
      <c r="G311" s="87">
        <v>2172</v>
      </c>
      <c r="H311" s="87">
        <v>0</v>
      </c>
      <c r="I311" s="87">
        <v>212</v>
      </c>
      <c r="J311" s="87">
        <v>-212</v>
      </c>
      <c r="K311" s="87">
        <v>1960</v>
      </c>
      <c r="L311" s="88">
        <v>1750</v>
      </c>
      <c r="M311" s="88">
        <v>1750</v>
      </c>
      <c r="N311" s="88">
        <v>0</v>
      </c>
      <c r="O311" s="87">
        <v>518</v>
      </c>
      <c r="P311" s="87">
        <v>346</v>
      </c>
      <c r="Q311" s="87">
        <v>-172</v>
      </c>
      <c r="R311" s="88">
        <v>2268</v>
      </c>
      <c r="S311" s="88">
        <v>2096</v>
      </c>
      <c r="T311" s="88">
        <v>-172</v>
      </c>
      <c r="U311" s="87">
        <v>5000</v>
      </c>
      <c r="V311" s="87">
        <v>5000</v>
      </c>
      <c r="W311" s="87">
        <v>0</v>
      </c>
      <c r="X311" s="88">
        <v>-2732</v>
      </c>
      <c r="Y311" s="88">
        <v>-2904</v>
      </c>
      <c r="Z311" s="88">
        <v>-172</v>
      </c>
      <c r="AA311" s="87">
        <v>0</v>
      </c>
      <c r="AB311" s="87">
        <v>0</v>
      </c>
      <c r="AC311" s="87">
        <v>0</v>
      </c>
      <c r="AD311" s="88">
        <v>5400</v>
      </c>
      <c r="AE311" s="88">
        <v>5400</v>
      </c>
      <c r="AF311" s="88">
        <v>0</v>
      </c>
      <c r="AG311" s="87">
        <v>11000</v>
      </c>
      <c r="AH311" s="87">
        <v>11000</v>
      </c>
      <c r="AI311" s="94">
        <v>0</v>
      </c>
    </row>
    <row r="312" spans="1:35" x14ac:dyDescent="0.2">
      <c r="A312" s="85" t="s">
        <v>559</v>
      </c>
      <c r="B312" s="86" t="s">
        <v>558</v>
      </c>
      <c r="C312" s="86" t="s">
        <v>557</v>
      </c>
      <c r="D312" s="86" t="s">
        <v>466</v>
      </c>
      <c r="E312" s="86" t="s">
        <v>466</v>
      </c>
      <c r="F312" s="86" t="s">
        <v>5</v>
      </c>
      <c r="G312" s="87">
        <v>630723</v>
      </c>
      <c r="H312" s="87">
        <v>96134</v>
      </c>
      <c r="I312" s="87">
        <v>19246</v>
      </c>
      <c r="J312" s="87">
        <v>76888</v>
      </c>
      <c r="K312" s="87">
        <v>707611</v>
      </c>
      <c r="L312" s="88">
        <v>439769</v>
      </c>
      <c r="M312" s="88">
        <v>523095</v>
      </c>
      <c r="N312" s="88">
        <v>83326</v>
      </c>
      <c r="O312" s="87">
        <v>191909</v>
      </c>
      <c r="P312" s="87">
        <v>185471</v>
      </c>
      <c r="Q312" s="87">
        <v>-6438</v>
      </c>
      <c r="R312" s="88">
        <v>631678</v>
      </c>
      <c r="S312" s="88">
        <v>708566</v>
      </c>
      <c r="T312" s="88">
        <v>76888</v>
      </c>
      <c r="U312" s="87">
        <v>67200</v>
      </c>
      <c r="V312" s="87">
        <v>40000</v>
      </c>
      <c r="W312" s="87">
        <v>-27200</v>
      </c>
      <c r="X312" s="88">
        <v>564478</v>
      </c>
      <c r="Y312" s="88">
        <v>668566</v>
      </c>
      <c r="Z312" s="88">
        <v>104088</v>
      </c>
      <c r="AA312" s="87">
        <v>0</v>
      </c>
      <c r="AB312" s="87">
        <v>0</v>
      </c>
      <c r="AC312" s="87">
        <v>0</v>
      </c>
      <c r="AD312" s="88">
        <v>772483</v>
      </c>
      <c r="AE312" s="88">
        <v>786569</v>
      </c>
      <c r="AF312" s="88">
        <v>14086</v>
      </c>
      <c r="AG312" s="87">
        <v>853456</v>
      </c>
      <c r="AH312" s="87">
        <v>838584</v>
      </c>
      <c r="AI312" s="94">
        <v>-14872</v>
      </c>
    </row>
    <row r="313" spans="1:35" x14ac:dyDescent="0.2">
      <c r="A313" s="85" t="s">
        <v>496</v>
      </c>
      <c r="B313" s="86" t="s">
        <v>495</v>
      </c>
      <c r="C313" s="86" t="s">
        <v>494</v>
      </c>
      <c r="D313" s="86" t="s">
        <v>466</v>
      </c>
      <c r="E313" s="86" t="s">
        <v>466</v>
      </c>
      <c r="F313" s="86" t="s">
        <v>31</v>
      </c>
      <c r="G313" s="87">
        <v>761978</v>
      </c>
      <c r="H313" s="87">
        <v>39098</v>
      </c>
      <c r="I313" s="87">
        <v>31911</v>
      </c>
      <c r="J313" s="87">
        <v>7187</v>
      </c>
      <c r="K313" s="87">
        <v>769165</v>
      </c>
      <c r="L313" s="88">
        <v>498588</v>
      </c>
      <c r="M313" s="88">
        <v>468394</v>
      </c>
      <c r="N313" s="88">
        <v>-30194</v>
      </c>
      <c r="O313" s="87">
        <v>83347</v>
      </c>
      <c r="P313" s="87">
        <v>84193</v>
      </c>
      <c r="Q313" s="87">
        <v>846</v>
      </c>
      <c r="R313" s="88">
        <v>581935</v>
      </c>
      <c r="S313" s="88">
        <v>552587</v>
      </c>
      <c r="T313" s="88">
        <v>-29348</v>
      </c>
      <c r="U313" s="87">
        <v>45000</v>
      </c>
      <c r="V313" s="87">
        <v>45000</v>
      </c>
      <c r="W313" s="87">
        <v>0</v>
      </c>
      <c r="X313" s="88">
        <v>536935</v>
      </c>
      <c r="Y313" s="88">
        <v>507587</v>
      </c>
      <c r="Z313" s="88">
        <v>-29348</v>
      </c>
      <c r="AA313" s="87">
        <v>0</v>
      </c>
      <c r="AB313" s="87">
        <v>0</v>
      </c>
      <c r="AC313" s="87">
        <v>0</v>
      </c>
      <c r="AD313" s="88">
        <v>581935</v>
      </c>
      <c r="AE313" s="88">
        <v>555680</v>
      </c>
      <c r="AF313" s="88">
        <v>-26255</v>
      </c>
      <c r="AG313" s="87">
        <v>775594</v>
      </c>
      <c r="AH313" s="87">
        <v>769165</v>
      </c>
      <c r="AI313" s="94">
        <v>-6429</v>
      </c>
    </row>
    <row r="314" spans="1:35" x14ac:dyDescent="0.2">
      <c r="A314" s="85" t="s">
        <v>773</v>
      </c>
      <c r="B314" s="86" t="s">
        <v>772</v>
      </c>
      <c r="C314" s="86" t="s">
        <v>771</v>
      </c>
      <c r="D314" s="86" t="s">
        <v>575</v>
      </c>
      <c r="E314" s="86" t="s">
        <v>575</v>
      </c>
      <c r="F314" s="86" t="s">
        <v>45</v>
      </c>
      <c r="G314" s="87">
        <v>19191</v>
      </c>
      <c r="H314" s="87">
        <v>10750</v>
      </c>
      <c r="I314" s="87">
        <v>600</v>
      </c>
      <c r="J314" s="87">
        <v>10150</v>
      </c>
      <c r="K314" s="87">
        <v>29341</v>
      </c>
      <c r="L314" s="88">
        <v>12021</v>
      </c>
      <c r="M314" s="88">
        <v>22312</v>
      </c>
      <c r="N314" s="88">
        <v>10291</v>
      </c>
      <c r="O314" s="87">
        <v>405</v>
      </c>
      <c r="P314" s="87">
        <v>572</v>
      </c>
      <c r="Q314" s="87">
        <v>167</v>
      </c>
      <c r="R314" s="88">
        <v>12426</v>
      </c>
      <c r="S314" s="88">
        <v>22884</v>
      </c>
      <c r="T314" s="88">
        <v>10458</v>
      </c>
      <c r="U314" s="87">
        <v>22000</v>
      </c>
      <c r="V314" s="87">
        <v>22000</v>
      </c>
      <c r="W314" s="87">
        <v>0</v>
      </c>
      <c r="X314" s="88">
        <v>-9574</v>
      </c>
      <c r="Y314" s="88">
        <v>884</v>
      </c>
      <c r="Z314" s="88">
        <v>10458</v>
      </c>
      <c r="AA314" s="87">
        <v>0</v>
      </c>
      <c r="AB314" s="87">
        <v>0</v>
      </c>
      <c r="AC314" s="87">
        <v>0</v>
      </c>
      <c r="AD314" s="88">
        <v>23000</v>
      </c>
      <c r="AE314" s="88">
        <v>23000</v>
      </c>
      <c r="AF314" s="88">
        <v>0</v>
      </c>
      <c r="AG314" s="87">
        <v>35000</v>
      </c>
      <c r="AH314" s="87">
        <v>35000</v>
      </c>
      <c r="AI314" s="94">
        <v>0</v>
      </c>
    </row>
    <row r="315" spans="1:35" x14ac:dyDescent="0.2">
      <c r="A315" s="85" t="s">
        <v>728</v>
      </c>
      <c r="B315" s="86" t="s">
        <v>727</v>
      </c>
      <c r="C315" s="86" t="s">
        <v>726</v>
      </c>
      <c r="D315" s="86" t="s">
        <v>575</v>
      </c>
      <c r="E315" s="86" t="s">
        <v>575</v>
      </c>
      <c r="F315" s="86" t="s">
        <v>22</v>
      </c>
      <c r="G315" s="87">
        <v>68765</v>
      </c>
      <c r="H315" s="87">
        <v>20000</v>
      </c>
      <c r="I315" s="87">
        <v>537</v>
      </c>
      <c r="J315" s="87">
        <v>19463</v>
      </c>
      <c r="K315" s="87">
        <v>88228</v>
      </c>
      <c r="L315" s="88">
        <v>51821</v>
      </c>
      <c r="M315" s="88">
        <v>61821</v>
      </c>
      <c r="N315" s="88">
        <v>10000</v>
      </c>
      <c r="O315" s="87">
        <v>0</v>
      </c>
      <c r="P315" s="87">
        <v>0</v>
      </c>
      <c r="Q315" s="87">
        <v>0</v>
      </c>
      <c r="R315" s="88">
        <v>51821</v>
      </c>
      <c r="S315" s="88">
        <v>61821</v>
      </c>
      <c r="T315" s="88">
        <v>10000</v>
      </c>
      <c r="U315" s="87">
        <v>0</v>
      </c>
      <c r="V315" s="87">
        <v>10000</v>
      </c>
      <c r="W315" s="87">
        <v>10000</v>
      </c>
      <c r="X315" s="88">
        <v>51821</v>
      </c>
      <c r="Y315" s="88">
        <v>51821</v>
      </c>
      <c r="Z315" s="88">
        <v>0</v>
      </c>
      <c r="AA315" s="87">
        <v>1089</v>
      </c>
      <c r="AB315" s="87">
        <v>1033</v>
      </c>
      <c r="AC315" s="87">
        <v>-56</v>
      </c>
      <c r="AD315" s="88">
        <v>70000</v>
      </c>
      <c r="AE315" s="88">
        <v>90000</v>
      </c>
      <c r="AF315" s="88">
        <v>20000</v>
      </c>
      <c r="AG315" s="87">
        <v>80000</v>
      </c>
      <c r="AH315" s="87">
        <v>100000</v>
      </c>
      <c r="AI315" s="94">
        <v>20000</v>
      </c>
    </row>
    <row r="316" spans="1:35" x14ac:dyDescent="0.2">
      <c r="A316" s="85" t="s">
        <v>535</v>
      </c>
      <c r="B316" s="86" t="s">
        <v>534</v>
      </c>
      <c r="C316" s="86" t="s">
        <v>533</v>
      </c>
      <c r="D316" s="86" t="s">
        <v>466</v>
      </c>
      <c r="E316" s="86" t="s">
        <v>466</v>
      </c>
      <c r="F316" s="86" t="s">
        <v>5</v>
      </c>
      <c r="G316" s="87">
        <v>236212</v>
      </c>
      <c r="H316" s="87">
        <v>8926</v>
      </c>
      <c r="I316" s="87">
        <v>8567</v>
      </c>
      <c r="J316" s="87">
        <v>359</v>
      </c>
      <c r="K316" s="87">
        <v>236571</v>
      </c>
      <c r="L316" s="88">
        <v>163771</v>
      </c>
      <c r="M316" s="88">
        <v>163747</v>
      </c>
      <c r="N316" s="88">
        <v>-24</v>
      </c>
      <c r="O316" s="87">
        <v>3500</v>
      </c>
      <c r="P316" s="87">
        <v>3000</v>
      </c>
      <c r="Q316" s="87">
        <v>-500</v>
      </c>
      <c r="R316" s="88">
        <v>167271</v>
      </c>
      <c r="S316" s="88">
        <v>166747</v>
      </c>
      <c r="T316" s="88">
        <v>-524</v>
      </c>
      <c r="U316" s="87">
        <v>15000</v>
      </c>
      <c r="V316" s="87">
        <v>10000</v>
      </c>
      <c r="W316" s="87">
        <v>-5000</v>
      </c>
      <c r="X316" s="88">
        <v>152271</v>
      </c>
      <c r="Y316" s="88">
        <v>156747</v>
      </c>
      <c r="Z316" s="88">
        <v>4476</v>
      </c>
      <c r="AA316" s="87">
        <v>0</v>
      </c>
      <c r="AB316" s="87">
        <v>0</v>
      </c>
      <c r="AC316" s="87">
        <v>0</v>
      </c>
      <c r="AD316" s="88">
        <v>183500</v>
      </c>
      <c r="AE316" s="88">
        <v>167000</v>
      </c>
      <c r="AF316" s="88">
        <v>-16500</v>
      </c>
      <c r="AG316" s="87">
        <v>198500</v>
      </c>
      <c r="AH316" s="87">
        <v>177000</v>
      </c>
      <c r="AI316" s="94">
        <v>-21500</v>
      </c>
    </row>
    <row r="317" spans="1:35" x14ac:dyDescent="0.2">
      <c r="A317" s="85" t="s">
        <v>770</v>
      </c>
      <c r="B317" s="86" t="s">
        <v>769</v>
      </c>
      <c r="C317" s="86" t="s">
        <v>768</v>
      </c>
      <c r="D317" s="86" t="s">
        <v>575</v>
      </c>
      <c r="E317" s="86" t="s">
        <v>575</v>
      </c>
      <c r="F317" s="86" t="s">
        <v>45</v>
      </c>
      <c r="G317" s="87">
        <v>57152</v>
      </c>
      <c r="H317" s="87">
        <v>5548.7</v>
      </c>
      <c r="I317" s="87">
        <v>1297</v>
      </c>
      <c r="J317" s="87">
        <v>4251.7</v>
      </c>
      <c r="K317" s="87">
        <v>61403.7</v>
      </c>
      <c r="L317" s="88">
        <v>59333</v>
      </c>
      <c r="M317" s="88">
        <v>59333</v>
      </c>
      <c r="N317" s="88">
        <v>0</v>
      </c>
      <c r="O317" s="87">
        <v>228</v>
      </c>
      <c r="P317" s="87">
        <v>154</v>
      </c>
      <c r="Q317" s="87">
        <v>-74</v>
      </c>
      <c r="R317" s="88">
        <v>59561</v>
      </c>
      <c r="S317" s="88">
        <v>59487</v>
      </c>
      <c r="T317" s="88">
        <v>-74</v>
      </c>
      <c r="U317" s="87">
        <v>54516</v>
      </c>
      <c r="V317" s="87">
        <v>55185</v>
      </c>
      <c r="W317" s="87">
        <v>669</v>
      </c>
      <c r="X317" s="88">
        <v>5045</v>
      </c>
      <c r="Y317" s="88">
        <v>4302</v>
      </c>
      <c r="Z317" s="88">
        <v>-743</v>
      </c>
      <c r="AA317" s="87">
        <v>0</v>
      </c>
      <c r="AB317" s="87">
        <v>0</v>
      </c>
      <c r="AC317" s="87">
        <v>0</v>
      </c>
      <c r="AD317" s="88">
        <v>76000</v>
      </c>
      <c r="AE317" s="88">
        <v>79000</v>
      </c>
      <c r="AF317" s="88">
        <v>3000</v>
      </c>
      <c r="AG317" s="87">
        <v>81000</v>
      </c>
      <c r="AH317" s="87">
        <v>84000</v>
      </c>
      <c r="AI317" s="94">
        <v>3000</v>
      </c>
    </row>
    <row r="318" spans="1:35" x14ac:dyDescent="0.2">
      <c r="A318" s="85" t="s">
        <v>926</v>
      </c>
      <c r="B318" s="86" t="s">
        <v>925</v>
      </c>
      <c r="C318" s="86" t="s">
        <v>924</v>
      </c>
      <c r="D318" s="86" t="s">
        <v>575</v>
      </c>
      <c r="E318" s="86" t="s">
        <v>575</v>
      </c>
      <c r="F318" s="86" t="s">
        <v>93</v>
      </c>
      <c r="G318" s="87">
        <v>9085</v>
      </c>
      <c r="H318" s="87">
        <v>1360</v>
      </c>
      <c r="I318" s="87">
        <v>383</v>
      </c>
      <c r="J318" s="87">
        <v>977</v>
      </c>
      <c r="K318" s="87">
        <v>10062</v>
      </c>
      <c r="L318" s="88">
        <v>5250</v>
      </c>
      <c r="M318" s="88">
        <v>5250</v>
      </c>
      <c r="N318" s="88">
        <v>0</v>
      </c>
      <c r="O318" s="87">
        <v>831</v>
      </c>
      <c r="P318" s="87">
        <v>831</v>
      </c>
      <c r="Q318" s="87">
        <v>0</v>
      </c>
      <c r="R318" s="88">
        <v>6081</v>
      </c>
      <c r="S318" s="88">
        <v>6081</v>
      </c>
      <c r="T318" s="88">
        <v>0</v>
      </c>
      <c r="U318" s="87">
        <v>29101</v>
      </c>
      <c r="V318" s="87">
        <v>32024</v>
      </c>
      <c r="W318" s="87">
        <v>2923</v>
      </c>
      <c r="X318" s="88">
        <v>-23020</v>
      </c>
      <c r="Y318" s="88">
        <v>-25943</v>
      </c>
      <c r="Z318" s="88">
        <v>-2923</v>
      </c>
      <c r="AA318" s="87">
        <v>0</v>
      </c>
      <c r="AB318" s="87">
        <v>0</v>
      </c>
      <c r="AC318" s="87">
        <v>0</v>
      </c>
      <c r="AD318" s="88">
        <v>20000</v>
      </c>
      <c r="AE318" s="88">
        <v>30831</v>
      </c>
      <c r="AF318" s="88">
        <v>10831</v>
      </c>
      <c r="AG318" s="87">
        <v>20000</v>
      </c>
      <c r="AH318" s="87">
        <v>30831</v>
      </c>
      <c r="AI318" s="94">
        <v>10831</v>
      </c>
    </row>
    <row r="319" spans="1:35" x14ac:dyDescent="0.2">
      <c r="A319" s="85" t="s">
        <v>520</v>
      </c>
      <c r="B319" s="86" t="s">
        <v>519</v>
      </c>
      <c r="C319" s="86" t="s">
        <v>518</v>
      </c>
      <c r="D319" s="86" t="s">
        <v>466</v>
      </c>
      <c r="E319" s="86" t="s">
        <v>466</v>
      </c>
      <c r="F319" s="86" t="s">
        <v>45</v>
      </c>
      <c r="G319" s="87">
        <v>1559711</v>
      </c>
      <c r="H319" s="87">
        <v>77770</v>
      </c>
      <c r="I319" s="87">
        <v>16704</v>
      </c>
      <c r="J319" s="87">
        <v>61066</v>
      </c>
      <c r="K319" s="87">
        <v>1620777</v>
      </c>
      <c r="L319" s="88">
        <v>799916</v>
      </c>
      <c r="M319" s="88">
        <v>855686</v>
      </c>
      <c r="N319" s="88">
        <v>55770</v>
      </c>
      <c r="O319" s="87">
        <v>438559</v>
      </c>
      <c r="P319" s="87">
        <v>425846</v>
      </c>
      <c r="Q319" s="87">
        <v>-12713</v>
      </c>
      <c r="R319" s="88">
        <v>1238475</v>
      </c>
      <c r="S319" s="88">
        <v>1281532</v>
      </c>
      <c r="T319" s="88">
        <v>43057</v>
      </c>
      <c r="U319" s="87">
        <v>90103</v>
      </c>
      <c r="V319" s="87">
        <v>60000</v>
      </c>
      <c r="W319" s="87">
        <v>-30103</v>
      </c>
      <c r="X319" s="88">
        <v>1148372</v>
      </c>
      <c r="Y319" s="88">
        <v>1221532</v>
      </c>
      <c r="Z319" s="88">
        <v>73160</v>
      </c>
      <c r="AA319" s="87">
        <v>0</v>
      </c>
      <c r="AB319" s="87">
        <v>0</v>
      </c>
      <c r="AC319" s="87">
        <v>0</v>
      </c>
      <c r="AD319" s="88">
        <v>1425000</v>
      </c>
      <c r="AE319" s="88">
        <v>1600000</v>
      </c>
      <c r="AF319" s="88">
        <v>175000</v>
      </c>
      <c r="AG319" s="87">
        <v>1625000</v>
      </c>
      <c r="AH319" s="87">
        <v>1690000</v>
      </c>
      <c r="AI319" s="94">
        <v>65000</v>
      </c>
    </row>
    <row r="320" spans="1:35" x14ac:dyDescent="0.2">
      <c r="A320" s="85" t="s">
        <v>51</v>
      </c>
      <c r="B320" s="86" t="s">
        <v>50</v>
      </c>
      <c r="C320" s="86" t="s">
        <v>49</v>
      </c>
      <c r="D320" s="86" t="s">
        <v>2</v>
      </c>
      <c r="E320" s="86" t="s">
        <v>23</v>
      </c>
      <c r="F320" s="86" t="s">
        <v>45</v>
      </c>
      <c r="G320" s="87">
        <v>103651</v>
      </c>
      <c r="H320" s="87">
        <v>14753</v>
      </c>
      <c r="I320" s="87">
        <v>3133</v>
      </c>
      <c r="J320" s="87">
        <v>11620</v>
      </c>
      <c r="K320" s="87">
        <v>115271</v>
      </c>
      <c r="L320" s="88">
        <v>193535</v>
      </c>
      <c r="M320" s="88">
        <v>187035</v>
      </c>
      <c r="N320" s="88">
        <v>-6500</v>
      </c>
      <c r="O320" s="87">
        <v>11646</v>
      </c>
      <c r="P320" s="87">
        <v>11438</v>
      </c>
      <c r="Q320" s="87">
        <v>-208</v>
      </c>
      <c r="R320" s="88">
        <v>205181</v>
      </c>
      <c r="S320" s="88">
        <v>198473</v>
      </c>
      <c r="T320" s="88">
        <v>-6708</v>
      </c>
      <c r="U320" s="87">
        <v>138415</v>
      </c>
      <c r="V320" s="87">
        <v>128078</v>
      </c>
      <c r="W320" s="87">
        <v>-10337</v>
      </c>
      <c r="X320" s="88">
        <v>66766</v>
      </c>
      <c r="Y320" s="88">
        <v>70395</v>
      </c>
      <c r="Z320" s="88">
        <v>3629</v>
      </c>
      <c r="AA320" s="87">
        <v>0</v>
      </c>
      <c r="AB320" s="87">
        <v>0</v>
      </c>
      <c r="AC320" s="87">
        <v>0</v>
      </c>
      <c r="AD320" s="88">
        <v>232000</v>
      </c>
      <c r="AE320" s="88">
        <v>232000</v>
      </c>
      <c r="AF320" s="88">
        <v>0</v>
      </c>
      <c r="AG320" s="87">
        <v>247000</v>
      </c>
      <c r="AH320" s="87">
        <v>247000</v>
      </c>
      <c r="AI320" s="94">
        <v>0</v>
      </c>
    </row>
    <row r="321" spans="1:35" x14ac:dyDescent="0.2">
      <c r="A321" s="85" t="s">
        <v>1194</v>
      </c>
      <c r="B321" s="86" t="s">
        <v>1193</v>
      </c>
      <c r="C321" s="86" t="s">
        <v>1192</v>
      </c>
      <c r="D321" s="86" t="s">
        <v>1173</v>
      </c>
      <c r="E321" s="86" t="s">
        <v>1173</v>
      </c>
      <c r="F321" s="86" t="s">
        <v>31</v>
      </c>
      <c r="G321" s="87">
        <v>484035</v>
      </c>
      <c r="H321" s="87">
        <v>8197</v>
      </c>
      <c r="I321" s="87">
        <v>-3163</v>
      </c>
      <c r="J321" s="87">
        <v>11360</v>
      </c>
      <c r="K321" s="87">
        <v>495395</v>
      </c>
      <c r="L321" s="88">
        <v>317568</v>
      </c>
      <c r="M321" s="88">
        <v>311568</v>
      </c>
      <c r="N321" s="88">
        <v>-6000</v>
      </c>
      <c r="O321" s="87">
        <v>101917</v>
      </c>
      <c r="P321" s="87">
        <v>103394</v>
      </c>
      <c r="Q321" s="87">
        <v>1477</v>
      </c>
      <c r="R321" s="88">
        <v>419485</v>
      </c>
      <c r="S321" s="88">
        <v>414962</v>
      </c>
      <c r="T321" s="88">
        <v>-4523</v>
      </c>
      <c r="U321" s="87">
        <v>144000</v>
      </c>
      <c r="V321" s="87">
        <v>92000</v>
      </c>
      <c r="W321" s="87">
        <v>-52000</v>
      </c>
      <c r="X321" s="88">
        <v>275485</v>
      </c>
      <c r="Y321" s="88">
        <v>322962</v>
      </c>
      <c r="Z321" s="88">
        <v>47477</v>
      </c>
      <c r="AA321" s="87">
        <v>527</v>
      </c>
      <c r="AB321" s="87">
        <v>0</v>
      </c>
      <c r="AC321" s="87">
        <v>-527</v>
      </c>
      <c r="AD321" s="88">
        <v>502000</v>
      </c>
      <c r="AE321" s="88">
        <v>510000</v>
      </c>
      <c r="AF321" s="88">
        <v>8000</v>
      </c>
      <c r="AG321" s="87">
        <v>565000</v>
      </c>
      <c r="AH321" s="87">
        <v>562000</v>
      </c>
      <c r="AI321" s="94">
        <v>-3000</v>
      </c>
    </row>
    <row r="322" spans="1:35" x14ac:dyDescent="0.2">
      <c r="A322" s="85" t="s">
        <v>79</v>
      </c>
      <c r="B322" s="86" t="s">
        <v>78</v>
      </c>
      <c r="C322" s="86" t="s">
        <v>77</v>
      </c>
      <c r="D322" s="86" t="s">
        <v>2</v>
      </c>
      <c r="E322" s="86" t="s">
        <v>55</v>
      </c>
      <c r="F322" s="86" t="s">
        <v>31</v>
      </c>
      <c r="G322" s="87">
        <v>3617</v>
      </c>
      <c r="H322" s="87">
        <v>0</v>
      </c>
      <c r="I322" s="87">
        <v>0</v>
      </c>
      <c r="J322" s="87">
        <v>0</v>
      </c>
      <c r="K322" s="87">
        <v>3617</v>
      </c>
      <c r="L322" s="88">
        <v>5698</v>
      </c>
      <c r="M322" s="88">
        <v>5698</v>
      </c>
      <c r="N322" s="88">
        <v>0</v>
      </c>
      <c r="O322" s="87">
        <v>0</v>
      </c>
      <c r="P322" s="87">
        <v>0</v>
      </c>
      <c r="Q322" s="87">
        <v>0</v>
      </c>
      <c r="R322" s="88">
        <v>5698</v>
      </c>
      <c r="S322" s="88">
        <v>5698</v>
      </c>
      <c r="T322" s="88">
        <v>0</v>
      </c>
      <c r="U322" s="87">
        <v>10000</v>
      </c>
      <c r="V322" s="87">
        <v>10000</v>
      </c>
      <c r="W322" s="87">
        <v>0</v>
      </c>
      <c r="X322" s="88">
        <v>-4302</v>
      </c>
      <c r="Y322" s="88">
        <v>-4302</v>
      </c>
      <c r="Z322" s="88">
        <v>0</v>
      </c>
      <c r="AA322" s="87">
        <v>0</v>
      </c>
      <c r="AB322" s="87">
        <v>0</v>
      </c>
      <c r="AC322" s="87">
        <v>0</v>
      </c>
      <c r="AD322" s="88">
        <v>5698</v>
      </c>
      <c r="AE322" s="88">
        <v>5698</v>
      </c>
      <c r="AF322" s="88">
        <v>0</v>
      </c>
      <c r="AG322" s="87">
        <v>6617</v>
      </c>
      <c r="AH322" s="87">
        <v>6617</v>
      </c>
      <c r="AI322" s="94">
        <v>0</v>
      </c>
    </row>
    <row r="323" spans="1:35" x14ac:dyDescent="0.2">
      <c r="A323" s="85" t="s">
        <v>1227</v>
      </c>
      <c r="B323" s="86" t="s">
        <v>1226</v>
      </c>
      <c r="C323" s="86" t="s">
        <v>1225</v>
      </c>
      <c r="D323" s="86" t="s">
        <v>1173</v>
      </c>
      <c r="E323" s="86" t="s">
        <v>1173</v>
      </c>
      <c r="F323" s="86" t="s">
        <v>93</v>
      </c>
      <c r="G323" s="87">
        <v>407613</v>
      </c>
      <c r="H323" s="87">
        <v>59200</v>
      </c>
      <c r="I323" s="87">
        <v>1000</v>
      </c>
      <c r="J323" s="87">
        <v>58200</v>
      </c>
      <c r="K323" s="87">
        <v>465813</v>
      </c>
      <c r="L323" s="88">
        <v>322341</v>
      </c>
      <c r="M323" s="88">
        <v>381941</v>
      </c>
      <c r="N323" s="88">
        <v>59600</v>
      </c>
      <c r="O323" s="87">
        <v>43000</v>
      </c>
      <c r="P323" s="87">
        <v>41000</v>
      </c>
      <c r="Q323" s="87">
        <v>-2000</v>
      </c>
      <c r="R323" s="88">
        <v>365341</v>
      </c>
      <c r="S323" s="88">
        <v>422941</v>
      </c>
      <c r="T323" s="88">
        <v>57600</v>
      </c>
      <c r="U323" s="87">
        <v>36950</v>
      </c>
      <c r="V323" s="87">
        <v>27250</v>
      </c>
      <c r="W323" s="87">
        <v>-9700</v>
      </c>
      <c r="X323" s="88">
        <v>328391</v>
      </c>
      <c r="Y323" s="88">
        <v>395691</v>
      </c>
      <c r="Z323" s="88">
        <v>67300</v>
      </c>
      <c r="AA323" s="87">
        <v>0</v>
      </c>
      <c r="AB323" s="87">
        <v>0</v>
      </c>
      <c r="AC323" s="87">
        <v>0</v>
      </c>
      <c r="AD323" s="88">
        <v>471000</v>
      </c>
      <c r="AE323" s="88">
        <v>471000</v>
      </c>
      <c r="AF323" s="88">
        <v>0</v>
      </c>
      <c r="AG323" s="87">
        <v>481000</v>
      </c>
      <c r="AH323" s="87">
        <v>481000</v>
      </c>
      <c r="AI323" s="94">
        <v>0</v>
      </c>
    </row>
    <row r="324" spans="1:35" x14ac:dyDescent="0.2">
      <c r="A324" s="85" t="s">
        <v>493</v>
      </c>
      <c r="B324" s="86" t="s">
        <v>492</v>
      </c>
      <c r="C324" s="86" t="s">
        <v>491</v>
      </c>
      <c r="D324" s="86" t="s">
        <v>466</v>
      </c>
      <c r="E324" s="86" t="s">
        <v>466</v>
      </c>
      <c r="F324" s="86" t="s">
        <v>31</v>
      </c>
      <c r="G324" s="87">
        <v>408873</v>
      </c>
      <c r="H324" s="87">
        <v>22119</v>
      </c>
      <c r="I324" s="87">
        <v>9699</v>
      </c>
      <c r="J324" s="87">
        <v>12420</v>
      </c>
      <c r="K324" s="87">
        <v>421293</v>
      </c>
      <c r="L324" s="88">
        <v>248539</v>
      </c>
      <c r="M324" s="88">
        <v>270389</v>
      </c>
      <c r="N324" s="88">
        <v>21850</v>
      </c>
      <c r="O324" s="87">
        <v>67225</v>
      </c>
      <c r="P324" s="87">
        <v>64116</v>
      </c>
      <c r="Q324" s="87">
        <v>-3109</v>
      </c>
      <c r="R324" s="88">
        <v>315764</v>
      </c>
      <c r="S324" s="88">
        <v>334505</v>
      </c>
      <c r="T324" s="88">
        <v>18741</v>
      </c>
      <c r="U324" s="87">
        <v>46263</v>
      </c>
      <c r="V324" s="87">
        <v>34800</v>
      </c>
      <c r="W324" s="87">
        <v>-11463</v>
      </c>
      <c r="X324" s="88">
        <v>269501</v>
      </c>
      <c r="Y324" s="88">
        <v>299705</v>
      </c>
      <c r="Z324" s="88">
        <v>30204</v>
      </c>
      <c r="AA324" s="87">
        <v>0</v>
      </c>
      <c r="AB324" s="87">
        <v>0</v>
      </c>
      <c r="AC324" s="87">
        <v>0</v>
      </c>
      <c r="AD324" s="88">
        <v>370000</v>
      </c>
      <c r="AE324" s="88">
        <v>360000</v>
      </c>
      <c r="AF324" s="88">
        <v>-10000</v>
      </c>
      <c r="AG324" s="87">
        <v>408873</v>
      </c>
      <c r="AH324" s="87">
        <v>421293</v>
      </c>
      <c r="AI324" s="94">
        <v>12420</v>
      </c>
    </row>
    <row r="325" spans="1:35" x14ac:dyDescent="0.2">
      <c r="A325" s="85" t="s">
        <v>306</v>
      </c>
      <c r="B325" s="86" t="s">
        <v>305</v>
      </c>
      <c r="C325" s="86" t="s">
        <v>304</v>
      </c>
      <c r="D325" s="86" t="s">
        <v>285</v>
      </c>
      <c r="E325" s="86" t="s">
        <v>285</v>
      </c>
      <c r="F325" s="86" t="s">
        <v>22</v>
      </c>
      <c r="G325" s="87">
        <v>360722</v>
      </c>
      <c r="H325" s="87">
        <v>48186</v>
      </c>
      <c r="I325" s="87">
        <v>0</v>
      </c>
      <c r="J325" s="87">
        <v>48186</v>
      </c>
      <c r="K325" s="87">
        <v>408908</v>
      </c>
      <c r="L325" s="88">
        <v>345025</v>
      </c>
      <c r="M325" s="88">
        <v>350186</v>
      </c>
      <c r="N325" s="88">
        <v>5161</v>
      </c>
      <c r="O325" s="87">
        <v>50183</v>
      </c>
      <c r="P325" s="87">
        <v>48041</v>
      </c>
      <c r="Q325" s="87">
        <v>-2142</v>
      </c>
      <c r="R325" s="88">
        <v>395208</v>
      </c>
      <c r="S325" s="88">
        <v>398227</v>
      </c>
      <c r="T325" s="88">
        <v>3019</v>
      </c>
      <c r="U325" s="87">
        <v>271516</v>
      </c>
      <c r="V325" s="87">
        <v>265706</v>
      </c>
      <c r="W325" s="87">
        <v>-5810</v>
      </c>
      <c r="X325" s="88">
        <v>123692</v>
      </c>
      <c r="Y325" s="88">
        <v>132521</v>
      </c>
      <c r="Z325" s="88">
        <v>8829</v>
      </c>
      <c r="AA325" s="87">
        <v>0</v>
      </c>
      <c r="AB325" s="87">
        <v>0</v>
      </c>
      <c r="AC325" s="87">
        <v>0</v>
      </c>
      <c r="AD325" s="88">
        <v>417356</v>
      </c>
      <c r="AE325" s="88">
        <v>455606</v>
      </c>
      <c r="AF325" s="88">
        <v>38250</v>
      </c>
      <c r="AG325" s="87">
        <v>443532</v>
      </c>
      <c r="AH325" s="87">
        <v>476645</v>
      </c>
      <c r="AI325" s="94">
        <v>33113</v>
      </c>
    </row>
    <row r="326" spans="1:35" x14ac:dyDescent="0.2">
      <c r="A326" s="85" t="s">
        <v>1166</v>
      </c>
      <c r="B326" s="86" t="s">
        <v>1165</v>
      </c>
      <c r="C326" s="86" t="s">
        <v>1164</v>
      </c>
      <c r="D326" s="86" t="s">
        <v>575</v>
      </c>
      <c r="E326" s="86" t="s">
        <v>575</v>
      </c>
      <c r="F326" s="86" t="s">
        <v>93</v>
      </c>
      <c r="G326" s="87">
        <v>0</v>
      </c>
      <c r="H326" s="87">
        <v>10700.779</v>
      </c>
      <c r="I326" s="87">
        <v>0</v>
      </c>
      <c r="J326" s="87">
        <v>10700.779</v>
      </c>
      <c r="K326" s="87">
        <v>10700.779</v>
      </c>
      <c r="L326" s="88">
        <v>0</v>
      </c>
      <c r="M326" s="88">
        <v>10700.779</v>
      </c>
      <c r="N326" s="88">
        <v>10700.779</v>
      </c>
      <c r="O326" s="87">
        <v>0</v>
      </c>
      <c r="P326" s="87">
        <v>0</v>
      </c>
      <c r="Q326" s="87">
        <v>0</v>
      </c>
      <c r="R326" s="88">
        <v>0</v>
      </c>
      <c r="S326" s="88">
        <v>10700.779</v>
      </c>
      <c r="T326" s="88">
        <v>10700.779</v>
      </c>
      <c r="U326" s="87">
        <v>13869.063</v>
      </c>
      <c r="V326" s="87">
        <v>13269.063</v>
      </c>
      <c r="W326" s="87">
        <v>-600</v>
      </c>
      <c r="X326" s="88">
        <v>-13869.063</v>
      </c>
      <c r="Y326" s="88">
        <v>-2568.2839999999997</v>
      </c>
      <c r="Z326" s="88">
        <v>11300.779</v>
      </c>
      <c r="AA326" s="87">
        <v>0</v>
      </c>
      <c r="AB326" s="87">
        <v>0</v>
      </c>
      <c r="AC326" s="87">
        <v>0</v>
      </c>
      <c r="AD326" s="88">
        <v>30000</v>
      </c>
      <c r="AE326" s="88">
        <v>30000</v>
      </c>
      <c r="AF326" s="88">
        <v>0</v>
      </c>
      <c r="AG326" s="87">
        <v>35000</v>
      </c>
      <c r="AH326" s="87">
        <v>35000</v>
      </c>
      <c r="AI326" s="94">
        <v>0</v>
      </c>
    </row>
    <row r="327" spans="1:35" x14ac:dyDescent="0.2">
      <c r="A327" s="85" t="s">
        <v>1148</v>
      </c>
      <c r="B327" s="86" t="s">
        <v>1147</v>
      </c>
      <c r="C327" s="86" t="s">
        <v>1146</v>
      </c>
      <c r="D327" s="86" t="s">
        <v>575</v>
      </c>
      <c r="E327" s="86" t="s">
        <v>575</v>
      </c>
      <c r="F327" s="86" t="s">
        <v>27</v>
      </c>
      <c r="G327" s="87">
        <v>205123</v>
      </c>
      <c r="H327" s="87">
        <v>22083</v>
      </c>
      <c r="I327" s="87">
        <v>335</v>
      </c>
      <c r="J327" s="87">
        <v>21748</v>
      </c>
      <c r="K327" s="87">
        <v>226871</v>
      </c>
      <c r="L327" s="88">
        <v>205123</v>
      </c>
      <c r="M327" s="88">
        <v>221973</v>
      </c>
      <c r="N327" s="88">
        <v>16850</v>
      </c>
      <c r="O327" s="87">
        <v>0</v>
      </c>
      <c r="P327" s="87">
        <v>0</v>
      </c>
      <c r="Q327" s="87">
        <v>0</v>
      </c>
      <c r="R327" s="88">
        <v>205123</v>
      </c>
      <c r="S327" s="88">
        <v>221973</v>
      </c>
      <c r="T327" s="88">
        <v>16850</v>
      </c>
      <c r="U327" s="87">
        <v>40000</v>
      </c>
      <c r="V327" s="87">
        <v>56850</v>
      </c>
      <c r="W327" s="87">
        <v>16850</v>
      </c>
      <c r="X327" s="88">
        <v>165123</v>
      </c>
      <c r="Y327" s="88">
        <v>165123</v>
      </c>
      <c r="Z327" s="88">
        <v>0</v>
      </c>
      <c r="AA327" s="87">
        <v>15137</v>
      </c>
      <c r="AB327" s="87">
        <v>30137</v>
      </c>
      <c r="AC327" s="87">
        <v>15000</v>
      </c>
      <c r="AD327" s="88">
        <v>250000</v>
      </c>
      <c r="AE327" s="88">
        <v>250000</v>
      </c>
      <c r="AF327" s="88">
        <v>0</v>
      </c>
      <c r="AG327" s="87">
        <v>250000</v>
      </c>
      <c r="AH327" s="87">
        <v>250000</v>
      </c>
      <c r="AI327" s="94">
        <v>0</v>
      </c>
    </row>
    <row r="328" spans="1:35" x14ac:dyDescent="0.2">
      <c r="A328" s="85" t="s">
        <v>1109</v>
      </c>
      <c r="B328" s="86" t="s">
        <v>1108</v>
      </c>
      <c r="C328" s="86" t="s">
        <v>1107</v>
      </c>
      <c r="D328" s="86" t="s">
        <v>575</v>
      </c>
      <c r="E328" s="86" t="s">
        <v>575</v>
      </c>
      <c r="F328" s="86" t="s">
        <v>80</v>
      </c>
      <c r="G328" s="87">
        <v>5354</v>
      </c>
      <c r="H328" s="87">
        <v>0</v>
      </c>
      <c r="I328" s="87">
        <v>0</v>
      </c>
      <c r="J328" s="87">
        <v>0</v>
      </c>
      <c r="K328" s="87">
        <v>5354</v>
      </c>
      <c r="L328" s="88">
        <v>57423</v>
      </c>
      <c r="M328" s="88">
        <v>57423</v>
      </c>
      <c r="N328" s="88">
        <v>0</v>
      </c>
      <c r="O328" s="87">
        <v>0</v>
      </c>
      <c r="P328" s="87">
        <v>0</v>
      </c>
      <c r="Q328" s="87">
        <v>0</v>
      </c>
      <c r="R328" s="88">
        <v>57423</v>
      </c>
      <c r="S328" s="88">
        <v>57423</v>
      </c>
      <c r="T328" s="88">
        <v>0</v>
      </c>
      <c r="U328" s="87">
        <v>8000</v>
      </c>
      <c r="V328" s="87">
        <v>8000</v>
      </c>
      <c r="W328" s="87">
        <v>0</v>
      </c>
      <c r="X328" s="88">
        <v>49423</v>
      </c>
      <c r="Y328" s="88">
        <v>49423</v>
      </c>
      <c r="Z328" s="88">
        <v>0</v>
      </c>
      <c r="AA328" s="87">
        <v>0</v>
      </c>
      <c r="AB328" s="87">
        <v>0</v>
      </c>
      <c r="AC328" s="87">
        <v>0</v>
      </c>
      <c r="AD328" s="88">
        <v>62423</v>
      </c>
      <c r="AE328" s="88">
        <v>62423</v>
      </c>
      <c r="AF328" s="88">
        <v>0</v>
      </c>
      <c r="AG328" s="87">
        <v>72169</v>
      </c>
      <c r="AH328" s="87">
        <v>72169</v>
      </c>
      <c r="AI328" s="94">
        <v>0</v>
      </c>
    </row>
    <row r="329" spans="1:35" x14ac:dyDescent="0.2">
      <c r="A329" s="85" t="s">
        <v>150</v>
      </c>
      <c r="B329" s="86" t="s">
        <v>149</v>
      </c>
      <c r="C329" s="86" t="s">
        <v>148</v>
      </c>
      <c r="D329" s="86" t="s">
        <v>2</v>
      </c>
      <c r="E329" s="86" t="s">
        <v>1</v>
      </c>
      <c r="F329" s="86" t="s">
        <v>93</v>
      </c>
      <c r="G329" s="87">
        <v>0</v>
      </c>
      <c r="H329" s="87">
        <v>0</v>
      </c>
      <c r="I329" s="87">
        <v>0</v>
      </c>
      <c r="J329" s="87">
        <v>0</v>
      </c>
      <c r="K329" s="87">
        <v>0</v>
      </c>
      <c r="L329" s="88">
        <v>0</v>
      </c>
      <c r="M329" s="88">
        <v>0</v>
      </c>
      <c r="N329" s="88">
        <v>0</v>
      </c>
      <c r="O329" s="87">
        <v>0</v>
      </c>
      <c r="P329" s="87">
        <v>0</v>
      </c>
      <c r="Q329" s="87">
        <v>0</v>
      </c>
      <c r="R329" s="88">
        <v>0</v>
      </c>
      <c r="S329" s="88">
        <v>0</v>
      </c>
      <c r="T329" s="88">
        <v>0</v>
      </c>
      <c r="U329" s="87">
        <v>8450</v>
      </c>
      <c r="V329" s="87">
        <v>8450</v>
      </c>
      <c r="W329" s="87">
        <v>0</v>
      </c>
      <c r="X329" s="88">
        <v>-8450</v>
      </c>
      <c r="Y329" s="88">
        <v>-8450</v>
      </c>
      <c r="Z329" s="88">
        <v>0</v>
      </c>
      <c r="AA329" s="87">
        <v>0</v>
      </c>
      <c r="AB329" s="87">
        <v>0</v>
      </c>
      <c r="AC329" s="87">
        <v>0</v>
      </c>
      <c r="AD329" s="88">
        <v>0</v>
      </c>
      <c r="AE329" s="88">
        <v>0</v>
      </c>
      <c r="AF329" s="88">
        <v>0</v>
      </c>
      <c r="AG329" s="87">
        <v>0</v>
      </c>
      <c r="AH329" s="87">
        <v>0</v>
      </c>
      <c r="AI329" s="94">
        <v>0</v>
      </c>
    </row>
    <row r="330" spans="1:35" x14ac:dyDescent="0.2">
      <c r="A330" s="85" t="s">
        <v>1269</v>
      </c>
      <c r="B330" s="86" t="s">
        <v>1268</v>
      </c>
      <c r="C330" s="86" t="s">
        <v>1267</v>
      </c>
      <c r="D330" s="86" t="s">
        <v>1173</v>
      </c>
      <c r="E330" s="86" t="s">
        <v>1173</v>
      </c>
      <c r="F330" s="86" t="s">
        <v>22</v>
      </c>
      <c r="G330" s="87">
        <v>227806</v>
      </c>
      <c r="H330" s="87">
        <v>55944</v>
      </c>
      <c r="I330" s="87">
        <v>5532</v>
      </c>
      <c r="J330" s="87">
        <v>50412</v>
      </c>
      <c r="K330" s="87">
        <v>278218</v>
      </c>
      <c r="L330" s="88">
        <v>138927</v>
      </c>
      <c r="M330" s="88">
        <v>197830</v>
      </c>
      <c r="N330" s="88">
        <v>58903</v>
      </c>
      <c r="O330" s="87">
        <v>8832</v>
      </c>
      <c r="P330" s="87">
        <v>8094</v>
      </c>
      <c r="Q330" s="87">
        <v>-738</v>
      </c>
      <c r="R330" s="88">
        <v>147759</v>
      </c>
      <c r="S330" s="88">
        <v>205924</v>
      </c>
      <c r="T330" s="88">
        <v>58165</v>
      </c>
      <c r="U330" s="87">
        <v>76500</v>
      </c>
      <c r="V330" s="87">
        <v>61200</v>
      </c>
      <c r="W330" s="87">
        <v>-15300</v>
      </c>
      <c r="X330" s="88">
        <v>71259</v>
      </c>
      <c r="Y330" s="88">
        <v>144724</v>
      </c>
      <c r="Z330" s="88">
        <v>73465</v>
      </c>
      <c r="AA330" s="87">
        <v>0</v>
      </c>
      <c r="AB330" s="87">
        <v>0</v>
      </c>
      <c r="AC330" s="87">
        <v>0</v>
      </c>
      <c r="AD330" s="88">
        <v>295000</v>
      </c>
      <c r="AE330" s="88">
        <v>295000</v>
      </c>
      <c r="AF330" s="88">
        <v>0</v>
      </c>
      <c r="AG330" s="87">
        <v>314000</v>
      </c>
      <c r="AH330" s="87">
        <v>314000</v>
      </c>
      <c r="AI330" s="94">
        <v>0</v>
      </c>
    </row>
    <row r="331" spans="1:35" x14ac:dyDescent="0.2">
      <c r="A331" s="85" t="s">
        <v>1094</v>
      </c>
      <c r="B331" s="86" t="s">
        <v>1093</v>
      </c>
      <c r="C331" s="86" t="s">
        <v>1092</v>
      </c>
      <c r="D331" s="86" t="s">
        <v>575</v>
      </c>
      <c r="E331" s="86" t="s">
        <v>575</v>
      </c>
      <c r="F331" s="86" t="s">
        <v>22</v>
      </c>
      <c r="G331" s="87">
        <v>900</v>
      </c>
      <c r="H331" s="87">
        <v>4897</v>
      </c>
      <c r="I331" s="87">
        <v>0</v>
      </c>
      <c r="J331" s="87">
        <v>4897</v>
      </c>
      <c r="K331" s="87">
        <v>5797</v>
      </c>
      <c r="L331" s="88">
        <v>0</v>
      </c>
      <c r="M331" s="88">
        <v>6300</v>
      </c>
      <c r="N331" s="88">
        <v>6300</v>
      </c>
      <c r="O331" s="87">
        <v>0</v>
      </c>
      <c r="P331" s="87">
        <v>0</v>
      </c>
      <c r="Q331" s="87">
        <v>0</v>
      </c>
      <c r="R331" s="88">
        <v>0</v>
      </c>
      <c r="S331" s="88">
        <v>6300</v>
      </c>
      <c r="T331" s="88">
        <v>6300</v>
      </c>
      <c r="U331" s="87">
        <v>30000</v>
      </c>
      <c r="V331" s="87">
        <v>30000</v>
      </c>
      <c r="W331" s="87">
        <v>0</v>
      </c>
      <c r="X331" s="88">
        <v>-30000</v>
      </c>
      <c r="Y331" s="88">
        <v>-23700</v>
      </c>
      <c r="Z331" s="88">
        <v>6300</v>
      </c>
      <c r="AA331" s="87">
        <v>0</v>
      </c>
      <c r="AB331" s="87">
        <v>0</v>
      </c>
      <c r="AC331" s="87">
        <v>0</v>
      </c>
      <c r="AD331" s="88">
        <v>9000</v>
      </c>
      <c r="AE331" s="88">
        <v>10000</v>
      </c>
      <c r="AF331" s="88">
        <v>1000</v>
      </c>
      <c r="AG331" s="87">
        <v>14000</v>
      </c>
      <c r="AH331" s="87">
        <v>15000</v>
      </c>
      <c r="AI331" s="94">
        <v>1000</v>
      </c>
    </row>
    <row r="332" spans="1:35" x14ac:dyDescent="0.2">
      <c r="A332" s="85" t="s">
        <v>839</v>
      </c>
      <c r="B332" s="86" t="s">
        <v>838</v>
      </c>
      <c r="C332" s="86" t="s">
        <v>837</v>
      </c>
      <c r="D332" s="86" t="s">
        <v>575</v>
      </c>
      <c r="E332" s="86" t="s">
        <v>575</v>
      </c>
      <c r="F332" s="86" t="s">
        <v>80</v>
      </c>
      <c r="G332" s="87">
        <v>72172</v>
      </c>
      <c r="H332" s="87">
        <v>1708</v>
      </c>
      <c r="I332" s="87">
        <v>0</v>
      </c>
      <c r="J332" s="87">
        <v>1708</v>
      </c>
      <c r="K332" s="87">
        <v>73880</v>
      </c>
      <c r="L332" s="88">
        <v>67456</v>
      </c>
      <c r="M332" s="88">
        <v>67456</v>
      </c>
      <c r="N332" s="88">
        <v>0</v>
      </c>
      <c r="O332" s="87">
        <v>0</v>
      </c>
      <c r="P332" s="87">
        <v>0</v>
      </c>
      <c r="Q332" s="87">
        <v>0</v>
      </c>
      <c r="R332" s="88">
        <v>67456</v>
      </c>
      <c r="S332" s="88">
        <v>67456</v>
      </c>
      <c r="T332" s="88">
        <v>0</v>
      </c>
      <c r="U332" s="87">
        <v>35259</v>
      </c>
      <c r="V332" s="87">
        <v>31180</v>
      </c>
      <c r="W332" s="87">
        <v>-4079</v>
      </c>
      <c r="X332" s="88">
        <v>32197</v>
      </c>
      <c r="Y332" s="88">
        <v>36276</v>
      </c>
      <c r="Z332" s="88">
        <v>4079</v>
      </c>
      <c r="AA332" s="87">
        <v>67456</v>
      </c>
      <c r="AB332" s="87">
        <v>67456</v>
      </c>
      <c r="AC332" s="87">
        <v>0</v>
      </c>
      <c r="AD332" s="88">
        <v>87000</v>
      </c>
      <c r="AE332" s="88">
        <v>87000</v>
      </c>
      <c r="AF332" s="88">
        <v>0</v>
      </c>
      <c r="AG332" s="87">
        <v>91000</v>
      </c>
      <c r="AH332" s="87">
        <v>91000</v>
      </c>
      <c r="AI332" s="94">
        <v>0</v>
      </c>
    </row>
    <row r="333" spans="1:35" x14ac:dyDescent="0.2">
      <c r="A333" s="85" t="s">
        <v>836</v>
      </c>
      <c r="B333" s="86" t="s">
        <v>835</v>
      </c>
      <c r="C333" s="86" t="s">
        <v>834</v>
      </c>
      <c r="D333" s="86" t="s">
        <v>575</v>
      </c>
      <c r="E333" s="86" t="s">
        <v>575</v>
      </c>
      <c r="F333" s="86" t="s">
        <v>80</v>
      </c>
      <c r="G333" s="87">
        <v>109733</v>
      </c>
      <c r="H333" s="87">
        <v>2000</v>
      </c>
      <c r="I333" s="87">
        <v>3468</v>
      </c>
      <c r="J333" s="87">
        <v>-1468</v>
      </c>
      <c r="K333" s="87">
        <v>108265</v>
      </c>
      <c r="L333" s="88">
        <v>102321</v>
      </c>
      <c r="M333" s="88">
        <v>99099</v>
      </c>
      <c r="N333" s="88">
        <v>-3222</v>
      </c>
      <c r="O333" s="87">
        <v>0</v>
      </c>
      <c r="P333" s="87">
        <v>0</v>
      </c>
      <c r="Q333" s="87">
        <v>0</v>
      </c>
      <c r="R333" s="88">
        <v>102321</v>
      </c>
      <c r="S333" s="88">
        <v>99099</v>
      </c>
      <c r="T333" s="88">
        <v>-3222</v>
      </c>
      <c r="U333" s="87">
        <v>59534</v>
      </c>
      <c r="V333" s="87">
        <v>46747</v>
      </c>
      <c r="W333" s="87">
        <v>-12787</v>
      </c>
      <c r="X333" s="88">
        <v>42787</v>
      </c>
      <c r="Y333" s="88">
        <v>52352</v>
      </c>
      <c r="Z333" s="88">
        <v>9565</v>
      </c>
      <c r="AA333" s="87">
        <v>0</v>
      </c>
      <c r="AB333" s="87">
        <v>1430</v>
      </c>
      <c r="AC333" s="87">
        <v>1430</v>
      </c>
      <c r="AD333" s="88">
        <v>109765</v>
      </c>
      <c r="AE333" s="88">
        <v>128765</v>
      </c>
      <c r="AF333" s="88">
        <v>19000</v>
      </c>
      <c r="AG333" s="87">
        <v>146765</v>
      </c>
      <c r="AH333" s="87">
        <v>146765</v>
      </c>
      <c r="AI333" s="94">
        <v>0</v>
      </c>
    </row>
    <row r="334" spans="1:35" x14ac:dyDescent="0.2">
      <c r="A334" s="85" t="s">
        <v>1133</v>
      </c>
      <c r="B334" s="86" t="s">
        <v>1132</v>
      </c>
      <c r="C334" s="86" t="s">
        <v>1131</v>
      </c>
      <c r="D334" s="86" t="s">
        <v>575</v>
      </c>
      <c r="E334" s="86" t="s">
        <v>575</v>
      </c>
      <c r="F334" s="86" t="s">
        <v>5</v>
      </c>
      <c r="G334" s="87">
        <v>18373</v>
      </c>
      <c r="H334" s="87">
        <v>923</v>
      </c>
      <c r="I334" s="87">
        <v>739</v>
      </c>
      <c r="J334" s="87">
        <v>184</v>
      </c>
      <c r="K334" s="87">
        <v>18557</v>
      </c>
      <c r="L334" s="88">
        <v>12800</v>
      </c>
      <c r="M334" s="88">
        <v>12800</v>
      </c>
      <c r="N334" s="88">
        <v>0</v>
      </c>
      <c r="O334" s="87">
        <v>0</v>
      </c>
      <c r="P334" s="87">
        <v>0</v>
      </c>
      <c r="Q334" s="87">
        <v>0</v>
      </c>
      <c r="R334" s="88">
        <v>12800</v>
      </c>
      <c r="S334" s="88">
        <v>12800</v>
      </c>
      <c r="T334" s="88">
        <v>0</v>
      </c>
      <c r="U334" s="87">
        <v>17657</v>
      </c>
      <c r="V334" s="87">
        <v>19031</v>
      </c>
      <c r="W334" s="87">
        <v>1374</v>
      </c>
      <c r="X334" s="88">
        <v>-4857</v>
      </c>
      <c r="Y334" s="88">
        <v>-6231</v>
      </c>
      <c r="Z334" s="88">
        <v>-1374</v>
      </c>
      <c r="AA334" s="87">
        <v>12800</v>
      </c>
      <c r="AB334" s="87">
        <v>12800</v>
      </c>
      <c r="AC334" s="87">
        <v>0</v>
      </c>
      <c r="AD334" s="88">
        <v>18600</v>
      </c>
      <c r="AE334" s="88">
        <v>18600</v>
      </c>
      <c r="AF334" s="88">
        <v>0</v>
      </c>
      <c r="AG334" s="87">
        <v>24600</v>
      </c>
      <c r="AH334" s="87">
        <v>24600</v>
      </c>
      <c r="AI334" s="94">
        <v>0</v>
      </c>
    </row>
    <row r="335" spans="1:35" x14ac:dyDescent="0.2">
      <c r="A335" s="85" t="s">
        <v>812</v>
      </c>
      <c r="B335" s="86" t="s">
        <v>811</v>
      </c>
      <c r="C335" s="86" t="s">
        <v>810</v>
      </c>
      <c r="D335" s="86" t="s">
        <v>575</v>
      </c>
      <c r="E335" s="86" t="s">
        <v>575</v>
      </c>
      <c r="F335" s="86" t="s">
        <v>27</v>
      </c>
      <c r="G335" s="87">
        <v>0</v>
      </c>
      <c r="H335" s="87">
        <v>26149</v>
      </c>
      <c r="I335" s="87">
        <v>0</v>
      </c>
      <c r="J335" s="87">
        <v>26149</v>
      </c>
      <c r="K335" s="87">
        <v>26149</v>
      </c>
      <c r="L335" s="88">
        <v>0</v>
      </c>
      <c r="M335" s="88">
        <v>26051</v>
      </c>
      <c r="N335" s="88">
        <v>26051</v>
      </c>
      <c r="O335" s="87">
        <v>0</v>
      </c>
      <c r="P335" s="87">
        <v>0</v>
      </c>
      <c r="Q335" s="87">
        <v>0</v>
      </c>
      <c r="R335" s="88">
        <v>0</v>
      </c>
      <c r="S335" s="88">
        <v>26051</v>
      </c>
      <c r="T335" s="88">
        <v>26051</v>
      </c>
      <c r="U335" s="87">
        <v>22636</v>
      </c>
      <c r="V335" s="87">
        <v>12228</v>
      </c>
      <c r="W335" s="87">
        <v>-10408</v>
      </c>
      <c r="X335" s="88">
        <v>-22636</v>
      </c>
      <c r="Y335" s="88">
        <v>13823</v>
      </c>
      <c r="Z335" s="88">
        <v>36459</v>
      </c>
      <c r="AA335" s="87">
        <v>7620</v>
      </c>
      <c r="AB335" s="87">
        <v>15240</v>
      </c>
      <c r="AC335" s="87">
        <v>7620</v>
      </c>
      <c r="AD335" s="88">
        <v>33235</v>
      </c>
      <c r="AE335" s="88">
        <v>33235</v>
      </c>
      <c r="AF335" s="88">
        <v>0</v>
      </c>
      <c r="AG335" s="87">
        <v>39435</v>
      </c>
      <c r="AH335" s="87">
        <v>39435</v>
      </c>
      <c r="AI335" s="94">
        <v>0</v>
      </c>
    </row>
    <row r="336" spans="1:35" x14ac:dyDescent="0.2">
      <c r="A336" s="85" t="s">
        <v>794</v>
      </c>
      <c r="B336" s="86" t="s">
        <v>793</v>
      </c>
      <c r="C336" s="86" t="s">
        <v>792</v>
      </c>
      <c r="D336" s="86" t="s">
        <v>575</v>
      </c>
      <c r="E336" s="86" t="s">
        <v>575</v>
      </c>
      <c r="F336" s="86" t="s">
        <v>80</v>
      </c>
      <c r="G336" s="87">
        <v>5400</v>
      </c>
      <c r="H336" s="87">
        <v>4900</v>
      </c>
      <c r="I336" s="87">
        <v>0</v>
      </c>
      <c r="J336" s="87">
        <v>4900</v>
      </c>
      <c r="K336" s="87">
        <v>10300</v>
      </c>
      <c r="L336" s="88">
        <v>0</v>
      </c>
      <c r="M336" s="88">
        <v>0</v>
      </c>
      <c r="N336" s="88">
        <v>0</v>
      </c>
      <c r="O336" s="87">
        <v>0</v>
      </c>
      <c r="P336" s="87">
        <v>0</v>
      </c>
      <c r="Q336" s="87">
        <v>0</v>
      </c>
      <c r="R336" s="88">
        <v>0</v>
      </c>
      <c r="S336" s="88">
        <v>0</v>
      </c>
      <c r="T336" s="88">
        <v>0</v>
      </c>
      <c r="U336" s="87">
        <v>26868</v>
      </c>
      <c r="V336" s="87">
        <v>23000</v>
      </c>
      <c r="W336" s="87">
        <v>-3868</v>
      </c>
      <c r="X336" s="88">
        <v>-26868</v>
      </c>
      <c r="Y336" s="88">
        <v>-23000</v>
      </c>
      <c r="Z336" s="88">
        <v>3868</v>
      </c>
      <c r="AA336" s="87">
        <v>0</v>
      </c>
      <c r="AB336" s="87">
        <v>0</v>
      </c>
      <c r="AC336" s="87">
        <v>0</v>
      </c>
      <c r="AD336" s="88">
        <v>4500</v>
      </c>
      <c r="AE336" s="88">
        <v>5000</v>
      </c>
      <c r="AF336" s="88">
        <v>500</v>
      </c>
      <c r="AG336" s="87">
        <v>7000</v>
      </c>
      <c r="AH336" s="87">
        <v>7000</v>
      </c>
      <c r="AI336" s="94">
        <v>0</v>
      </c>
    </row>
    <row r="337" spans="1:35" x14ac:dyDescent="0.2">
      <c r="A337" s="85" t="s">
        <v>740</v>
      </c>
      <c r="B337" s="86" t="s">
        <v>739</v>
      </c>
      <c r="C337" s="86" t="s">
        <v>738</v>
      </c>
      <c r="D337" s="86" t="s">
        <v>575</v>
      </c>
      <c r="E337" s="86" t="s">
        <v>575</v>
      </c>
      <c r="F337" s="86" t="s">
        <v>93</v>
      </c>
      <c r="G337" s="87">
        <v>0</v>
      </c>
      <c r="H337" s="87">
        <v>0</v>
      </c>
      <c r="I337" s="87">
        <v>0</v>
      </c>
      <c r="J337" s="87">
        <v>0</v>
      </c>
      <c r="K337" s="87">
        <v>0</v>
      </c>
      <c r="L337" s="88">
        <v>0</v>
      </c>
      <c r="M337" s="88">
        <v>0</v>
      </c>
      <c r="N337" s="88">
        <v>0</v>
      </c>
      <c r="O337" s="87">
        <v>0</v>
      </c>
      <c r="P337" s="87">
        <v>0</v>
      </c>
      <c r="Q337" s="87">
        <v>0</v>
      </c>
      <c r="R337" s="88">
        <v>0</v>
      </c>
      <c r="S337" s="88">
        <v>0</v>
      </c>
      <c r="T337" s="88">
        <v>0</v>
      </c>
      <c r="U337" s="87">
        <v>102000</v>
      </c>
      <c r="V337" s="87">
        <v>132000</v>
      </c>
      <c r="W337" s="87">
        <v>30000</v>
      </c>
      <c r="X337" s="88">
        <v>-102000</v>
      </c>
      <c r="Y337" s="88">
        <v>-132000</v>
      </c>
      <c r="Z337" s="88">
        <v>-30000</v>
      </c>
      <c r="AA337" s="87">
        <v>0</v>
      </c>
      <c r="AB337" s="87">
        <v>0</v>
      </c>
      <c r="AC337" s="87">
        <v>0</v>
      </c>
      <c r="AD337" s="88">
        <v>25000</v>
      </c>
      <c r="AE337" s="88">
        <v>25000</v>
      </c>
      <c r="AF337" s="88">
        <v>0</v>
      </c>
      <c r="AG337" s="87">
        <v>30000</v>
      </c>
      <c r="AH337" s="87">
        <v>30000</v>
      </c>
      <c r="AI337" s="94">
        <v>0</v>
      </c>
    </row>
    <row r="338" spans="1:35" x14ac:dyDescent="0.2">
      <c r="A338" s="85" t="s">
        <v>881</v>
      </c>
      <c r="B338" s="86" t="s">
        <v>880</v>
      </c>
      <c r="C338" s="86" t="s">
        <v>879</v>
      </c>
      <c r="D338" s="86" t="s">
        <v>575</v>
      </c>
      <c r="E338" s="86" t="s">
        <v>575</v>
      </c>
      <c r="F338" s="86" t="s">
        <v>5</v>
      </c>
      <c r="G338" s="87">
        <v>4722</v>
      </c>
      <c r="H338" s="87">
        <v>2572</v>
      </c>
      <c r="I338" s="87">
        <v>934</v>
      </c>
      <c r="J338" s="87">
        <v>1638</v>
      </c>
      <c r="K338" s="87">
        <v>6360</v>
      </c>
      <c r="L338" s="88">
        <v>0</v>
      </c>
      <c r="M338" s="88">
        <v>1750</v>
      </c>
      <c r="N338" s="88">
        <v>1750</v>
      </c>
      <c r="O338" s="87">
        <v>749</v>
      </c>
      <c r="P338" s="87">
        <v>537</v>
      </c>
      <c r="Q338" s="87">
        <v>-212</v>
      </c>
      <c r="R338" s="88">
        <v>749</v>
      </c>
      <c r="S338" s="88">
        <v>2287</v>
      </c>
      <c r="T338" s="88">
        <v>1538</v>
      </c>
      <c r="U338" s="87">
        <v>30322</v>
      </c>
      <c r="V338" s="87">
        <v>23155</v>
      </c>
      <c r="W338" s="87">
        <v>-7167</v>
      </c>
      <c r="X338" s="88">
        <v>-29573</v>
      </c>
      <c r="Y338" s="88">
        <v>-20868</v>
      </c>
      <c r="Z338" s="88">
        <v>8705</v>
      </c>
      <c r="AA338" s="87">
        <v>0</v>
      </c>
      <c r="AB338" s="87">
        <v>0</v>
      </c>
      <c r="AC338" s="87">
        <v>0</v>
      </c>
      <c r="AD338" s="88">
        <v>749</v>
      </c>
      <c r="AE338" s="88">
        <v>2287</v>
      </c>
      <c r="AF338" s="88">
        <v>1538</v>
      </c>
      <c r="AG338" s="87">
        <v>3749</v>
      </c>
      <c r="AH338" s="87">
        <v>5287</v>
      </c>
      <c r="AI338" s="94">
        <v>1538</v>
      </c>
    </row>
    <row r="339" spans="1:35" x14ac:dyDescent="0.2">
      <c r="A339" s="85" t="s">
        <v>725</v>
      </c>
      <c r="B339" s="86" t="s">
        <v>724</v>
      </c>
      <c r="C339" s="86" t="s">
        <v>723</v>
      </c>
      <c r="D339" s="86" t="s">
        <v>575</v>
      </c>
      <c r="E339" s="86" t="s">
        <v>575</v>
      </c>
      <c r="F339" s="86" t="s">
        <v>22</v>
      </c>
      <c r="G339" s="87">
        <v>11823</v>
      </c>
      <c r="H339" s="87">
        <v>20000</v>
      </c>
      <c r="I339" s="87">
        <v>0</v>
      </c>
      <c r="J339" s="87">
        <v>20000</v>
      </c>
      <c r="K339" s="87">
        <v>31823</v>
      </c>
      <c r="L339" s="88">
        <v>0</v>
      </c>
      <c r="M339" s="88">
        <v>36250</v>
      </c>
      <c r="N339" s="88">
        <v>36250</v>
      </c>
      <c r="O339" s="87">
        <v>136</v>
      </c>
      <c r="P339" s="87">
        <v>62</v>
      </c>
      <c r="Q339" s="87">
        <v>-74</v>
      </c>
      <c r="R339" s="88">
        <v>136</v>
      </c>
      <c r="S339" s="88">
        <v>36312</v>
      </c>
      <c r="T339" s="88">
        <v>36176</v>
      </c>
      <c r="U339" s="87">
        <v>26509</v>
      </c>
      <c r="V339" s="87">
        <v>-6884</v>
      </c>
      <c r="W339" s="87">
        <v>-33393</v>
      </c>
      <c r="X339" s="88">
        <v>-26373</v>
      </c>
      <c r="Y339" s="88">
        <v>43196</v>
      </c>
      <c r="Z339" s="88">
        <v>69569</v>
      </c>
      <c r="AA339" s="87">
        <v>0</v>
      </c>
      <c r="AB339" s="87">
        <v>0</v>
      </c>
      <c r="AC339" s="87">
        <v>0</v>
      </c>
      <c r="AD339" s="88">
        <v>46800</v>
      </c>
      <c r="AE339" s="88">
        <v>66800</v>
      </c>
      <c r="AF339" s="88">
        <v>20000</v>
      </c>
      <c r="AG339" s="87">
        <v>85000</v>
      </c>
      <c r="AH339" s="87">
        <v>85000</v>
      </c>
      <c r="AI339" s="94">
        <v>0</v>
      </c>
    </row>
    <row r="340" spans="1:35" x14ac:dyDescent="0.2">
      <c r="A340" s="85" t="s">
        <v>704</v>
      </c>
      <c r="B340" s="86" t="s">
        <v>703</v>
      </c>
      <c r="C340" s="86" t="s">
        <v>702</v>
      </c>
      <c r="D340" s="86" t="s">
        <v>575</v>
      </c>
      <c r="E340" s="86" t="s">
        <v>575</v>
      </c>
      <c r="F340" s="86" t="s">
        <v>31</v>
      </c>
      <c r="G340" s="87">
        <v>11725</v>
      </c>
      <c r="H340" s="87">
        <v>7285</v>
      </c>
      <c r="I340" s="87">
        <v>190</v>
      </c>
      <c r="J340" s="87">
        <v>7095</v>
      </c>
      <c r="K340" s="87">
        <v>18820</v>
      </c>
      <c r="L340" s="88">
        <v>0</v>
      </c>
      <c r="M340" s="88">
        <v>8827</v>
      </c>
      <c r="N340" s="88">
        <v>8827</v>
      </c>
      <c r="O340" s="87">
        <v>43</v>
      </c>
      <c r="P340" s="87">
        <v>17</v>
      </c>
      <c r="Q340" s="87">
        <v>-26</v>
      </c>
      <c r="R340" s="88">
        <v>43</v>
      </c>
      <c r="S340" s="88">
        <v>8844</v>
      </c>
      <c r="T340" s="88">
        <v>8801</v>
      </c>
      <c r="U340" s="87">
        <v>11652</v>
      </c>
      <c r="V340" s="87">
        <v>9976</v>
      </c>
      <c r="W340" s="87">
        <v>-1676</v>
      </c>
      <c r="X340" s="88">
        <v>-11609</v>
      </c>
      <c r="Y340" s="88">
        <v>-1132</v>
      </c>
      <c r="Z340" s="88">
        <v>10477</v>
      </c>
      <c r="AA340" s="87">
        <v>0</v>
      </c>
      <c r="AB340" s="87">
        <v>0</v>
      </c>
      <c r="AC340" s="87">
        <v>0</v>
      </c>
      <c r="AD340" s="88">
        <v>12000</v>
      </c>
      <c r="AE340" s="88">
        <v>12000</v>
      </c>
      <c r="AF340" s="88">
        <v>0</v>
      </c>
      <c r="AG340" s="87">
        <v>28000</v>
      </c>
      <c r="AH340" s="87">
        <v>28000</v>
      </c>
      <c r="AI340" s="94">
        <v>0</v>
      </c>
    </row>
    <row r="341" spans="1:35" x14ac:dyDescent="0.2">
      <c r="A341" s="85" t="s">
        <v>511</v>
      </c>
      <c r="B341" s="86" t="s">
        <v>510</v>
      </c>
      <c r="C341" s="86" t="s">
        <v>509</v>
      </c>
      <c r="D341" s="86" t="s">
        <v>466</v>
      </c>
      <c r="E341" s="86" t="s">
        <v>466</v>
      </c>
      <c r="F341" s="86" t="s">
        <v>35</v>
      </c>
      <c r="G341" s="87">
        <v>754487</v>
      </c>
      <c r="H341" s="87">
        <v>31899</v>
      </c>
      <c r="I341" s="87">
        <v>10345</v>
      </c>
      <c r="J341" s="87">
        <v>21554</v>
      </c>
      <c r="K341" s="87">
        <v>776041</v>
      </c>
      <c r="L341" s="88">
        <v>592836</v>
      </c>
      <c r="M341" s="88">
        <v>604736</v>
      </c>
      <c r="N341" s="88">
        <v>11900</v>
      </c>
      <c r="O341" s="87">
        <v>106038</v>
      </c>
      <c r="P341" s="87">
        <v>102420</v>
      </c>
      <c r="Q341" s="87">
        <v>-3618</v>
      </c>
      <c r="R341" s="88">
        <v>698874</v>
      </c>
      <c r="S341" s="88">
        <v>707156</v>
      </c>
      <c r="T341" s="88">
        <v>8282</v>
      </c>
      <c r="U341" s="87">
        <v>8610</v>
      </c>
      <c r="V341" s="87">
        <v>20000</v>
      </c>
      <c r="W341" s="87">
        <v>11390</v>
      </c>
      <c r="X341" s="88">
        <v>690264</v>
      </c>
      <c r="Y341" s="88">
        <v>687156</v>
      </c>
      <c r="Z341" s="88">
        <v>-3108</v>
      </c>
      <c r="AA341" s="87">
        <v>0</v>
      </c>
      <c r="AB341" s="87">
        <v>0</v>
      </c>
      <c r="AC341" s="87">
        <v>0</v>
      </c>
      <c r="AD341" s="88">
        <v>895000</v>
      </c>
      <c r="AE341" s="88">
        <v>895000</v>
      </c>
      <c r="AF341" s="88">
        <v>0</v>
      </c>
      <c r="AG341" s="87">
        <v>985000</v>
      </c>
      <c r="AH341" s="87">
        <v>985000</v>
      </c>
      <c r="AI341" s="94">
        <v>0</v>
      </c>
    </row>
    <row r="342" spans="1:35" x14ac:dyDescent="0.2">
      <c r="A342" s="85" t="s">
        <v>70</v>
      </c>
      <c r="B342" s="86" t="s">
        <v>69</v>
      </c>
      <c r="C342" s="86" t="s">
        <v>68</v>
      </c>
      <c r="D342" s="86" t="s">
        <v>2</v>
      </c>
      <c r="E342" s="86" t="s">
        <v>55</v>
      </c>
      <c r="F342" s="86" t="s">
        <v>45</v>
      </c>
      <c r="G342" s="87">
        <v>30862</v>
      </c>
      <c r="H342" s="87">
        <v>5415</v>
      </c>
      <c r="I342" s="87">
        <v>591</v>
      </c>
      <c r="J342" s="87">
        <v>4824</v>
      </c>
      <c r="K342" s="87">
        <v>35686</v>
      </c>
      <c r="L342" s="88">
        <v>25048</v>
      </c>
      <c r="M342" s="88">
        <v>17548</v>
      </c>
      <c r="N342" s="88">
        <v>-7500</v>
      </c>
      <c r="O342" s="87">
        <v>399</v>
      </c>
      <c r="P342" s="87">
        <v>0</v>
      </c>
      <c r="Q342" s="87">
        <v>-399</v>
      </c>
      <c r="R342" s="88">
        <v>25447</v>
      </c>
      <c r="S342" s="88">
        <v>17548</v>
      </c>
      <c r="T342" s="88">
        <v>-7899</v>
      </c>
      <c r="U342" s="87">
        <v>17000</v>
      </c>
      <c r="V342" s="87">
        <v>17000</v>
      </c>
      <c r="W342" s="87">
        <v>0</v>
      </c>
      <c r="X342" s="88">
        <v>8447</v>
      </c>
      <c r="Y342" s="88">
        <v>548</v>
      </c>
      <c r="Z342" s="88">
        <v>-7899</v>
      </c>
      <c r="AA342" s="87">
        <v>0</v>
      </c>
      <c r="AB342" s="87">
        <v>0</v>
      </c>
      <c r="AC342" s="87">
        <v>0</v>
      </c>
      <c r="AD342" s="88">
        <v>30400</v>
      </c>
      <c r="AE342" s="88">
        <v>30900</v>
      </c>
      <c r="AF342" s="88">
        <v>500</v>
      </c>
      <c r="AG342" s="87">
        <v>34400</v>
      </c>
      <c r="AH342" s="87">
        <v>34900</v>
      </c>
      <c r="AI342" s="94">
        <v>500</v>
      </c>
    </row>
    <row r="343" spans="1:35" x14ac:dyDescent="0.2">
      <c r="A343" s="85" t="s">
        <v>256</v>
      </c>
      <c r="B343" s="86" t="s">
        <v>255</v>
      </c>
      <c r="C343" s="86" t="s">
        <v>254</v>
      </c>
      <c r="D343" s="86" t="s">
        <v>2</v>
      </c>
      <c r="E343" s="86" t="s">
        <v>172</v>
      </c>
      <c r="F343" s="86" t="s">
        <v>45</v>
      </c>
      <c r="G343" s="87">
        <v>57888</v>
      </c>
      <c r="H343" s="87">
        <v>12901</v>
      </c>
      <c r="I343" s="87">
        <v>3273</v>
      </c>
      <c r="J343" s="87">
        <v>9628</v>
      </c>
      <c r="K343" s="87">
        <v>67516</v>
      </c>
      <c r="L343" s="88">
        <v>54233</v>
      </c>
      <c r="M343" s="88">
        <v>63556</v>
      </c>
      <c r="N343" s="88">
        <v>9323</v>
      </c>
      <c r="O343" s="87">
        <v>0</v>
      </c>
      <c r="P343" s="87">
        <v>0</v>
      </c>
      <c r="Q343" s="87">
        <v>0</v>
      </c>
      <c r="R343" s="88">
        <v>54233</v>
      </c>
      <c r="S343" s="88">
        <v>63556</v>
      </c>
      <c r="T343" s="88">
        <v>9323</v>
      </c>
      <c r="U343" s="87">
        <v>37370</v>
      </c>
      <c r="V343" s="87">
        <v>30000</v>
      </c>
      <c r="W343" s="87">
        <v>-7370</v>
      </c>
      <c r="X343" s="88">
        <v>16863</v>
      </c>
      <c r="Y343" s="88">
        <v>33556</v>
      </c>
      <c r="Z343" s="88">
        <v>16693</v>
      </c>
      <c r="AA343" s="87">
        <v>0</v>
      </c>
      <c r="AB343" s="87">
        <v>0</v>
      </c>
      <c r="AC343" s="87">
        <v>0</v>
      </c>
      <c r="AD343" s="88">
        <v>54233</v>
      </c>
      <c r="AE343" s="88">
        <v>63556</v>
      </c>
      <c r="AF343" s="88">
        <v>9323</v>
      </c>
      <c r="AG343" s="87">
        <v>56233</v>
      </c>
      <c r="AH343" s="87">
        <v>65556</v>
      </c>
      <c r="AI343" s="94">
        <v>9323</v>
      </c>
    </row>
    <row r="344" spans="1:35" x14ac:dyDescent="0.2">
      <c r="A344" s="85" t="s">
        <v>1209</v>
      </c>
      <c r="B344" s="86" t="s">
        <v>1208</v>
      </c>
      <c r="C344" s="86" t="s">
        <v>1207</v>
      </c>
      <c r="D344" s="86" t="s">
        <v>1173</v>
      </c>
      <c r="E344" s="86" t="s">
        <v>1173</v>
      </c>
      <c r="F344" s="86" t="s">
        <v>93</v>
      </c>
      <c r="G344" s="87">
        <v>506706</v>
      </c>
      <c r="H344" s="87">
        <v>46058</v>
      </c>
      <c r="I344" s="87">
        <v>13017</v>
      </c>
      <c r="J344" s="87">
        <v>33041</v>
      </c>
      <c r="K344" s="87">
        <v>539747</v>
      </c>
      <c r="L344" s="88">
        <v>265722</v>
      </c>
      <c r="M344" s="88">
        <v>321056</v>
      </c>
      <c r="N344" s="88">
        <v>55334</v>
      </c>
      <c r="O344" s="87">
        <v>74975</v>
      </c>
      <c r="P344" s="87">
        <v>72510</v>
      </c>
      <c r="Q344" s="87">
        <v>-2465</v>
      </c>
      <c r="R344" s="88">
        <v>340697</v>
      </c>
      <c r="S344" s="88">
        <v>393566</v>
      </c>
      <c r="T344" s="88">
        <v>52869</v>
      </c>
      <c r="U344" s="87">
        <v>50000</v>
      </c>
      <c r="V344" s="87">
        <v>50000</v>
      </c>
      <c r="W344" s="87">
        <v>0</v>
      </c>
      <c r="X344" s="88">
        <v>290697</v>
      </c>
      <c r="Y344" s="88">
        <v>343566</v>
      </c>
      <c r="Z344" s="88">
        <v>52869</v>
      </c>
      <c r="AA344" s="87">
        <v>0</v>
      </c>
      <c r="AB344" s="87">
        <v>0</v>
      </c>
      <c r="AC344" s="87">
        <v>0</v>
      </c>
      <c r="AD344" s="88">
        <v>780000</v>
      </c>
      <c r="AE344" s="88">
        <v>780000</v>
      </c>
      <c r="AF344" s="88">
        <v>0</v>
      </c>
      <c r="AG344" s="87">
        <v>860000</v>
      </c>
      <c r="AH344" s="87">
        <v>860000</v>
      </c>
      <c r="AI344" s="94">
        <v>0</v>
      </c>
    </row>
    <row r="345" spans="1:35" x14ac:dyDescent="0.2">
      <c r="A345" s="85" t="s">
        <v>1245</v>
      </c>
      <c r="B345" s="86" t="s">
        <v>1244</v>
      </c>
      <c r="C345" s="86" t="s">
        <v>1243</v>
      </c>
      <c r="D345" s="86" t="s">
        <v>1173</v>
      </c>
      <c r="E345" s="86" t="s">
        <v>1173</v>
      </c>
      <c r="F345" s="86" t="s">
        <v>27</v>
      </c>
      <c r="G345" s="87">
        <v>327537</v>
      </c>
      <c r="H345" s="87">
        <v>37066</v>
      </c>
      <c r="I345" s="87">
        <v>0</v>
      </c>
      <c r="J345" s="87">
        <v>37066</v>
      </c>
      <c r="K345" s="87">
        <v>364603</v>
      </c>
      <c r="L345" s="88">
        <v>256857</v>
      </c>
      <c r="M345" s="88">
        <v>279780</v>
      </c>
      <c r="N345" s="88">
        <v>22923</v>
      </c>
      <c r="O345" s="87">
        <v>11866</v>
      </c>
      <c r="P345" s="87">
        <v>11260</v>
      </c>
      <c r="Q345" s="87">
        <v>-606</v>
      </c>
      <c r="R345" s="88">
        <v>268723</v>
      </c>
      <c r="S345" s="88">
        <v>291040</v>
      </c>
      <c r="T345" s="88">
        <v>22317</v>
      </c>
      <c r="U345" s="87">
        <v>98015</v>
      </c>
      <c r="V345" s="87">
        <v>99018</v>
      </c>
      <c r="W345" s="87">
        <v>1003</v>
      </c>
      <c r="X345" s="88">
        <v>170708</v>
      </c>
      <c r="Y345" s="88">
        <v>192022</v>
      </c>
      <c r="Z345" s="88">
        <v>21314</v>
      </c>
      <c r="AA345" s="87">
        <v>0</v>
      </c>
      <c r="AB345" s="87">
        <v>0</v>
      </c>
      <c r="AC345" s="87">
        <v>0</v>
      </c>
      <c r="AD345" s="88">
        <v>285000</v>
      </c>
      <c r="AE345" s="88">
        <v>300000</v>
      </c>
      <c r="AF345" s="88">
        <v>15000</v>
      </c>
      <c r="AG345" s="87">
        <v>295000</v>
      </c>
      <c r="AH345" s="87">
        <v>310000</v>
      </c>
      <c r="AI345" s="94">
        <v>15000</v>
      </c>
    </row>
    <row r="346" spans="1:35" x14ac:dyDescent="0.2">
      <c r="A346" s="85" t="s">
        <v>384</v>
      </c>
      <c r="B346" s="86" t="s">
        <v>383</v>
      </c>
      <c r="C346" s="86" t="s">
        <v>382</v>
      </c>
      <c r="D346" s="86" t="s">
        <v>0</v>
      </c>
      <c r="E346" s="86" t="s">
        <v>0</v>
      </c>
      <c r="F346" s="86" t="s">
        <v>0</v>
      </c>
      <c r="G346" s="87">
        <v>994000</v>
      </c>
      <c r="H346" s="87">
        <v>232981.91338000001</v>
      </c>
      <c r="I346" s="87">
        <v>7482</v>
      </c>
      <c r="J346" s="87">
        <v>225499.91338000001</v>
      </c>
      <c r="K346" s="87">
        <v>1219499.91338</v>
      </c>
      <c r="L346" s="88">
        <v>562810</v>
      </c>
      <c r="M346" s="88">
        <v>600000</v>
      </c>
      <c r="N346" s="88">
        <v>37190</v>
      </c>
      <c r="O346" s="87">
        <v>100500</v>
      </c>
      <c r="P346" s="87">
        <v>95000</v>
      </c>
      <c r="Q346" s="87">
        <v>-5500</v>
      </c>
      <c r="R346" s="88">
        <v>663310</v>
      </c>
      <c r="S346" s="88">
        <v>695000</v>
      </c>
      <c r="T346" s="88">
        <v>31690</v>
      </c>
      <c r="U346" s="87">
        <v>125533</v>
      </c>
      <c r="V346" s="87">
        <v>140000</v>
      </c>
      <c r="W346" s="87">
        <v>14467</v>
      </c>
      <c r="X346" s="88">
        <v>537777</v>
      </c>
      <c r="Y346" s="88">
        <v>555000</v>
      </c>
      <c r="Z346" s="88">
        <v>17223</v>
      </c>
      <c r="AA346" s="87">
        <v>0</v>
      </c>
      <c r="AB346" s="87">
        <v>0</v>
      </c>
      <c r="AC346" s="87">
        <v>0</v>
      </c>
      <c r="AD346" s="88">
        <v>1129000</v>
      </c>
      <c r="AE346" s="88">
        <v>901000</v>
      </c>
      <c r="AF346" s="88">
        <v>-228000</v>
      </c>
      <c r="AG346" s="87">
        <v>1205000</v>
      </c>
      <c r="AH346" s="87">
        <v>1337000</v>
      </c>
      <c r="AI346" s="94">
        <v>132000</v>
      </c>
    </row>
    <row r="347" spans="1:35" x14ac:dyDescent="0.2">
      <c r="A347" s="85" t="s">
        <v>656</v>
      </c>
      <c r="B347" s="86" t="s">
        <v>655</v>
      </c>
      <c r="C347" s="86" t="s">
        <v>654</v>
      </c>
      <c r="D347" s="86" t="s">
        <v>575</v>
      </c>
      <c r="E347" s="86" t="s">
        <v>575</v>
      </c>
      <c r="F347" s="86" t="s">
        <v>93</v>
      </c>
      <c r="G347" s="87">
        <v>210107</v>
      </c>
      <c r="H347" s="87">
        <v>219053</v>
      </c>
      <c r="I347" s="87">
        <v>0</v>
      </c>
      <c r="J347" s="87">
        <v>219053</v>
      </c>
      <c r="K347" s="87">
        <v>429160</v>
      </c>
      <c r="L347" s="88">
        <v>663188</v>
      </c>
      <c r="M347" s="88">
        <v>900000</v>
      </c>
      <c r="N347" s="88">
        <v>236812</v>
      </c>
      <c r="O347" s="87">
        <v>0</v>
      </c>
      <c r="P347" s="87">
        <v>0</v>
      </c>
      <c r="Q347" s="87">
        <v>0</v>
      </c>
      <c r="R347" s="88">
        <v>663188</v>
      </c>
      <c r="S347" s="88">
        <v>900000</v>
      </c>
      <c r="T347" s="88">
        <v>236812</v>
      </c>
      <c r="U347" s="87">
        <v>23452</v>
      </c>
      <c r="V347" s="87">
        <v>25000</v>
      </c>
      <c r="W347" s="87">
        <v>1548</v>
      </c>
      <c r="X347" s="88">
        <v>639736</v>
      </c>
      <c r="Y347" s="88">
        <v>875000</v>
      </c>
      <c r="Z347" s="88">
        <v>235264</v>
      </c>
      <c r="AA347" s="87">
        <v>663188</v>
      </c>
      <c r="AB347" s="87">
        <v>900000</v>
      </c>
      <c r="AC347" s="87">
        <v>236812</v>
      </c>
      <c r="AD347" s="88">
        <v>900000</v>
      </c>
      <c r="AE347" s="88">
        <v>900000</v>
      </c>
      <c r="AF347" s="88">
        <v>0</v>
      </c>
      <c r="AG347" s="87">
        <v>900000</v>
      </c>
      <c r="AH347" s="87">
        <v>900000</v>
      </c>
      <c r="AI347" s="94">
        <v>0</v>
      </c>
    </row>
    <row r="348" spans="1:35" x14ac:dyDescent="0.2">
      <c r="A348" s="85" t="s">
        <v>587</v>
      </c>
      <c r="B348" s="86" t="s">
        <v>586</v>
      </c>
      <c r="C348" s="86" t="s">
        <v>585</v>
      </c>
      <c r="D348" s="86" t="s">
        <v>575</v>
      </c>
      <c r="E348" s="86" t="s">
        <v>575</v>
      </c>
      <c r="F348" s="86" t="s">
        <v>27</v>
      </c>
      <c r="G348" s="87">
        <v>217180</v>
      </c>
      <c r="H348" s="87">
        <v>30966</v>
      </c>
      <c r="I348" s="87">
        <v>9900</v>
      </c>
      <c r="J348" s="87">
        <v>21066</v>
      </c>
      <c r="K348" s="87">
        <v>238246</v>
      </c>
      <c r="L348" s="88">
        <v>173416</v>
      </c>
      <c r="M348" s="88">
        <v>208416</v>
      </c>
      <c r="N348" s="88">
        <v>35000</v>
      </c>
      <c r="O348" s="87">
        <v>1016</v>
      </c>
      <c r="P348" s="87">
        <v>1016</v>
      </c>
      <c r="Q348" s="87">
        <v>0</v>
      </c>
      <c r="R348" s="88">
        <v>174432</v>
      </c>
      <c r="S348" s="88">
        <v>209432</v>
      </c>
      <c r="T348" s="88">
        <v>35000</v>
      </c>
      <c r="U348" s="87">
        <v>9708</v>
      </c>
      <c r="V348" s="87">
        <v>2400</v>
      </c>
      <c r="W348" s="87">
        <v>-7308</v>
      </c>
      <c r="X348" s="88">
        <v>164724</v>
      </c>
      <c r="Y348" s="88">
        <v>207032</v>
      </c>
      <c r="Z348" s="88">
        <v>42308</v>
      </c>
      <c r="AA348" s="87">
        <v>0</v>
      </c>
      <c r="AB348" s="87">
        <v>0</v>
      </c>
      <c r="AC348" s="87">
        <v>0</v>
      </c>
      <c r="AD348" s="88">
        <v>307000</v>
      </c>
      <c r="AE348" s="88">
        <v>307000</v>
      </c>
      <c r="AF348" s="88">
        <v>0</v>
      </c>
      <c r="AG348" s="87">
        <v>312000</v>
      </c>
      <c r="AH348" s="87">
        <v>312000</v>
      </c>
      <c r="AI348" s="94">
        <v>0</v>
      </c>
    </row>
    <row r="349" spans="1:35" x14ac:dyDescent="0.2">
      <c r="A349" s="85" t="s">
        <v>680</v>
      </c>
      <c r="B349" s="86" t="s">
        <v>679</v>
      </c>
      <c r="C349" s="86" t="s">
        <v>678</v>
      </c>
      <c r="D349" s="86" t="s">
        <v>575</v>
      </c>
      <c r="E349" s="86" t="s">
        <v>575</v>
      </c>
      <c r="F349" s="86" t="s">
        <v>27</v>
      </c>
      <c r="G349" s="87">
        <v>4268</v>
      </c>
      <c r="H349" s="87">
        <v>28550</v>
      </c>
      <c r="I349" s="87">
        <v>798</v>
      </c>
      <c r="J349" s="87">
        <v>27752</v>
      </c>
      <c r="K349" s="87">
        <v>32020</v>
      </c>
      <c r="L349" s="88">
        <v>0</v>
      </c>
      <c r="M349" s="88">
        <v>28550</v>
      </c>
      <c r="N349" s="88">
        <v>28550</v>
      </c>
      <c r="O349" s="87">
        <v>0</v>
      </c>
      <c r="P349" s="87">
        <v>0</v>
      </c>
      <c r="Q349" s="87">
        <v>0</v>
      </c>
      <c r="R349" s="88">
        <v>0</v>
      </c>
      <c r="S349" s="88">
        <v>28550</v>
      </c>
      <c r="T349" s="88">
        <v>28550</v>
      </c>
      <c r="U349" s="87">
        <v>36350</v>
      </c>
      <c r="V349" s="87">
        <v>25842</v>
      </c>
      <c r="W349" s="87">
        <v>-10508</v>
      </c>
      <c r="X349" s="88">
        <v>-36350</v>
      </c>
      <c r="Y349" s="88">
        <v>2708</v>
      </c>
      <c r="Z349" s="88">
        <v>39058</v>
      </c>
      <c r="AA349" s="87">
        <v>0</v>
      </c>
      <c r="AB349" s="87">
        <v>1696</v>
      </c>
      <c r="AC349" s="87">
        <v>1696</v>
      </c>
      <c r="AD349" s="88">
        <v>34900</v>
      </c>
      <c r="AE349" s="88">
        <v>34900</v>
      </c>
      <c r="AF349" s="88">
        <v>0</v>
      </c>
      <c r="AG349" s="87">
        <v>38778</v>
      </c>
      <c r="AH349" s="87">
        <v>38778</v>
      </c>
      <c r="AI349" s="94">
        <v>0</v>
      </c>
    </row>
    <row r="350" spans="1:35" x14ac:dyDescent="0.2">
      <c r="A350" s="85" t="s">
        <v>538</v>
      </c>
      <c r="B350" s="86" t="s">
        <v>537</v>
      </c>
      <c r="C350" s="86" t="s">
        <v>536</v>
      </c>
      <c r="D350" s="86" t="s">
        <v>466</v>
      </c>
      <c r="E350" s="86" t="s">
        <v>466</v>
      </c>
      <c r="F350" s="86" t="s">
        <v>5</v>
      </c>
      <c r="G350" s="87">
        <v>178856</v>
      </c>
      <c r="H350" s="87">
        <v>6445</v>
      </c>
      <c r="I350" s="87">
        <v>2909</v>
      </c>
      <c r="J350" s="87">
        <v>3536</v>
      </c>
      <c r="K350" s="87">
        <v>182392</v>
      </c>
      <c r="L350" s="88">
        <v>93349</v>
      </c>
      <c r="M350" s="88">
        <v>93345</v>
      </c>
      <c r="N350" s="88">
        <v>-4</v>
      </c>
      <c r="O350" s="87">
        <v>23894</v>
      </c>
      <c r="P350" s="87">
        <v>23386</v>
      </c>
      <c r="Q350" s="87">
        <v>-508</v>
      </c>
      <c r="R350" s="88">
        <v>117243</v>
      </c>
      <c r="S350" s="88">
        <v>116731</v>
      </c>
      <c r="T350" s="88">
        <v>-512</v>
      </c>
      <c r="U350" s="87">
        <v>90000</v>
      </c>
      <c r="V350" s="87">
        <v>87000</v>
      </c>
      <c r="W350" s="87">
        <v>-3000</v>
      </c>
      <c r="X350" s="88">
        <v>27243</v>
      </c>
      <c r="Y350" s="88">
        <v>29731</v>
      </c>
      <c r="Z350" s="88">
        <v>2488</v>
      </c>
      <c r="AA350" s="87">
        <v>0</v>
      </c>
      <c r="AB350" s="87">
        <v>0</v>
      </c>
      <c r="AC350" s="87">
        <v>0</v>
      </c>
      <c r="AD350" s="88">
        <v>134298</v>
      </c>
      <c r="AE350" s="88">
        <v>134273</v>
      </c>
      <c r="AF350" s="88">
        <v>-25</v>
      </c>
      <c r="AG350" s="87">
        <v>151383</v>
      </c>
      <c r="AH350" s="87">
        <v>158109</v>
      </c>
      <c r="AI350" s="94">
        <v>6726</v>
      </c>
    </row>
    <row r="351" spans="1:35" x14ac:dyDescent="0.2">
      <c r="A351" s="85" t="s">
        <v>701</v>
      </c>
      <c r="B351" s="86" t="s">
        <v>700</v>
      </c>
      <c r="C351" s="86" t="s">
        <v>699</v>
      </c>
      <c r="D351" s="86" t="s">
        <v>575</v>
      </c>
      <c r="E351" s="86" t="s">
        <v>575</v>
      </c>
      <c r="F351" s="86" t="s">
        <v>31</v>
      </c>
      <c r="G351" s="87">
        <v>3965</v>
      </c>
      <c r="H351" s="87">
        <v>2683</v>
      </c>
      <c r="I351" s="87">
        <v>130</v>
      </c>
      <c r="J351" s="87">
        <v>2553</v>
      </c>
      <c r="K351" s="87">
        <v>6518</v>
      </c>
      <c r="L351" s="88">
        <v>0</v>
      </c>
      <c r="M351" s="88">
        <v>0</v>
      </c>
      <c r="N351" s="88">
        <v>0</v>
      </c>
      <c r="O351" s="87">
        <v>1312</v>
      </c>
      <c r="P351" s="87">
        <v>1307</v>
      </c>
      <c r="Q351" s="87">
        <v>-5</v>
      </c>
      <c r="R351" s="88">
        <v>1312</v>
      </c>
      <c r="S351" s="88">
        <v>1307</v>
      </c>
      <c r="T351" s="88">
        <v>-5</v>
      </c>
      <c r="U351" s="87">
        <v>29000</v>
      </c>
      <c r="V351" s="87">
        <v>23200</v>
      </c>
      <c r="W351" s="87">
        <v>-5800</v>
      </c>
      <c r="X351" s="88">
        <v>-27688</v>
      </c>
      <c r="Y351" s="88">
        <v>-21893</v>
      </c>
      <c r="Z351" s="88">
        <v>5795</v>
      </c>
      <c r="AA351" s="87">
        <v>0</v>
      </c>
      <c r="AB351" s="87">
        <v>0</v>
      </c>
      <c r="AC351" s="87">
        <v>0</v>
      </c>
      <c r="AD351" s="88">
        <v>7285</v>
      </c>
      <c r="AE351" s="88">
        <v>7284</v>
      </c>
      <c r="AF351" s="88">
        <v>-1</v>
      </c>
      <c r="AG351" s="87">
        <v>7285</v>
      </c>
      <c r="AH351" s="87">
        <v>7284</v>
      </c>
      <c r="AI351" s="94">
        <v>-1</v>
      </c>
    </row>
    <row r="352" spans="1:35" x14ac:dyDescent="0.2">
      <c r="A352" s="85" t="s">
        <v>303</v>
      </c>
      <c r="B352" s="86" t="s">
        <v>302</v>
      </c>
      <c r="C352" s="86" t="s">
        <v>301</v>
      </c>
      <c r="D352" s="86" t="s">
        <v>285</v>
      </c>
      <c r="E352" s="86" t="s">
        <v>285</v>
      </c>
      <c r="F352" s="86" t="s">
        <v>31</v>
      </c>
      <c r="G352" s="87">
        <v>567677</v>
      </c>
      <c r="H352" s="87">
        <v>23328</v>
      </c>
      <c r="I352" s="87">
        <v>0</v>
      </c>
      <c r="J352" s="87">
        <v>23328</v>
      </c>
      <c r="K352" s="87">
        <v>591005</v>
      </c>
      <c r="L352" s="88">
        <v>467653</v>
      </c>
      <c r="M352" s="88">
        <v>467619</v>
      </c>
      <c r="N352" s="88">
        <v>-34</v>
      </c>
      <c r="O352" s="87">
        <v>234722</v>
      </c>
      <c r="P352" s="87">
        <v>237856</v>
      </c>
      <c r="Q352" s="87">
        <v>3134</v>
      </c>
      <c r="R352" s="88">
        <v>702375</v>
      </c>
      <c r="S352" s="88">
        <v>705475</v>
      </c>
      <c r="T352" s="88">
        <v>3100</v>
      </c>
      <c r="U352" s="87">
        <v>76674</v>
      </c>
      <c r="V352" s="87">
        <v>63686</v>
      </c>
      <c r="W352" s="87">
        <v>-12988</v>
      </c>
      <c r="X352" s="88">
        <v>625701</v>
      </c>
      <c r="Y352" s="88">
        <v>641789</v>
      </c>
      <c r="Z352" s="88">
        <v>16088</v>
      </c>
      <c r="AA352" s="87">
        <v>0</v>
      </c>
      <c r="AB352" s="87">
        <v>0</v>
      </c>
      <c r="AC352" s="87">
        <v>0</v>
      </c>
      <c r="AD352" s="88">
        <v>783000</v>
      </c>
      <c r="AE352" s="88">
        <v>765000</v>
      </c>
      <c r="AF352" s="88">
        <v>-18000</v>
      </c>
      <c r="AG352" s="87">
        <v>879000</v>
      </c>
      <c r="AH352" s="87">
        <v>872000</v>
      </c>
      <c r="AI352" s="94">
        <v>-7000</v>
      </c>
    </row>
    <row r="353" spans="1:35" x14ac:dyDescent="0.2">
      <c r="A353" s="85" t="s">
        <v>76</v>
      </c>
      <c r="B353" s="86" t="s">
        <v>75</v>
      </c>
      <c r="C353" s="86" t="s">
        <v>74</v>
      </c>
      <c r="D353" s="86" t="s">
        <v>2</v>
      </c>
      <c r="E353" s="86" t="s">
        <v>55</v>
      </c>
      <c r="F353" s="86" t="s">
        <v>31</v>
      </c>
      <c r="G353" s="87">
        <v>27036</v>
      </c>
      <c r="H353" s="87">
        <v>2882</v>
      </c>
      <c r="I353" s="87">
        <v>1500</v>
      </c>
      <c r="J353" s="87">
        <v>1382</v>
      </c>
      <c r="K353" s="87">
        <v>28418</v>
      </c>
      <c r="L353" s="88">
        <v>19550</v>
      </c>
      <c r="M353" s="88">
        <v>18050</v>
      </c>
      <c r="N353" s="88">
        <v>-1500</v>
      </c>
      <c r="O353" s="87">
        <v>0</v>
      </c>
      <c r="P353" s="87">
        <v>0</v>
      </c>
      <c r="Q353" s="87">
        <v>0</v>
      </c>
      <c r="R353" s="88">
        <v>19550</v>
      </c>
      <c r="S353" s="88">
        <v>18050</v>
      </c>
      <c r="T353" s="88">
        <v>-1500</v>
      </c>
      <c r="U353" s="87">
        <v>15378</v>
      </c>
      <c r="V353" s="87">
        <v>5189</v>
      </c>
      <c r="W353" s="87">
        <v>-10189</v>
      </c>
      <c r="X353" s="88">
        <v>4172</v>
      </c>
      <c r="Y353" s="88">
        <v>12861</v>
      </c>
      <c r="Z353" s="88">
        <v>8689</v>
      </c>
      <c r="AA353" s="87">
        <v>0</v>
      </c>
      <c r="AB353" s="87">
        <v>0</v>
      </c>
      <c r="AC353" s="87">
        <v>0</v>
      </c>
      <c r="AD353" s="88">
        <v>31100</v>
      </c>
      <c r="AE353" s="88">
        <v>30000</v>
      </c>
      <c r="AF353" s="88">
        <v>-1100</v>
      </c>
      <c r="AG353" s="87">
        <v>33000</v>
      </c>
      <c r="AH353" s="87">
        <v>34900</v>
      </c>
      <c r="AI353" s="94">
        <v>1900</v>
      </c>
    </row>
    <row r="354" spans="1:35" x14ac:dyDescent="0.2">
      <c r="A354" s="85" t="s">
        <v>698</v>
      </c>
      <c r="B354" s="86" t="s">
        <v>697</v>
      </c>
      <c r="C354" s="86" t="s">
        <v>696</v>
      </c>
      <c r="D354" s="86" t="s">
        <v>575</v>
      </c>
      <c r="E354" s="86" t="s">
        <v>575</v>
      </c>
      <c r="F354" s="86" t="s">
        <v>31</v>
      </c>
      <c r="G354" s="87">
        <v>16350</v>
      </c>
      <c r="H354" s="87">
        <v>2234</v>
      </c>
      <c r="I354" s="87">
        <v>382</v>
      </c>
      <c r="J354" s="87">
        <v>1852</v>
      </c>
      <c r="K354" s="87">
        <v>18202</v>
      </c>
      <c r="L354" s="88">
        <v>12000</v>
      </c>
      <c r="M354" s="88">
        <v>16200</v>
      </c>
      <c r="N354" s="88">
        <v>4200</v>
      </c>
      <c r="O354" s="87">
        <v>876</v>
      </c>
      <c r="P354" s="87">
        <v>524</v>
      </c>
      <c r="Q354" s="87">
        <v>-352</v>
      </c>
      <c r="R354" s="88">
        <v>12876</v>
      </c>
      <c r="S354" s="88">
        <v>16724</v>
      </c>
      <c r="T354" s="88">
        <v>3848</v>
      </c>
      <c r="U354" s="87">
        <v>5589</v>
      </c>
      <c r="V354" s="87">
        <v>6000</v>
      </c>
      <c r="W354" s="87">
        <v>411</v>
      </c>
      <c r="X354" s="88">
        <v>7287</v>
      </c>
      <c r="Y354" s="88">
        <v>10724</v>
      </c>
      <c r="Z354" s="88">
        <v>3437</v>
      </c>
      <c r="AA354" s="87">
        <v>0</v>
      </c>
      <c r="AB354" s="87">
        <v>0</v>
      </c>
      <c r="AC354" s="87">
        <v>0</v>
      </c>
      <c r="AD354" s="88">
        <v>22896</v>
      </c>
      <c r="AE354" s="88">
        <v>22896</v>
      </c>
      <c r="AF354" s="88">
        <v>0</v>
      </c>
      <c r="AG354" s="87">
        <v>24396</v>
      </c>
      <c r="AH354" s="87">
        <v>24396</v>
      </c>
      <c r="AI354" s="94">
        <v>0</v>
      </c>
    </row>
    <row r="355" spans="1:35" x14ac:dyDescent="0.2">
      <c r="A355" s="85" t="s">
        <v>244</v>
      </c>
      <c r="B355" s="86" t="s">
        <v>243</v>
      </c>
      <c r="C355" s="86" t="s">
        <v>242</v>
      </c>
      <c r="D355" s="86" t="s">
        <v>2</v>
      </c>
      <c r="E355" s="86" t="s">
        <v>172</v>
      </c>
      <c r="F355" s="86" t="s">
        <v>31</v>
      </c>
      <c r="G355" s="87">
        <v>67998</v>
      </c>
      <c r="H355" s="87">
        <v>3292</v>
      </c>
      <c r="I355" s="87">
        <v>2999</v>
      </c>
      <c r="J355" s="87">
        <v>293</v>
      </c>
      <c r="K355" s="87">
        <v>68291</v>
      </c>
      <c r="L355" s="88">
        <v>60050</v>
      </c>
      <c r="M355" s="88">
        <v>62092</v>
      </c>
      <c r="N355" s="88">
        <v>2042</v>
      </c>
      <c r="O355" s="87">
        <v>542</v>
      </c>
      <c r="P355" s="87">
        <v>542</v>
      </c>
      <c r="Q355" s="87">
        <v>0</v>
      </c>
      <c r="R355" s="88">
        <v>60592</v>
      </c>
      <c r="S355" s="88">
        <v>62634</v>
      </c>
      <c r="T355" s="88">
        <v>2042</v>
      </c>
      <c r="U355" s="87">
        <v>0</v>
      </c>
      <c r="V355" s="87">
        <v>0</v>
      </c>
      <c r="W355" s="87">
        <v>0</v>
      </c>
      <c r="X355" s="88">
        <v>60592</v>
      </c>
      <c r="Y355" s="88">
        <v>62634</v>
      </c>
      <c r="Z355" s="88">
        <v>2042</v>
      </c>
      <c r="AA355" s="87">
        <v>0</v>
      </c>
      <c r="AB355" s="87">
        <v>0</v>
      </c>
      <c r="AC355" s="87">
        <v>0</v>
      </c>
      <c r="AD355" s="88">
        <v>73700</v>
      </c>
      <c r="AE355" s="88">
        <v>75700</v>
      </c>
      <c r="AF355" s="88">
        <v>2000</v>
      </c>
      <c r="AG355" s="87">
        <v>79400</v>
      </c>
      <c r="AH355" s="87">
        <v>92600</v>
      </c>
      <c r="AI355" s="94">
        <v>13200</v>
      </c>
    </row>
    <row r="356" spans="1:35" x14ac:dyDescent="0.2">
      <c r="A356" s="85" t="s">
        <v>578</v>
      </c>
      <c r="B356" s="86" t="s">
        <v>577</v>
      </c>
      <c r="C356" s="86" t="s">
        <v>576</v>
      </c>
      <c r="D356" s="86" t="s">
        <v>575</v>
      </c>
      <c r="E356" s="86" t="s">
        <v>575</v>
      </c>
      <c r="F356" s="86" t="s">
        <v>27</v>
      </c>
      <c r="G356" s="87">
        <v>237679.98727454495</v>
      </c>
      <c r="H356" s="87">
        <v>7636.7</v>
      </c>
      <c r="I356" s="87">
        <v>941</v>
      </c>
      <c r="J356" s="87">
        <v>6695.7</v>
      </c>
      <c r="K356" s="87">
        <v>244375.68727454497</v>
      </c>
      <c r="L356" s="88">
        <v>218690</v>
      </c>
      <c r="M356" s="88">
        <v>224563</v>
      </c>
      <c r="N356" s="88">
        <v>5873</v>
      </c>
      <c r="O356" s="87">
        <v>0</v>
      </c>
      <c r="P356" s="87">
        <v>0</v>
      </c>
      <c r="Q356" s="87">
        <v>0</v>
      </c>
      <c r="R356" s="88">
        <v>218690</v>
      </c>
      <c r="S356" s="88">
        <v>224563</v>
      </c>
      <c r="T356" s="88">
        <v>5873</v>
      </c>
      <c r="U356" s="87">
        <v>62434.036</v>
      </c>
      <c r="V356" s="87">
        <v>45562.96792876743</v>
      </c>
      <c r="W356" s="87">
        <v>-16871.06807123257</v>
      </c>
      <c r="X356" s="88">
        <v>156255.96400000001</v>
      </c>
      <c r="Y356" s="88">
        <v>179000.03207123256</v>
      </c>
      <c r="Z356" s="88">
        <v>22744.068071232556</v>
      </c>
      <c r="AA356" s="87">
        <v>0</v>
      </c>
      <c r="AB356" s="87">
        <v>0</v>
      </c>
      <c r="AC356" s="87">
        <v>0</v>
      </c>
      <c r="AD356" s="88">
        <v>242679.98727454495</v>
      </c>
      <c r="AE356" s="88">
        <v>249375.91061115655</v>
      </c>
      <c r="AF356" s="88">
        <v>6695.923336611595</v>
      </c>
      <c r="AG356" s="87">
        <v>251625.43364454494</v>
      </c>
      <c r="AH356" s="87">
        <v>258321.35698115654</v>
      </c>
      <c r="AI356" s="94">
        <v>6695.923336611595</v>
      </c>
    </row>
    <row r="357" spans="1:35" x14ac:dyDescent="0.2">
      <c r="A357" s="85" t="s">
        <v>556</v>
      </c>
      <c r="B357" s="86" t="s">
        <v>555</v>
      </c>
      <c r="C357" s="86" t="s">
        <v>554</v>
      </c>
      <c r="D357" s="86" t="s">
        <v>466</v>
      </c>
      <c r="E357" s="86" t="s">
        <v>466</v>
      </c>
      <c r="F357" s="86" t="s">
        <v>5</v>
      </c>
      <c r="G357" s="87">
        <v>680131</v>
      </c>
      <c r="H357" s="87">
        <v>73103</v>
      </c>
      <c r="I357" s="87">
        <v>14926</v>
      </c>
      <c r="J357" s="87">
        <v>58177</v>
      </c>
      <c r="K357" s="87">
        <v>738308</v>
      </c>
      <c r="L357" s="88">
        <v>556147</v>
      </c>
      <c r="M357" s="88">
        <v>627157</v>
      </c>
      <c r="N357" s="88">
        <v>71010</v>
      </c>
      <c r="O357" s="87">
        <v>13700</v>
      </c>
      <c r="P357" s="87">
        <v>13700</v>
      </c>
      <c r="Q357" s="87">
        <v>0</v>
      </c>
      <c r="R357" s="88">
        <v>569847</v>
      </c>
      <c r="S357" s="88">
        <v>640857</v>
      </c>
      <c r="T357" s="88">
        <v>71010</v>
      </c>
      <c r="U357" s="87">
        <v>14909</v>
      </c>
      <c r="V357" s="87">
        <v>0</v>
      </c>
      <c r="W357" s="87">
        <v>-14909</v>
      </c>
      <c r="X357" s="88">
        <v>554938</v>
      </c>
      <c r="Y357" s="88">
        <v>640857</v>
      </c>
      <c r="Z357" s="88">
        <v>85919</v>
      </c>
      <c r="AA357" s="87">
        <v>52331</v>
      </c>
      <c r="AB357" s="87">
        <v>74220</v>
      </c>
      <c r="AC357" s="87">
        <v>21889</v>
      </c>
      <c r="AD357" s="88">
        <v>795000</v>
      </c>
      <c r="AE357" s="88">
        <v>795000</v>
      </c>
      <c r="AF357" s="88">
        <v>0</v>
      </c>
      <c r="AG357" s="87">
        <v>815000</v>
      </c>
      <c r="AH357" s="87">
        <v>815000</v>
      </c>
      <c r="AI357" s="94">
        <v>0</v>
      </c>
    </row>
    <row r="358" spans="1:35" x14ac:dyDescent="0.2">
      <c r="A358" s="85" t="s">
        <v>1332</v>
      </c>
      <c r="B358" s="86" t="s">
        <v>1331</v>
      </c>
      <c r="C358" s="86" t="s">
        <v>1330</v>
      </c>
      <c r="D358" s="86" t="s">
        <v>1173</v>
      </c>
      <c r="E358" s="86" t="s">
        <v>1173</v>
      </c>
      <c r="F358" s="86" t="s">
        <v>35</v>
      </c>
      <c r="G358" s="87">
        <v>109971</v>
      </c>
      <c r="H358" s="87">
        <v>36233</v>
      </c>
      <c r="I358" s="87">
        <v>1178</v>
      </c>
      <c r="J358" s="87">
        <v>35055</v>
      </c>
      <c r="K358" s="87">
        <v>145026</v>
      </c>
      <c r="L358" s="88">
        <v>47877</v>
      </c>
      <c r="M358" s="88">
        <v>100471</v>
      </c>
      <c r="N358" s="88">
        <v>52594</v>
      </c>
      <c r="O358" s="87">
        <v>6533</v>
      </c>
      <c r="P358" s="87">
        <v>6026</v>
      </c>
      <c r="Q358" s="87">
        <v>-507</v>
      </c>
      <c r="R358" s="88">
        <v>54410</v>
      </c>
      <c r="S358" s="88">
        <v>106497</v>
      </c>
      <c r="T358" s="88">
        <v>52087</v>
      </c>
      <c r="U358" s="87">
        <v>23853</v>
      </c>
      <c r="V358" s="87">
        <v>54675</v>
      </c>
      <c r="W358" s="87">
        <v>30822</v>
      </c>
      <c r="X358" s="88">
        <v>30557</v>
      </c>
      <c r="Y358" s="88">
        <v>51822</v>
      </c>
      <c r="Z358" s="88">
        <v>21265</v>
      </c>
      <c r="AA358" s="87">
        <v>0</v>
      </c>
      <c r="AB358" s="87">
        <v>0</v>
      </c>
      <c r="AC358" s="87">
        <v>0</v>
      </c>
      <c r="AD358" s="88">
        <v>118504</v>
      </c>
      <c r="AE358" s="88">
        <v>147621</v>
      </c>
      <c r="AF358" s="88">
        <v>29117</v>
      </c>
      <c r="AG358" s="87">
        <v>133601</v>
      </c>
      <c r="AH358" s="87">
        <v>163059</v>
      </c>
      <c r="AI358" s="94">
        <v>29458</v>
      </c>
    </row>
    <row r="359" spans="1:35" x14ac:dyDescent="0.2">
      <c r="A359" s="85" t="s">
        <v>1281</v>
      </c>
      <c r="B359" s="86" t="s">
        <v>1280</v>
      </c>
      <c r="C359" s="86" t="s">
        <v>1279</v>
      </c>
      <c r="D359" s="86" t="s">
        <v>1173</v>
      </c>
      <c r="E359" s="86" t="s">
        <v>1173</v>
      </c>
      <c r="F359" s="86" t="s">
        <v>31</v>
      </c>
      <c r="G359" s="87">
        <v>621590</v>
      </c>
      <c r="H359" s="87">
        <v>115496</v>
      </c>
      <c r="I359" s="87">
        <v>14608</v>
      </c>
      <c r="J359" s="87">
        <v>100888</v>
      </c>
      <c r="K359" s="87">
        <v>722478</v>
      </c>
      <c r="L359" s="88">
        <v>397849</v>
      </c>
      <c r="M359" s="88">
        <v>442939</v>
      </c>
      <c r="N359" s="88">
        <v>45090</v>
      </c>
      <c r="O359" s="87">
        <v>108565</v>
      </c>
      <c r="P359" s="87">
        <v>99610</v>
      </c>
      <c r="Q359" s="87">
        <v>-8955</v>
      </c>
      <c r="R359" s="88">
        <v>506414</v>
      </c>
      <c r="S359" s="88">
        <v>542549</v>
      </c>
      <c r="T359" s="88">
        <v>36135</v>
      </c>
      <c r="U359" s="87">
        <v>0</v>
      </c>
      <c r="V359" s="87">
        <v>0</v>
      </c>
      <c r="W359" s="87">
        <v>0</v>
      </c>
      <c r="X359" s="88">
        <v>506414</v>
      </c>
      <c r="Y359" s="88">
        <v>542549</v>
      </c>
      <c r="Z359" s="88">
        <v>36135</v>
      </c>
      <c r="AA359" s="87">
        <v>0</v>
      </c>
      <c r="AB359" s="87">
        <v>0</v>
      </c>
      <c r="AC359" s="87">
        <v>0</v>
      </c>
      <c r="AD359" s="88">
        <v>525536</v>
      </c>
      <c r="AE359" s="88">
        <v>562967</v>
      </c>
      <c r="AF359" s="88">
        <v>37431</v>
      </c>
      <c r="AG359" s="87">
        <v>545536</v>
      </c>
      <c r="AH359" s="87">
        <v>626430</v>
      </c>
      <c r="AI359" s="94">
        <v>80894</v>
      </c>
    </row>
    <row r="360" spans="1:35" x14ac:dyDescent="0.2">
      <c r="A360" s="85" t="s">
        <v>632</v>
      </c>
      <c r="B360" s="86" t="s">
        <v>631</v>
      </c>
      <c r="C360" s="86" t="s">
        <v>630</v>
      </c>
      <c r="D360" s="86" t="s">
        <v>575</v>
      </c>
      <c r="E360" s="86" t="s">
        <v>575</v>
      </c>
      <c r="F360" s="86" t="s">
        <v>31</v>
      </c>
      <c r="G360" s="87">
        <v>440</v>
      </c>
      <c r="H360" s="87">
        <v>0</v>
      </c>
      <c r="I360" s="87">
        <v>0</v>
      </c>
      <c r="J360" s="87">
        <v>0</v>
      </c>
      <c r="K360" s="87">
        <v>440</v>
      </c>
      <c r="L360" s="88">
        <v>0</v>
      </c>
      <c r="M360" s="88">
        <v>0</v>
      </c>
      <c r="N360" s="88">
        <v>0</v>
      </c>
      <c r="O360" s="87">
        <v>0</v>
      </c>
      <c r="P360" s="87">
        <v>0</v>
      </c>
      <c r="Q360" s="87">
        <v>0</v>
      </c>
      <c r="R360" s="88">
        <v>0</v>
      </c>
      <c r="S360" s="88">
        <v>0</v>
      </c>
      <c r="T360" s="88">
        <v>0</v>
      </c>
      <c r="U360" s="87">
        <v>6026</v>
      </c>
      <c r="V360" s="87">
        <v>3621</v>
      </c>
      <c r="W360" s="87">
        <v>-2405</v>
      </c>
      <c r="X360" s="88">
        <v>-6026</v>
      </c>
      <c r="Y360" s="88">
        <v>-3621</v>
      </c>
      <c r="Z360" s="88">
        <v>2405</v>
      </c>
      <c r="AA360" s="87">
        <v>0</v>
      </c>
      <c r="AB360" s="87">
        <v>0</v>
      </c>
      <c r="AC360" s="87">
        <v>0</v>
      </c>
      <c r="AD360" s="88">
        <v>20000</v>
      </c>
      <c r="AE360" s="88">
        <v>20000</v>
      </c>
      <c r="AF360" s="88">
        <v>0</v>
      </c>
      <c r="AG360" s="87">
        <v>20000</v>
      </c>
      <c r="AH360" s="87">
        <v>20000</v>
      </c>
      <c r="AI360" s="94">
        <v>0</v>
      </c>
    </row>
    <row r="361" spans="1:35" x14ac:dyDescent="0.2">
      <c r="A361" s="85" t="s">
        <v>1001</v>
      </c>
      <c r="B361" s="86" t="s">
        <v>1000</v>
      </c>
      <c r="C361" s="86" t="s">
        <v>999</v>
      </c>
      <c r="D361" s="86" t="s">
        <v>575</v>
      </c>
      <c r="E361" s="86" t="s">
        <v>575</v>
      </c>
      <c r="F361" s="86" t="s">
        <v>22</v>
      </c>
      <c r="G361" s="87">
        <v>112521</v>
      </c>
      <c r="H361" s="87">
        <v>2950</v>
      </c>
      <c r="I361" s="87">
        <v>1291</v>
      </c>
      <c r="J361" s="87">
        <v>1659</v>
      </c>
      <c r="K361" s="87">
        <v>114180</v>
      </c>
      <c r="L361" s="88">
        <v>106717</v>
      </c>
      <c r="M361" s="88">
        <v>109717</v>
      </c>
      <c r="N361" s="88">
        <v>3000</v>
      </c>
      <c r="O361" s="87">
        <v>0</v>
      </c>
      <c r="P361" s="87">
        <v>0</v>
      </c>
      <c r="Q361" s="87">
        <v>0</v>
      </c>
      <c r="R361" s="88">
        <v>106717</v>
      </c>
      <c r="S361" s="88">
        <v>109717</v>
      </c>
      <c r="T361" s="88">
        <v>3000</v>
      </c>
      <c r="U361" s="87">
        <v>25000</v>
      </c>
      <c r="V361" s="87">
        <v>23000</v>
      </c>
      <c r="W361" s="87">
        <v>-2000</v>
      </c>
      <c r="X361" s="88">
        <v>81717</v>
      </c>
      <c r="Y361" s="88">
        <v>86717</v>
      </c>
      <c r="Z361" s="88">
        <v>5000</v>
      </c>
      <c r="AA361" s="87">
        <v>0</v>
      </c>
      <c r="AB361" s="87">
        <v>0</v>
      </c>
      <c r="AC361" s="87">
        <v>0</v>
      </c>
      <c r="AD361" s="88">
        <v>122000</v>
      </c>
      <c r="AE361" s="88">
        <v>122000</v>
      </c>
      <c r="AF361" s="88">
        <v>0</v>
      </c>
      <c r="AG361" s="87">
        <v>130000</v>
      </c>
      <c r="AH361" s="87">
        <v>130000</v>
      </c>
      <c r="AI361" s="94">
        <v>0</v>
      </c>
    </row>
    <row r="362" spans="1:35" x14ac:dyDescent="0.2">
      <c r="A362" s="85" t="s">
        <v>300</v>
      </c>
      <c r="B362" s="86" t="s">
        <v>299</v>
      </c>
      <c r="C362" s="86" t="s">
        <v>298</v>
      </c>
      <c r="D362" s="86" t="s">
        <v>285</v>
      </c>
      <c r="E362" s="86" t="s">
        <v>285</v>
      </c>
      <c r="F362" s="86" t="s">
        <v>27</v>
      </c>
      <c r="G362" s="87">
        <v>704439</v>
      </c>
      <c r="H362" s="87">
        <v>81173</v>
      </c>
      <c r="I362" s="87">
        <v>7557</v>
      </c>
      <c r="J362" s="87">
        <v>73616</v>
      </c>
      <c r="K362" s="87">
        <v>778055</v>
      </c>
      <c r="L362" s="88">
        <v>436062</v>
      </c>
      <c r="M362" s="88">
        <v>439955</v>
      </c>
      <c r="N362" s="88">
        <v>3893</v>
      </c>
      <c r="O362" s="87">
        <v>60400</v>
      </c>
      <c r="P362" s="87">
        <v>57625</v>
      </c>
      <c r="Q362" s="87">
        <v>-2775</v>
      </c>
      <c r="R362" s="88">
        <v>496462</v>
      </c>
      <c r="S362" s="88">
        <v>497580</v>
      </c>
      <c r="T362" s="88">
        <v>1118</v>
      </c>
      <c r="U362" s="87">
        <v>45599</v>
      </c>
      <c r="V362" s="87">
        <v>5000</v>
      </c>
      <c r="W362" s="87">
        <v>-40599</v>
      </c>
      <c r="X362" s="88">
        <v>450863</v>
      </c>
      <c r="Y362" s="88">
        <v>492580</v>
      </c>
      <c r="Z362" s="88">
        <v>41717</v>
      </c>
      <c r="AA362" s="87">
        <v>0</v>
      </c>
      <c r="AB362" s="87">
        <v>0</v>
      </c>
      <c r="AC362" s="87">
        <v>0</v>
      </c>
      <c r="AD362" s="88">
        <v>650000</v>
      </c>
      <c r="AE362" s="88">
        <v>700000</v>
      </c>
      <c r="AF362" s="88">
        <v>50000</v>
      </c>
      <c r="AG362" s="87">
        <v>767000</v>
      </c>
      <c r="AH362" s="87">
        <v>779000</v>
      </c>
      <c r="AI362" s="94">
        <v>12000</v>
      </c>
    </row>
    <row r="363" spans="1:35" x14ac:dyDescent="0.2">
      <c r="A363" s="85" t="s">
        <v>677</v>
      </c>
      <c r="B363" s="86" t="s">
        <v>676</v>
      </c>
      <c r="C363" s="86" t="s">
        <v>675</v>
      </c>
      <c r="D363" s="86" t="s">
        <v>575</v>
      </c>
      <c r="E363" s="86" t="s">
        <v>575</v>
      </c>
      <c r="F363" s="86" t="s">
        <v>27</v>
      </c>
      <c r="G363" s="87">
        <v>0</v>
      </c>
      <c r="H363" s="87">
        <v>0</v>
      </c>
      <c r="I363" s="87">
        <v>0</v>
      </c>
      <c r="J363" s="87">
        <v>0</v>
      </c>
      <c r="K363" s="87">
        <v>0</v>
      </c>
      <c r="L363" s="88">
        <v>0</v>
      </c>
      <c r="M363" s="88">
        <v>0</v>
      </c>
      <c r="N363" s="88">
        <v>0</v>
      </c>
      <c r="O363" s="87">
        <v>0</v>
      </c>
      <c r="P363" s="87">
        <v>0</v>
      </c>
      <c r="Q363" s="87">
        <v>0</v>
      </c>
      <c r="R363" s="88">
        <v>0</v>
      </c>
      <c r="S363" s="88">
        <v>0</v>
      </c>
      <c r="T363" s="88">
        <v>0</v>
      </c>
      <c r="U363" s="87">
        <v>45600</v>
      </c>
      <c r="V363" s="87">
        <v>49500</v>
      </c>
      <c r="W363" s="87">
        <v>3900</v>
      </c>
      <c r="X363" s="88">
        <v>-45600</v>
      </c>
      <c r="Y363" s="88">
        <v>-49500</v>
      </c>
      <c r="Z363" s="88">
        <v>-3900</v>
      </c>
      <c r="AA363" s="87">
        <v>0</v>
      </c>
      <c r="AB363" s="87">
        <v>0</v>
      </c>
      <c r="AC363" s="87">
        <v>0</v>
      </c>
      <c r="AD363" s="88">
        <v>8000</v>
      </c>
      <c r="AE363" s="88">
        <v>8000</v>
      </c>
      <c r="AF363" s="88">
        <v>0</v>
      </c>
      <c r="AG363" s="87">
        <v>11000</v>
      </c>
      <c r="AH363" s="87">
        <v>11000</v>
      </c>
      <c r="AI363" s="94">
        <v>0</v>
      </c>
    </row>
    <row r="364" spans="1:35" x14ac:dyDescent="0.2">
      <c r="A364" s="85" t="s">
        <v>214</v>
      </c>
      <c r="B364" s="86" t="s">
        <v>213</v>
      </c>
      <c r="C364" s="86" t="s">
        <v>212</v>
      </c>
      <c r="D364" s="86" t="s">
        <v>2</v>
      </c>
      <c r="E364" s="86" t="s">
        <v>172</v>
      </c>
      <c r="F364" s="86" t="s">
        <v>27</v>
      </c>
      <c r="G364" s="87">
        <v>36404</v>
      </c>
      <c r="H364" s="87">
        <v>2475</v>
      </c>
      <c r="I364" s="87">
        <v>689</v>
      </c>
      <c r="J364" s="87">
        <v>1786</v>
      </c>
      <c r="K364" s="87">
        <v>38190</v>
      </c>
      <c r="L364" s="88">
        <v>8062</v>
      </c>
      <c r="M364" s="88">
        <v>10838</v>
      </c>
      <c r="N364" s="88">
        <v>2776</v>
      </c>
      <c r="O364" s="87">
        <v>23463</v>
      </c>
      <c r="P364" s="87">
        <v>23107</v>
      </c>
      <c r="Q364" s="87">
        <v>-356</v>
      </c>
      <c r="R364" s="88">
        <v>31525</v>
      </c>
      <c r="S364" s="88">
        <v>33945</v>
      </c>
      <c r="T364" s="88">
        <v>2420</v>
      </c>
      <c r="U364" s="87">
        <v>3000</v>
      </c>
      <c r="V364" s="87">
        <v>4000</v>
      </c>
      <c r="W364" s="87">
        <v>1000</v>
      </c>
      <c r="X364" s="88">
        <v>28525</v>
      </c>
      <c r="Y364" s="88">
        <v>29945</v>
      </c>
      <c r="Z364" s="88">
        <v>1420</v>
      </c>
      <c r="AA364" s="87">
        <v>0</v>
      </c>
      <c r="AB364" s="87">
        <v>0</v>
      </c>
      <c r="AC364" s="87">
        <v>0</v>
      </c>
      <c r="AD364" s="88">
        <v>31525</v>
      </c>
      <c r="AE364" s="88">
        <v>33945</v>
      </c>
      <c r="AF364" s="88">
        <v>2420</v>
      </c>
      <c r="AG364" s="87">
        <v>38224</v>
      </c>
      <c r="AH364" s="87">
        <v>40100</v>
      </c>
      <c r="AI364" s="94">
        <v>1876</v>
      </c>
    </row>
    <row r="365" spans="1:35" x14ac:dyDescent="0.2">
      <c r="A365" s="85" t="s">
        <v>508</v>
      </c>
      <c r="B365" s="86" t="s">
        <v>507</v>
      </c>
      <c r="C365" s="86" t="s">
        <v>506</v>
      </c>
      <c r="D365" s="86" t="s">
        <v>466</v>
      </c>
      <c r="E365" s="86" t="s">
        <v>466</v>
      </c>
      <c r="F365" s="86" t="s">
        <v>35</v>
      </c>
      <c r="G365" s="87">
        <v>420917</v>
      </c>
      <c r="H365" s="87">
        <v>86022</v>
      </c>
      <c r="I365" s="87">
        <v>10027</v>
      </c>
      <c r="J365" s="87">
        <v>75995</v>
      </c>
      <c r="K365" s="87">
        <v>496912</v>
      </c>
      <c r="L365" s="88">
        <v>319756</v>
      </c>
      <c r="M365" s="88">
        <v>409046</v>
      </c>
      <c r="N365" s="88">
        <v>89290</v>
      </c>
      <c r="O365" s="87">
        <v>79031</v>
      </c>
      <c r="P365" s="87">
        <v>73640</v>
      </c>
      <c r="Q365" s="87">
        <v>-5391</v>
      </c>
      <c r="R365" s="88">
        <v>398787</v>
      </c>
      <c r="S365" s="88">
        <v>482686</v>
      </c>
      <c r="T365" s="88">
        <v>83899</v>
      </c>
      <c r="U365" s="87">
        <v>153519</v>
      </c>
      <c r="V365" s="87">
        <v>95971</v>
      </c>
      <c r="W365" s="87">
        <v>-57548</v>
      </c>
      <c r="X365" s="88">
        <v>245268</v>
      </c>
      <c r="Y365" s="88">
        <v>386715</v>
      </c>
      <c r="Z365" s="88">
        <v>141447</v>
      </c>
      <c r="AA365" s="87">
        <v>0</v>
      </c>
      <c r="AB365" s="87">
        <v>0</v>
      </c>
      <c r="AC365" s="87">
        <v>0</v>
      </c>
      <c r="AD365" s="88">
        <v>498960</v>
      </c>
      <c r="AE365" s="88">
        <v>559123</v>
      </c>
      <c r="AF365" s="88">
        <v>60163</v>
      </c>
      <c r="AG365" s="87">
        <v>577553</v>
      </c>
      <c r="AH365" s="87">
        <v>584123</v>
      </c>
      <c r="AI365" s="94">
        <v>6570</v>
      </c>
    </row>
    <row r="366" spans="1:35" x14ac:dyDescent="0.2">
      <c r="A366" s="85" t="s">
        <v>297</v>
      </c>
      <c r="B366" s="86" t="s">
        <v>296</v>
      </c>
      <c r="C366" s="86" t="s">
        <v>295</v>
      </c>
      <c r="D366" s="86" t="s">
        <v>285</v>
      </c>
      <c r="E366" s="86" t="s">
        <v>285</v>
      </c>
      <c r="F366" s="86" t="s">
        <v>93</v>
      </c>
      <c r="G366" s="87">
        <v>1063058</v>
      </c>
      <c r="H366" s="87">
        <v>89536</v>
      </c>
      <c r="I366" s="87">
        <v>0</v>
      </c>
      <c r="J366" s="87">
        <v>89536</v>
      </c>
      <c r="K366" s="87">
        <v>1152594</v>
      </c>
      <c r="L366" s="88">
        <v>602000</v>
      </c>
      <c r="M366" s="88">
        <v>646000</v>
      </c>
      <c r="N366" s="88">
        <v>44000</v>
      </c>
      <c r="O366" s="87">
        <v>169983</v>
      </c>
      <c r="P366" s="87">
        <v>162433</v>
      </c>
      <c r="Q366" s="87">
        <v>-7550</v>
      </c>
      <c r="R366" s="88">
        <v>771983</v>
      </c>
      <c r="S366" s="88">
        <v>808433</v>
      </c>
      <c r="T366" s="88">
        <v>36450</v>
      </c>
      <c r="U366" s="87">
        <v>100000</v>
      </c>
      <c r="V366" s="87">
        <v>100000</v>
      </c>
      <c r="W366" s="87">
        <v>0</v>
      </c>
      <c r="X366" s="88">
        <v>671983</v>
      </c>
      <c r="Y366" s="88">
        <v>708433</v>
      </c>
      <c r="Z366" s="88">
        <v>36450</v>
      </c>
      <c r="AA366" s="87">
        <v>0</v>
      </c>
      <c r="AB366" s="87">
        <v>0</v>
      </c>
      <c r="AC366" s="87">
        <v>0</v>
      </c>
      <c r="AD366" s="88">
        <v>872000</v>
      </c>
      <c r="AE366" s="88">
        <v>1059000</v>
      </c>
      <c r="AF366" s="88">
        <v>187000</v>
      </c>
      <c r="AG366" s="87">
        <v>1452000</v>
      </c>
      <c r="AH366" s="87">
        <v>1643000</v>
      </c>
      <c r="AI366" s="94">
        <v>191000</v>
      </c>
    </row>
    <row r="367" spans="1:35" x14ac:dyDescent="0.2">
      <c r="A367" s="85" t="s">
        <v>653</v>
      </c>
      <c r="B367" s="86" t="s">
        <v>652</v>
      </c>
      <c r="C367" s="86" t="s">
        <v>651</v>
      </c>
      <c r="D367" s="86" t="s">
        <v>575</v>
      </c>
      <c r="E367" s="86" t="s">
        <v>575</v>
      </c>
      <c r="F367" s="86" t="s">
        <v>93</v>
      </c>
      <c r="G367" s="87">
        <v>142396</v>
      </c>
      <c r="H367" s="87">
        <v>6296</v>
      </c>
      <c r="I367" s="87">
        <v>1369</v>
      </c>
      <c r="J367" s="87">
        <v>4927</v>
      </c>
      <c r="K367" s="87">
        <v>147323</v>
      </c>
      <c r="L367" s="88">
        <v>118726</v>
      </c>
      <c r="M367" s="88">
        <v>119338</v>
      </c>
      <c r="N367" s="88">
        <v>612</v>
      </c>
      <c r="O367" s="87">
        <v>0</v>
      </c>
      <c r="P367" s="87">
        <v>0</v>
      </c>
      <c r="Q367" s="87">
        <v>0</v>
      </c>
      <c r="R367" s="88">
        <v>118726</v>
      </c>
      <c r="S367" s="88">
        <v>119338</v>
      </c>
      <c r="T367" s="88">
        <v>612</v>
      </c>
      <c r="U367" s="87">
        <v>10000</v>
      </c>
      <c r="V367" s="87">
        <v>14025</v>
      </c>
      <c r="W367" s="87">
        <v>4025</v>
      </c>
      <c r="X367" s="88">
        <v>108726</v>
      </c>
      <c r="Y367" s="88">
        <v>105313</v>
      </c>
      <c r="Z367" s="88">
        <v>-3413</v>
      </c>
      <c r="AA367" s="87">
        <v>0</v>
      </c>
      <c r="AB367" s="87">
        <v>0</v>
      </c>
      <c r="AC367" s="87">
        <v>0</v>
      </c>
      <c r="AD367" s="88">
        <v>197000</v>
      </c>
      <c r="AE367" s="88">
        <v>185000</v>
      </c>
      <c r="AF367" s="88">
        <v>-12000</v>
      </c>
      <c r="AG367" s="87">
        <v>207000</v>
      </c>
      <c r="AH367" s="87">
        <v>190000</v>
      </c>
      <c r="AI367" s="94">
        <v>-17000</v>
      </c>
    </row>
    <row r="368" spans="1:35" x14ac:dyDescent="0.2">
      <c r="A368" s="85" t="s">
        <v>196</v>
      </c>
      <c r="B368" s="86" t="s">
        <v>195</v>
      </c>
      <c r="C368" s="86" t="s">
        <v>194</v>
      </c>
      <c r="D368" s="86" t="s">
        <v>2</v>
      </c>
      <c r="E368" s="86" t="s">
        <v>172</v>
      </c>
      <c r="F368" s="86" t="s">
        <v>93</v>
      </c>
      <c r="G368" s="87">
        <v>7670</v>
      </c>
      <c r="H368" s="87">
        <v>3777</v>
      </c>
      <c r="I368" s="87">
        <v>385</v>
      </c>
      <c r="J368" s="87">
        <v>3392</v>
      </c>
      <c r="K368" s="87">
        <v>11062</v>
      </c>
      <c r="L368" s="88">
        <v>0</v>
      </c>
      <c r="M368" s="88">
        <v>3777</v>
      </c>
      <c r="N368" s="88">
        <v>3777</v>
      </c>
      <c r="O368" s="87">
        <v>0</v>
      </c>
      <c r="P368" s="87">
        <v>0</v>
      </c>
      <c r="Q368" s="87">
        <v>0</v>
      </c>
      <c r="R368" s="88">
        <v>0</v>
      </c>
      <c r="S368" s="88">
        <v>3777</v>
      </c>
      <c r="T368" s="88">
        <v>3777</v>
      </c>
      <c r="U368" s="87">
        <v>23680</v>
      </c>
      <c r="V368" s="87">
        <v>22903</v>
      </c>
      <c r="W368" s="87">
        <v>-777</v>
      </c>
      <c r="X368" s="88">
        <v>-23680</v>
      </c>
      <c r="Y368" s="88">
        <v>-19126</v>
      </c>
      <c r="Z368" s="88">
        <v>4554</v>
      </c>
      <c r="AA368" s="87">
        <v>0</v>
      </c>
      <c r="AB368" s="87">
        <v>0</v>
      </c>
      <c r="AC368" s="87">
        <v>0</v>
      </c>
      <c r="AD368" s="88">
        <v>8877</v>
      </c>
      <c r="AE368" s="88">
        <v>12695</v>
      </c>
      <c r="AF368" s="88">
        <v>3818</v>
      </c>
      <c r="AG368" s="87">
        <v>9765</v>
      </c>
      <c r="AH368" s="87">
        <v>13965</v>
      </c>
      <c r="AI368" s="94">
        <v>4200</v>
      </c>
    </row>
    <row r="369" spans="1:35" x14ac:dyDescent="0.2">
      <c r="A369" s="85" t="s">
        <v>190</v>
      </c>
      <c r="B369" s="86" t="s">
        <v>189</v>
      </c>
      <c r="C369" s="86" t="s">
        <v>188</v>
      </c>
      <c r="D369" s="86" t="s">
        <v>2</v>
      </c>
      <c r="E369" s="86" t="s">
        <v>172</v>
      </c>
      <c r="F369" s="86" t="s">
        <v>93</v>
      </c>
      <c r="G369" s="87">
        <v>3307</v>
      </c>
      <c r="H369" s="87">
        <v>15051</v>
      </c>
      <c r="I369" s="87">
        <v>948</v>
      </c>
      <c r="J369" s="87">
        <v>14103</v>
      </c>
      <c r="K369" s="87">
        <v>17410</v>
      </c>
      <c r="L369" s="88">
        <v>4500</v>
      </c>
      <c r="M369" s="88">
        <v>4500</v>
      </c>
      <c r="N369" s="88">
        <v>0</v>
      </c>
      <c r="O369" s="87">
        <v>15052</v>
      </c>
      <c r="P369" s="87">
        <v>14104</v>
      </c>
      <c r="Q369" s="87">
        <v>-948</v>
      </c>
      <c r="R369" s="88">
        <v>19552</v>
      </c>
      <c r="S369" s="88">
        <v>18604</v>
      </c>
      <c r="T369" s="88">
        <v>-948</v>
      </c>
      <c r="U369" s="87">
        <v>70000</v>
      </c>
      <c r="V369" s="87">
        <v>40000</v>
      </c>
      <c r="W369" s="87">
        <v>-30000</v>
      </c>
      <c r="X369" s="88">
        <v>-50448</v>
      </c>
      <c r="Y369" s="88">
        <v>-21396</v>
      </c>
      <c r="Z369" s="88">
        <v>29052</v>
      </c>
      <c r="AA369" s="87">
        <v>0</v>
      </c>
      <c r="AB369" s="87">
        <v>0</v>
      </c>
      <c r="AC369" s="87">
        <v>0</v>
      </c>
      <c r="AD369" s="88">
        <v>23231</v>
      </c>
      <c r="AE369" s="88">
        <v>22290</v>
      </c>
      <c r="AF369" s="88">
        <v>-941</v>
      </c>
      <c r="AG369" s="87">
        <v>38231</v>
      </c>
      <c r="AH369" s="87">
        <v>37290</v>
      </c>
      <c r="AI369" s="94">
        <v>-941</v>
      </c>
    </row>
    <row r="370" spans="1:35" x14ac:dyDescent="0.2">
      <c r="A370" s="85" t="s">
        <v>381</v>
      </c>
      <c r="B370" s="86" t="s">
        <v>380</v>
      </c>
      <c r="C370" s="86" t="s">
        <v>379</v>
      </c>
      <c r="D370" s="86" t="s">
        <v>0</v>
      </c>
      <c r="E370" s="86" t="s">
        <v>0</v>
      </c>
      <c r="F370" s="86" t="s">
        <v>0</v>
      </c>
      <c r="G370" s="87">
        <v>363694</v>
      </c>
      <c r="H370" s="87">
        <v>33452</v>
      </c>
      <c r="I370" s="87">
        <v>4749</v>
      </c>
      <c r="J370" s="87">
        <v>28703</v>
      </c>
      <c r="K370" s="87">
        <v>392397</v>
      </c>
      <c r="L370" s="88">
        <v>267471</v>
      </c>
      <c r="M370" s="88">
        <v>300673</v>
      </c>
      <c r="N370" s="88">
        <v>33202</v>
      </c>
      <c r="O370" s="87">
        <v>2892</v>
      </c>
      <c r="P370" s="87">
        <v>2000</v>
      </c>
      <c r="Q370" s="87">
        <v>-892</v>
      </c>
      <c r="R370" s="88">
        <v>270363</v>
      </c>
      <c r="S370" s="88">
        <v>302673</v>
      </c>
      <c r="T370" s="88">
        <v>32310</v>
      </c>
      <c r="U370" s="87">
        <v>21875</v>
      </c>
      <c r="V370" s="87">
        <v>10000</v>
      </c>
      <c r="W370" s="87">
        <v>-11875</v>
      </c>
      <c r="X370" s="88">
        <v>248488</v>
      </c>
      <c r="Y370" s="88">
        <v>292673</v>
      </c>
      <c r="Z370" s="88">
        <v>44185</v>
      </c>
      <c r="AA370" s="87">
        <v>0</v>
      </c>
      <c r="AB370" s="87">
        <v>0</v>
      </c>
      <c r="AC370" s="87">
        <v>0</v>
      </c>
      <c r="AD370" s="88">
        <v>270363</v>
      </c>
      <c r="AE370" s="88">
        <v>412031</v>
      </c>
      <c r="AF370" s="88">
        <v>141668</v>
      </c>
      <c r="AG370" s="87">
        <v>270363</v>
      </c>
      <c r="AH370" s="87">
        <v>422031</v>
      </c>
      <c r="AI370" s="94">
        <v>151668</v>
      </c>
    </row>
    <row r="371" spans="1:35" x14ac:dyDescent="0.2">
      <c r="A371" s="85" t="s">
        <v>920</v>
      </c>
      <c r="B371" s="86" t="s">
        <v>919</v>
      </c>
      <c r="C371" s="86" t="s">
        <v>918</v>
      </c>
      <c r="D371" s="86" t="s">
        <v>575</v>
      </c>
      <c r="E371" s="86" t="s">
        <v>575</v>
      </c>
      <c r="F371" s="86" t="s">
        <v>93</v>
      </c>
      <c r="G371" s="87">
        <v>13069</v>
      </c>
      <c r="H371" s="87">
        <v>31834</v>
      </c>
      <c r="I371" s="87">
        <v>3331</v>
      </c>
      <c r="J371" s="87">
        <v>28503</v>
      </c>
      <c r="K371" s="87">
        <v>41572</v>
      </c>
      <c r="L371" s="88">
        <v>13069</v>
      </c>
      <c r="M371" s="88">
        <v>41572</v>
      </c>
      <c r="N371" s="88">
        <v>28503</v>
      </c>
      <c r="O371" s="87">
        <v>200</v>
      </c>
      <c r="P371" s="87">
        <v>41</v>
      </c>
      <c r="Q371" s="87">
        <v>-159</v>
      </c>
      <c r="R371" s="88">
        <v>13269</v>
      </c>
      <c r="S371" s="88">
        <v>41613</v>
      </c>
      <c r="T371" s="88">
        <v>28344</v>
      </c>
      <c r="U371" s="87">
        <v>21000</v>
      </c>
      <c r="V371" s="87">
        <v>0</v>
      </c>
      <c r="W371" s="87">
        <v>-21000</v>
      </c>
      <c r="X371" s="88">
        <v>-7731</v>
      </c>
      <c r="Y371" s="88">
        <v>41613</v>
      </c>
      <c r="Z371" s="88">
        <v>49344</v>
      </c>
      <c r="AA371" s="87">
        <v>0</v>
      </c>
      <c r="AB371" s="87">
        <v>26522</v>
      </c>
      <c r="AC371" s="87">
        <v>26522</v>
      </c>
      <c r="AD371" s="88">
        <v>55041</v>
      </c>
      <c r="AE371" s="88">
        <v>55024</v>
      </c>
      <c r="AF371" s="88">
        <v>-17</v>
      </c>
      <c r="AG371" s="87">
        <v>62000</v>
      </c>
      <c r="AH371" s="87">
        <v>62000</v>
      </c>
      <c r="AI371" s="94">
        <v>0</v>
      </c>
    </row>
    <row r="372" spans="1:35" x14ac:dyDescent="0.2">
      <c r="A372" s="85" t="s">
        <v>1254</v>
      </c>
      <c r="B372" s="86" t="s">
        <v>1253</v>
      </c>
      <c r="C372" s="86" t="s">
        <v>1252</v>
      </c>
      <c r="D372" s="86" t="s">
        <v>1173</v>
      </c>
      <c r="E372" s="86" t="s">
        <v>1173</v>
      </c>
      <c r="F372" s="86" t="s">
        <v>22</v>
      </c>
      <c r="G372" s="87">
        <v>466914</v>
      </c>
      <c r="H372" s="87">
        <v>95168</v>
      </c>
      <c r="I372" s="87">
        <v>0</v>
      </c>
      <c r="J372" s="87">
        <v>95168</v>
      </c>
      <c r="K372" s="87">
        <v>562082</v>
      </c>
      <c r="L372" s="88">
        <v>315755</v>
      </c>
      <c r="M372" s="88">
        <v>345755</v>
      </c>
      <c r="N372" s="88">
        <v>30000</v>
      </c>
      <c r="O372" s="87">
        <v>51280</v>
      </c>
      <c r="P372" s="87">
        <v>49555</v>
      </c>
      <c r="Q372" s="87">
        <v>-1725</v>
      </c>
      <c r="R372" s="88">
        <v>367035</v>
      </c>
      <c r="S372" s="88">
        <v>395310</v>
      </c>
      <c r="T372" s="88">
        <v>28275</v>
      </c>
      <c r="U372" s="87">
        <v>0</v>
      </c>
      <c r="V372" s="87">
        <v>0</v>
      </c>
      <c r="W372" s="87">
        <v>0</v>
      </c>
      <c r="X372" s="88">
        <v>367035</v>
      </c>
      <c r="Y372" s="88">
        <v>395310</v>
      </c>
      <c r="Z372" s="88">
        <v>28275</v>
      </c>
      <c r="AA372" s="87">
        <v>0</v>
      </c>
      <c r="AB372" s="87">
        <v>0</v>
      </c>
      <c r="AC372" s="87">
        <v>0</v>
      </c>
      <c r="AD372" s="88">
        <v>504024</v>
      </c>
      <c r="AE372" s="88">
        <v>499387</v>
      </c>
      <c r="AF372" s="88">
        <v>-4637</v>
      </c>
      <c r="AG372" s="87">
        <v>509024</v>
      </c>
      <c r="AH372" s="87">
        <v>504387</v>
      </c>
      <c r="AI372" s="94">
        <v>-4637</v>
      </c>
    </row>
    <row r="373" spans="1:35" x14ac:dyDescent="0.2">
      <c r="A373" s="85" t="s">
        <v>553</v>
      </c>
      <c r="B373" s="86" t="s">
        <v>552</v>
      </c>
      <c r="C373" s="86" t="s">
        <v>551</v>
      </c>
      <c r="D373" s="86" t="s">
        <v>466</v>
      </c>
      <c r="E373" s="86" t="s">
        <v>466</v>
      </c>
      <c r="F373" s="86" t="s">
        <v>5</v>
      </c>
      <c r="G373" s="87">
        <v>334098</v>
      </c>
      <c r="H373" s="87">
        <v>16849</v>
      </c>
      <c r="I373" s="87">
        <v>3898</v>
      </c>
      <c r="J373" s="87">
        <v>12951</v>
      </c>
      <c r="K373" s="87">
        <v>347049</v>
      </c>
      <c r="L373" s="88">
        <v>112012</v>
      </c>
      <c r="M373" s="88">
        <v>141692</v>
      </c>
      <c r="N373" s="88">
        <v>29680</v>
      </c>
      <c r="O373" s="87">
        <v>105179</v>
      </c>
      <c r="P373" s="87">
        <v>102310</v>
      </c>
      <c r="Q373" s="87">
        <v>-2869</v>
      </c>
      <c r="R373" s="88">
        <v>217191</v>
      </c>
      <c r="S373" s="88">
        <v>244002</v>
      </c>
      <c r="T373" s="88">
        <v>26811</v>
      </c>
      <c r="U373" s="87">
        <v>127075</v>
      </c>
      <c r="V373" s="87">
        <v>77987</v>
      </c>
      <c r="W373" s="87">
        <v>-49088</v>
      </c>
      <c r="X373" s="88">
        <v>90116</v>
      </c>
      <c r="Y373" s="88">
        <v>166015</v>
      </c>
      <c r="Z373" s="88">
        <v>75899</v>
      </c>
      <c r="AA373" s="87">
        <v>0</v>
      </c>
      <c r="AB373" s="87">
        <v>0</v>
      </c>
      <c r="AC373" s="87">
        <v>0</v>
      </c>
      <c r="AD373" s="88">
        <v>310195</v>
      </c>
      <c r="AE373" s="88">
        <v>312430</v>
      </c>
      <c r="AF373" s="88">
        <v>2235</v>
      </c>
      <c r="AG373" s="87">
        <v>331195</v>
      </c>
      <c r="AH373" s="87">
        <v>333430</v>
      </c>
      <c r="AI373" s="94">
        <v>2235</v>
      </c>
    </row>
    <row r="374" spans="1:35" x14ac:dyDescent="0.2">
      <c r="A374" s="85" t="s">
        <v>695</v>
      </c>
      <c r="B374" s="86" t="s">
        <v>694</v>
      </c>
      <c r="C374" s="86" t="s">
        <v>693</v>
      </c>
      <c r="D374" s="86" t="s">
        <v>575</v>
      </c>
      <c r="E374" s="86" t="s">
        <v>575</v>
      </c>
      <c r="F374" s="86" t="s">
        <v>31</v>
      </c>
      <c r="G374" s="87">
        <v>68926</v>
      </c>
      <c r="H374" s="87">
        <v>8980</v>
      </c>
      <c r="I374" s="87">
        <v>104</v>
      </c>
      <c r="J374" s="87">
        <v>8876</v>
      </c>
      <c r="K374" s="87">
        <v>77802</v>
      </c>
      <c r="L374" s="88">
        <v>63060</v>
      </c>
      <c r="M374" s="88">
        <v>63060</v>
      </c>
      <c r="N374" s="88">
        <v>0</v>
      </c>
      <c r="O374" s="87">
        <v>0</v>
      </c>
      <c r="P374" s="87">
        <v>0</v>
      </c>
      <c r="Q374" s="87">
        <v>0</v>
      </c>
      <c r="R374" s="88">
        <v>63060</v>
      </c>
      <c r="S374" s="88">
        <v>63060</v>
      </c>
      <c r="T374" s="88">
        <v>0</v>
      </c>
      <c r="U374" s="87">
        <v>57408</v>
      </c>
      <c r="V374" s="87">
        <v>54198</v>
      </c>
      <c r="W374" s="87">
        <v>-3210</v>
      </c>
      <c r="X374" s="88">
        <v>5652</v>
      </c>
      <c r="Y374" s="88">
        <v>8862</v>
      </c>
      <c r="Z374" s="88">
        <v>3210</v>
      </c>
      <c r="AA374" s="87">
        <v>0</v>
      </c>
      <c r="AB374" s="87">
        <v>0</v>
      </c>
      <c r="AC374" s="87">
        <v>0</v>
      </c>
      <c r="AD374" s="88">
        <v>63060</v>
      </c>
      <c r="AE374" s="88">
        <v>63060</v>
      </c>
      <c r="AF374" s="88">
        <v>0</v>
      </c>
      <c r="AG374" s="87">
        <v>84954</v>
      </c>
      <c r="AH374" s="87">
        <v>84954</v>
      </c>
      <c r="AI374" s="94">
        <v>0</v>
      </c>
    </row>
    <row r="375" spans="1:35" x14ac:dyDescent="0.2">
      <c r="A375" s="85" t="s">
        <v>650</v>
      </c>
      <c r="B375" s="86" t="s">
        <v>649</v>
      </c>
      <c r="C375" s="86" t="s">
        <v>648</v>
      </c>
      <c r="D375" s="86" t="s">
        <v>575</v>
      </c>
      <c r="E375" s="86" t="s">
        <v>575</v>
      </c>
      <c r="F375" s="86" t="s">
        <v>93</v>
      </c>
      <c r="G375" s="87">
        <v>14754</v>
      </c>
      <c r="H375" s="87">
        <v>16465</v>
      </c>
      <c r="I375" s="87">
        <v>31219</v>
      </c>
      <c r="J375" s="87">
        <v>-14754</v>
      </c>
      <c r="K375" s="87">
        <v>0</v>
      </c>
      <c r="L375" s="88">
        <v>64973</v>
      </c>
      <c r="M375" s="88">
        <v>64164</v>
      </c>
      <c r="N375" s="88">
        <v>-809</v>
      </c>
      <c r="O375" s="87">
        <v>0</v>
      </c>
      <c r="P375" s="87">
        <v>0</v>
      </c>
      <c r="Q375" s="87">
        <v>0</v>
      </c>
      <c r="R375" s="88">
        <v>64973</v>
      </c>
      <c r="S375" s="88">
        <v>64164</v>
      </c>
      <c r="T375" s="88">
        <v>-809</v>
      </c>
      <c r="U375" s="87">
        <v>14000</v>
      </c>
      <c r="V375" s="87">
        <v>0</v>
      </c>
      <c r="W375" s="87">
        <v>-14000</v>
      </c>
      <c r="X375" s="88">
        <v>50973</v>
      </c>
      <c r="Y375" s="88">
        <v>64164</v>
      </c>
      <c r="Z375" s="88">
        <v>13191</v>
      </c>
      <c r="AA375" s="87">
        <v>0</v>
      </c>
      <c r="AB375" s="87">
        <v>0</v>
      </c>
      <c r="AC375" s="87">
        <v>0</v>
      </c>
      <c r="AD375" s="88">
        <v>115000</v>
      </c>
      <c r="AE375" s="88">
        <v>115000</v>
      </c>
      <c r="AF375" s="88">
        <v>0</v>
      </c>
      <c r="AG375" s="87">
        <v>120000</v>
      </c>
      <c r="AH375" s="87">
        <v>120000</v>
      </c>
      <c r="AI375" s="94">
        <v>0</v>
      </c>
    </row>
    <row r="376" spans="1:35" x14ac:dyDescent="0.2">
      <c r="A376" s="85" t="s">
        <v>722</v>
      </c>
      <c r="B376" s="86" t="s">
        <v>721</v>
      </c>
      <c r="C376" s="86" t="s">
        <v>720</v>
      </c>
      <c r="D376" s="86" t="s">
        <v>575</v>
      </c>
      <c r="E376" s="86" t="s">
        <v>575</v>
      </c>
      <c r="F376" s="86" t="s">
        <v>22</v>
      </c>
      <c r="G376" s="87">
        <v>119406</v>
      </c>
      <c r="H376" s="87">
        <v>0</v>
      </c>
      <c r="I376" s="87">
        <v>400</v>
      </c>
      <c r="J376" s="87">
        <v>-400</v>
      </c>
      <c r="K376" s="87">
        <v>119006</v>
      </c>
      <c r="L376" s="88">
        <v>85500</v>
      </c>
      <c r="M376" s="88">
        <v>82500</v>
      </c>
      <c r="N376" s="88">
        <v>-3000</v>
      </c>
      <c r="O376" s="87">
        <v>0</v>
      </c>
      <c r="P376" s="87">
        <v>0</v>
      </c>
      <c r="Q376" s="87">
        <v>0</v>
      </c>
      <c r="R376" s="88">
        <v>85500</v>
      </c>
      <c r="S376" s="88">
        <v>82500</v>
      </c>
      <c r="T376" s="88">
        <v>-3000</v>
      </c>
      <c r="U376" s="87">
        <v>34300</v>
      </c>
      <c r="V376" s="87">
        <v>50000</v>
      </c>
      <c r="W376" s="87">
        <v>15700</v>
      </c>
      <c r="X376" s="88">
        <v>51200</v>
      </c>
      <c r="Y376" s="88">
        <v>32500</v>
      </c>
      <c r="Z376" s="88">
        <v>-18700</v>
      </c>
      <c r="AA376" s="87">
        <v>0</v>
      </c>
      <c r="AB376" s="87">
        <v>0</v>
      </c>
      <c r="AC376" s="87">
        <v>0</v>
      </c>
      <c r="AD376" s="88">
        <v>200000</v>
      </c>
      <c r="AE376" s="88">
        <v>200000</v>
      </c>
      <c r="AF376" s="88">
        <v>0</v>
      </c>
      <c r="AG376" s="87">
        <v>220000</v>
      </c>
      <c r="AH376" s="87">
        <v>220000</v>
      </c>
      <c r="AI376" s="94">
        <v>0</v>
      </c>
    </row>
    <row r="377" spans="1:35" x14ac:dyDescent="0.2">
      <c r="A377" s="85" t="s">
        <v>38</v>
      </c>
      <c r="B377" s="86" t="s">
        <v>37</v>
      </c>
      <c r="C377" s="86" t="s">
        <v>36</v>
      </c>
      <c r="D377" s="86" t="s">
        <v>2</v>
      </c>
      <c r="E377" s="86" t="s">
        <v>23</v>
      </c>
      <c r="F377" s="86" t="s">
        <v>35</v>
      </c>
      <c r="G377" s="87">
        <v>0</v>
      </c>
      <c r="H377" s="87">
        <v>0</v>
      </c>
      <c r="I377" s="87">
        <v>0</v>
      </c>
      <c r="J377" s="87">
        <v>0</v>
      </c>
      <c r="K377" s="87">
        <v>0</v>
      </c>
      <c r="L377" s="88">
        <v>0</v>
      </c>
      <c r="M377" s="88">
        <v>0</v>
      </c>
      <c r="N377" s="88">
        <v>0</v>
      </c>
      <c r="O377" s="87">
        <v>0</v>
      </c>
      <c r="P377" s="87">
        <v>0</v>
      </c>
      <c r="Q377" s="87">
        <v>0</v>
      </c>
      <c r="R377" s="88">
        <v>0</v>
      </c>
      <c r="S377" s="88">
        <v>0</v>
      </c>
      <c r="T377" s="88">
        <v>0</v>
      </c>
      <c r="U377" s="87">
        <v>91000</v>
      </c>
      <c r="V377" s="87">
        <v>60000</v>
      </c>
      <c r="W377" s="87">
        <v>-31000</v>
      </c>
      <c r="X377" s="88">
        <v>-91000</v>
      </c>
      <c r="Y377" s="88">
        <v>-60000</v>
      </c>
      <c r="Z377" s="88">
        <v>31000</v>
      </c>
      <c r="AA377" s="87">
        <v>0</v>
      </c>
      <c r="AB377" s="87">
        <v>0</v>
      </c>
      <c r="AC377" s="87">
        <v>0</v>
      </c>
      <c r="AD377" s="88">
        <v>0</v>
      </c>
      <c r="AE377" s="88">
        <v>75000</v>
      </c>
      <c r="AF377" s="88">
        <v>75000</v>
      </c>
      <c r="AG377" s="87">
        <v>10000</v>
      </c>
      <c r="AH377" s="87">
        <v>100000</v>
      </c>
      <c r="AI377" s="94">
        <v>90000</v>
      </c>
    </row>
    <row r="378" spans="1:35" x14ac:dyDescent="0.2">
      <c r="A378" s="85" t="s">
        <v>1091</v>
      </c>
      <c r="B378" s="86" t="s">
        <v>1090</v>
      </c>
      <c r="C378" s="86" t="s">
        <v>1089</v>
      </c>
      <c r="D378" s="86" t="s">
        <v>575</v>
      </c>
      <c r="E378" s="86" t="s">
        <v>575</v>
      </c>
      <c r="F378" s="86" t="s">
        <v>22</v>
      </c>
      <c r="G378" s="87">
        <v>17220</v>
      </c>
      <c r="H378" s="87">
        <v>25600</v>
      </c>
      <c r="I378" s="87">
        <v>866</v>
      </c>
      <c r="J378" s="87">
        <v>24734</v>
      </c>
      <c r="K378" s="87">
        <v>41954</v>
      </c>
      <c r="L378" s="88">
        <v>0</v>
      </c>
      <c r="M378" s="88">
        <v>20032</v>
      </c>
      <c r="N378" s="88">
        <v>20032</v>
      </c>
      <c r="O378" s="87">
        <v>5516</v>
      </c>
      <c r="P378" s="87">
        <v>5516</v>
      </c>
      <c r="Q378" s="87">
        <v>0</v>
      </c>
      <c r="R378" s="88">
        <v>5516</v>
      </c>
      <c r="S378" s="88">
        <v>25548</v>
      </c>
      <c r="T378" s="88">
        <v>20032</v>
      </c>
      <c r="U378" s="87">
        <v>8448</v>
      </c>
      <c r="V378" s="87">
        <v>3368</v>
      </c>
      <c r="W378" s="87">
        <v>-5080</v>
      </c>
      <c r="X378" s="88">
        <v>-2932</v>
      </c>
      <c r="Y378" s="88">
        <v>22180</v>
      </c>
      <c r="Z378" s="88">
        <v>25112</v>
      </c>
      <c r="AA378" s="87">
        <v>0</v>
      </c>
      <c r="AB378" s="87">
        <v>0</v>
      </c>
      <c r="AC378" s="87">
        <v>0</v>
      </c>
      <c r="AD378" s="88">
        <v>27000</v>
      </c>
      <c r="AE378" s="88">
        <v>27000</v>
      </c>
      <c r="AF378" s="88">
        <v>0</v>
      </c>
      <c r="AG378" s="87">
        <v>29000</v>
      </c>
      <c r="AH378" s="87">
        <v>29000</v>
      </c>
      <c r="AI378" s="94">
        <v>0</v>
      </c>
    </row>
    <row r="379" spans="1:35" x14ac:dyDescent="0.2">
      <c r="A379" s="85" t="s">
        <v>1284</v>
      </c>
      <c r="B379" s="86" t="s">
        <v>1283</v>
      </c>
      <c r="C379" s="86" t="s">
        <v>1282</v>
      </c>
      <c r="D379" s="86" t="s">
        <v>1173</v>
      </c>
      <c r="E379" s="86" t="s">
        <v>1173</v>
      </c>
      <c r="F379" s="86" t="s">
        <v>31</v>
      </c>
      <c r="G379" s="87">
        <v>367781</v>
      </c>
      <c r="H379" s="87">
        <v>43288</v>
      </c>
      <c r="I379" s="87">
        <v>0</v>
      </c>
      <c r="J379" s="87">
        <v>43288</v>
      </c>
      <c r="K379" s="87">
        <v>411069</v>
      </c>
      <c r="L379" s="88">
        <v>276834</v>
      </c>
      <c r="M379" s="88">
        <v>320121</v>
      </c>
      <c r="N379" s="88">
        <v>43287</v>
      </c>
      <c r="O379" s="87">
        <v>56300</v>
      </c>
      <c r="P379" s="87">
        <v>56300</v>
      </c>
      <c r="Q379" s="87">
        <v>0</v>
      </c>
      <c r="R379" s="88">
        <v>333134</v>
      </c>
      <c r="S379" s="88">
        <v>376421</v>
      </c>
      <c r="T379" s="88">
        <v>43287</v>
      </c>
      <c r="U379" s="87">
        <v>10000</v>
      </c>
      <c r="V379" s="87">
        <v>10000</v>
      </c>
      <c r="W379" s="87">
        <v>0</v>
      </c>
      <c r="X379" s="88">
        <v>323134</v>
      </c>
      <c r="Y379" s="88">
        <v>366421</v>
      </c>
      <c r="Z379" s="88">
        <v>43287</v>
      </c>
      <c r="AA379" s="87">
        <v>0</v>
      </c>
      <c r="AB379" s="87">
        <v>0</v>
      </c>
      <c r="AC379" s="87">
        <v>0</v>
      </c>
      <c r="AD379" s="88">
        <v>479000</v>
      </c>
      <c r="AE379" s="88">
        <v>479000</v>
      </c>
      <c r="AF379" s="88">
        <v>0</v>
      </c>
      <c r="AG379" s="87">
        <v>501000</v>
      </c>
      <c r="AH379" s="87">
        <v>501000</v>
      </c>
      <c r="AI379" s="94">
        <v>0</v>
      </c>
    </row>
    <row r="380" spans="1:35" x14ac:dyDescent="0.2">
      <c r="A380" s="85" t="s">
        <v>1019</v>
      </c>
      <c r="B380" s="86" t="s">
        <v>1018</v>
      </c>
      <c r="C380" s="86" t="s">
        <v>1017</v>
      </c>
      <c r="D380" s="86" t="s">
        <v>575</v>
      </c>
      <c r="E380" s="86" t="s">
        <v>575</v>
      </c>
      <c r="F380" s="86" t="s">
        <v>27</v>
      </c>
      <c r="G380" s="87">
        <v>49346</v>
      </c>
      <c r="H380" s="87">
        <v>0</v>
      </c>
      <c r="I380" s="87">
        <v>1899</v>
      </c>
      <c r="J380" s="87">
        <v>-1899</v>
      </c>
      <c r="K380" s="87">
        <v>47447</v>
      </c>
      <c r="L380" s="88">
        <v>43898</v>
      </c>
      <c r="M380" s="88">
        <v>42076</v>
      </c>
      <c r="N380" s="88">
        <v>-1822</v>
      </c>
      <c r="O380" s="87">
        <v>0</v>
      </c>
      <c r="P380" s="87">
        <v>0</v>
      </c>
      <c r="Q380" s="87">
        <v>0</v>
      </c>
      <c r="R380" s="88">
        <v>43898</v>
      </c>
      <c r="S380" s="88">
        <v>42076</v>
      </c>
      <c r="T380" s="88">
        <v>-1822</v>
      </c>
      <c r="U380" s="87">
        <v>55000</v>
      </c>
      <c r="V380" s="87">
        <v>15000</v>
      </c>
      <c r="W380" s="87">
        <v>-40000</v>
      </c>
      <c r="X380" s="88">
        <v>-11102</v>
      </c>
      <c r="Y380" s="88">
        <v>27076</v>
      </c>
      <c r="Z380" s="88">
        <v>38178</v>
      </c>
      <c r="AA380" s="87">
        <v>0</v>
      </c>
      <c r="AB380" s="87">
        <v>0</v>
      </c>
      <c r="AC380" s="87">
        <v>0</v>
      </c>
      <c r="AD380" s="88">
        <v>66504</v>
      </c>
      <c r="AE380" s="88">
        <v>66868</v>
      </c>
      <c r="AF380" s="88">
        <v>364</v>
      </c>
      <c r="AG380" s="87">
        <v>75270</v>
      </c>
      <c r="AH380" s="87">
        <v>74298</v>
      </c>
      <c r="AI380" s="94">
        <v>-972</v>
      </c>
    </row>
    <row r="381" spans="1:35" x14ac:dyDescent="0.2">
      <c r="A381" s="85" t="s">
        <v>968</v>
      </c>
      <c r="B381" s="86" t="s">
        <v>967</v>
      </c>
      <c r="C381" s="86" t="s">
        <v>966</v>
      </c>
      <c r="D381" s="86" t="s">
        <v>575</v>
      </c>
      <c r="E381" s="86" t="s">
        <v>575</v>
      </c>
      <c r="F381" s="86" t="s">
        <v>93</v>
      </c>
      <c r="G381" s="87">
        <v>0</v>
      </c>
      <c r="H381" s="87">
        <v>5900</v>
      </c>
      <c r="I381" s="87">
        <v>0</v>
      </c>
      <c r="J381" s="87">
        <v>5900</v>
      </c>
      <c r="K381" s="87">
        <v>5900</v>
      </c>
      <c r="L381" s="88">
        <v>0</v>
      </c>
      <c r="M381" s="88">
        <v>5900</v>
      </c>
      <c r="N381" s="88">
        <v>5900</v>
      </c>
      <c r="O381" s="87">
        <v>0</v>
      </c>
      <c r="P381" s="87">
        <v>0</v>
      </c>
      <c r="Q381" s="87">
        <v>0</v>
      </c>
      <c r="R381" s="88">
        <v>0</v>
      </c>
      <c r="S381" s="88">
        <v>5900</v>
      </c>
      <c r="T381" s="88">
        <v>5900</v>
      </c>
      <c r="U381" s="87">
        <v>46000</v>
      </c>
      <c r="V381" s="87">
        <v>54000</v>
      </c>
      <c r="W381" s="87">
        <v>8000</v>
      </c>
      <c r="X381" s="88">
        <v>-46000</v>
      </c>
      <c r="Y381" s="88">
        <v>-48100</v>
      </c>
      <c r="Z381" s="88">
        <v>-2100</v>
      </c>
      <c r="AA381" s="87">
        <v>0</v>
      </c>
      <c r="AB381" s="87">
        <v>5900</v>
      </c>
      <c r="AC381" s="87">
        <v>5900</v>
      </c>
      <c r="AD381" s="88">
        <v>15000</v>
      </c>
      <c r="AE381" s="88">
        <v>15000</v>
      </c>
      <c r="AF381" s="88">
        <v>0</v>
      </c>
      <c r="AG381" s="87">
        <v>20000</v>
      </c>
      <c r="AH381" s="87">
        <v>20000</v>
      </c>
      <c r="AI381" s="94">
        <v>0</v>
      </c>
    </row>
    <row r="382" spans="1:35" x14ac:dyDescent="0.2">
      <c r="A382" s="85" t="s">
        <v>998</v>
      </c>
      <c r="B382" s="86" t="s">
        <v>997</v>
      </c>
      <c r="C382" s="86" t="s">
        <v>996</v>
      </c>
      <c r="D382" s="86" t="s">
        <v>575</v>
      </c>
      <c r="E382" s="86" t="s">
        <v>575</v>
      </c>
      <c r="F382" s="86" t="s">
        <v>22</v>
      </c>
      <c r="G382" s="87">
        <v>27481</v>
      </c>
      <c r="H382" s="87">
        <v>15100</v>
      </c>
      <c r="I382" s="87">
        <v>403</v>
      </c>
      <c r="J382" s="87">
        <v>14697</v>
      </c>
      <c r="K382" s="87">
        <v>42178</v>
      </c>
      <c r="L382" s="88">
        <v>21000</v>
      </c>
      <c r="M382" s="88">
        <v>36000</v>
      </c>
      <c r="N382" s="88">
        <v>15000</v>
      </c>
      <c r="O382" s="87">
        <v>0</v>
      </c>
      <c r="P382" s="87">
        <v>0</v>
      </c>
      <c r="Q382" s="87">
        <v>0</v>
      </c>
      <c r="R382" s="88">
        <v>21000</v>
      </c>
      <c r="S382" s="88">
        <v>36000</v>
      </c>
      <c r="T382" s="88">
        <v>15000</v>
      </c>
      <c r="U382" s="87">
        <v>14918</v>
      </c>
      <c r="V382" s="87">
        <v>13918</v>
      </c>
      <c r="W382" s="87">
        <v>-1000</v>
      </c>
      <c r="X382" s="88">
        <v>6082</v>
      </c>
      <c r="Y382" s="88">
        <v>22082</v>
      </c>
      <c r="Z382" s="88">
        <v>16000</v>
      </c>
      <c r="AA382" s="87">
        <v>0</v>
      </c>
      <c r="AB382" s="87">
        <v>0</v>
      </c>
      <c r="AC382" s="87">
        <v>0</v>
      </c>
      <c r="AD382" s="88">
        <v>29000</v>
      </c>
      <c r="AE382" s="88">
        <v>40000</v>
      </c>
      <c r="AF382" s="88">
        <v>11000</v>
      </c>
      <c r="AG382" s="87">
        <v>35000</v>
      </c>
      <c r="AH382" s="87">
        <v>45000</v>
      </c>
      <c r="AI382" s="94">
        <v>10000</v>
      </c>
    </row>
    <row r="383" spans="1:35" x14ac:dyDescent="0.2">
      <c r="A383" s="85" t="s">
        <v>202</v>
      </c>
      <c r="B383" s="86" t="s">
        <v>201</v>
      </c>
      <c r="C383" s="86" t="s">
        <v>200</v>
      </c>
      <c r="D383" s="86" t="s">
        <v>2</v>
      </c>
      <c r="E383" s="86" t="s">
        <v>172</v>
      </c>
      <c r="F383" s="86" t="s">
        <v>93</v>
      </c>
      <c r="G383" s="87">
        <v>45283</v>
      </c>
      <c r="H383" s="87">
        <v>0</v>
      </c>
      <c r="I383" s="87">
        <v>1146</v>
      </c>
      <c r="J383" s="87">
        <v>-1146</v>
      </c>
      <c r="K383" s="87">
        <v>44137</v>
      </c>
      <c r="L383" s="88">
        <v>22478</v>
      </c>
      <c r="M383" s="88">
        <v>27478</v>
      </c>
      <c r="N383" s="88">
        <v>5000</v>
      </c>
      <c r="O383" s="87">
        <v>5478</v>
      </c>
      <c r="P383" s="87">
        <v>5194</v>
      </c>
      <c r="Q383" s="87">
        <v>-284</v>
      </c>
      <c r="R383" s="88">
        <v>27956</v>
      </c>
      <c r="S383" s="88">
        <v>32672</v>
      </c>
      <c r="T383" s="88">
        <v>4716</v>
      </c>
      <c r="U383" s="87">
        <v>53120</v>
      </c>
      <c r="V383" s="87">
        <v>48188</v>
      </c>
      <c r="W383" s="87">
        <v>-4932</v>
      </c>
      <c r="X383" s="88">
        <v>-25164</v>
      </c>
      <c r="Y383" s="88">
        <v>-15516</v>
      </c>
      <c r="Z383" s="88">
        <v>9648</v>
      </c>
      <c r="AA383" s="87">
        <v>0</v>
      </c>
      <c r="AB383" s="87">
        <v>0</v>
      </c>
      <c r="AC383" s="87">
        <v>0</v>
      </c>
      <c r="AD383" s="88">
        <v>38217</v>
      </c>
      <c r="AE383" s="88">
        <v>43226</v>
      </c>
      <c r="AF383" s="88">
        <v>5009</v>
      </c>
      <c r="AG383" s="87">
        <v>58217</v>
      </c>
      <c r="AH383" s="87">
        <v>63226</v>
      </c>
      <c r="AI383" s="94">
        <v>5009</v>
      </c>
    </row>
    <row r="384" spans="1:35" x14ac:dyDescent="0.2">
      <c r="A384" s="85" t="s">
        <v>917</v>
      </c>
      <c r="B384" s="86" t="s">
        <v>916</v>
      </c>
      <c r="C384" s="86" t="s">
        <v>915</v>
      </c>
      <c r="D384" s="86" t="s">
        <v>575</v>
      </c>
      <c r="E384" s="86" t="s">
        <v>575</v>
      </c>
      <c r="F384" s="86" t="s">
        <v>93</v>
      </c>
      <c r="G384" s="87">
        <v>53746</v>
      </c>
      <c r="H384" s="87">
        <v>4750</v>
      </c>
      <c r="I384" s="87">
        <v>2325</v>
      </c>
      <c r="J384" s="87">
        <v>2425</v>
      </c>
      <c r="K384" s="87">
        <v>56171</v>
      </c>
      <c r="L384" s="88">
        <v>31086</v>
      </c>
      <c r="M384" s="88">
        <v>41274</v>
      </c>
      <c r="N384" s="88">
        <v>10188</v>
      </c>
      <c r="O384" s="87">
        <v>2630</v>
      </c>
      <c r="P384" s="87">
        <v>2290</v>
      </c>
      <c r="Q384" s="87">
        <v>-340</v>
      </c>
      <c r="R384" s="88">
        <v>33716</v>
      </c>
      <c r="S384" s="88">
        <v>43564</v>
      </c>
      <c r="T384" s="88">
        <v>9848</v>
      </c>
      <c r="U384" s="87">
        <v>16000</v>
      </c>
      <c r="V384" s="87">
        <v>25000</v>
      </c>
      <c r="W384" s="87">
        <v>9000</v>
      </c>
      <c r="X384" s="88">
        <v>17716</v>
      </c>
      <c r="Y384" s="88">
        <v>18564</v>
      </c>
      <c r="Z384" s="88">
        <v>848</v>
      </c>
      <c r="AA384" s="87">
        <v>0</v>
      </c>
      <c r="AB384" s="87">
        <v>0</v>
      </c>
      <c r="AC384" s="87">
        <v>0</v>
      </c>
      <c r="AD384" s="88">
        <v>62000</v>
      </c>
      <c r="AE384" s="88">
        <v>77000</v>
      </c>
      <c r="AF384" s="88">
        <v>15000</v>
      </c>
      <c r="AG384" s="87">
        <v>70000</v>
      </c>
      <c r="AH384" s="87">
        <v>87000</v>
      </c>
      <c r="AI384" s="94">
        <v>17000</v>
      </c>
    </row>
    <row r="385" spans="1:35" x14ac:dyDescent="0.2">
      <c r="A385" s="85" t="s">
        <v>156</v>
      </c>
      <c r="B385" s="86" t="s">
        <v>155</v>
      </c>
      <c r="C385" s="86" t="s">
        <v>154</v>
      </c>
      <c r="D385" s="86" t="s">
        <v>2</v>
      </c>
      <c r="E385" s="86" t="s">
        <v>1</v>
      </c>
      <c r="F385" s="86" t="s">
        <v>27</v>
      </c>
      <c r="G385" s="87">
        <v>364</v>
      </c>
      <c r="H385" s="87">
        <v>0</v>
      </c>
      <c r="I385" s="87">
        <v>67</v>
      </c>
      <c r="J385" s="87">
        <v>-67</v>
      </c>
      <c r="K385" s="87">
        <v>297</v>
      </c>
      <c r="L385" s="88">
        <v>138</v>
      </c>
      <c r="M385" s="88">
        <v>123</v>
      </c>
      <c r="N385" s="88">
        <v>-15</v>
      </c>
      <c r="O385" s="87">
        <v>181</v>
      </c>
      <c r="P385" s="87">
        <v>129</v>
      </c>
      <c r="Q385" s="87">
        <v>-52</v>
      </c>
      <c r="R385" s="88">
        <v>319</v>
      </c>
      <c r="S385" s="88">
        <v>252</v>
      </c>
      <c r="T385" s="88">
        <v>-67</v>
      </c>
      <c r="U385" s="87">
        <v>3930</v>
      </c>
      <c r="V385" s="87">
        <v>4067</v>
      </c>
      <c r="W385" s="87">
        <v>137</v>
      </c>
      <c r="X385" s="88">
        <v>-3611</v>
      </c>
      <c r="Y385" s="88">
        <v>-3815</v>
      </c>
      <c r="Z385" s="88">
        <v>-204</v>
      </c>
      <c r="AA385" s="87">
        <v>0</v>
      </c>
      <c r="AB385" s="87">
        <v>0</v>
      </c>
      <c r="AC385" s="87">
        <v>0</v>
      </c>
      <c r="AD385" s="88">
        <v>400</v>
      </c>
      <c r="AE385" s="88">
        <v>400</v>
      </c>
      <c r="AF385" s="88">
        <v>0</v>
      </c>
      <c r="AG385" s="87">
        <v>500</v>
      </c>
      <c r="AH385" s="87">
        <v>500</v>
      </c>
      <c r="AI385" s="94">
        <v>0</v>
      </c>
    </row>
    <row r="386" spans="1:35" x14ac:dyDescent="0.2">
      <c r="A386" s="85" t="s">
        <v>950</v>
      </c>
      <c r="B386" s="86" t="s">
        <v>949</v>
      </c>
      <c r="C386" s="86" t="s">
        <v>948</v>
      </c>
      <c r="D386" s="86" t="s">
        <v>575</v>
      </c>
      <c r="E386" s="86" t="s">
        <v>575</v>
      </c>
      <c r="F386" s="86" t="s">
        <v>27</v>
      </c>
      <c r="G386" s="87">
        <v>700</v>
      </c>
      <c r="H386" s="87">
        <v>31101</v>
      </c>
      <c r="I386" s="87">
        <v>0</v>
      </c>
      <c r="J386" s="87">
        <v>31101</v>
      </c>
      <c r="K386" s="87">
        <v>31801</v>
      </c>
      <c r="L386" s="88">
        <v>0</v>
      </c>
      <c r="M386" s="88">
        <v>0</v>
      </c>
      <c r="N386" s="88">
        <v>0</v>
      </c>
      <c r="O386" s="87">
        <v>0</v>
      </c>
      <c r="P386" s="87">
        <v>0</v>
      </c>
      <c r="Q386" s="87">
        <v>0</v>
      </c>
      <c r="R386" s="88">
        <v>0</v>
      </c>
      <c r="S386" s="88">
        <v>0</v>
      </c>
      <c r="T386" s="88">
        <v>0</v>
      </c>
      <c r="U386" s="87">
        <v>16700</v>
      </c>
      <c r="V386" s="87">
        <v>12500</v>
      </c>
      <c r="W386" s="87">
        <v>-4200</v>
      </c>
      <c r="X386" s="88">
        <v>-16700</v>
      </c>
      <c r="Y386" s="88">
        <v>-12500</v>
      </c>
      <c r="Z386" s="88">
        <v>4200</v>
      </c>
      <c r="AA386" s="87">
        <v>0</v>
      </c>
      <c r="AB386" s="87">
        <v>8600</v>
      </c>
      <c r="AC386" s="87">
        <v>8600</v>
      </c>
      <c r="AD386" s="88">
        <v>10000</v>
      </c>
      <c r="AE386" s="88">
        <v>15000</v>
      </c>
      <c r="AF386" s="88">
        <v>5000</v>
      </c>
      <c r="AG386" s="87">
        <v>12000</v>
      </c>
      <c r="AH386" s="87">
        <v>17000</v>
      </c>
      <c r="AI386" s="94">
        <v>5000</v>
      </c>
    </row>
    <row r="387" spans="1:35" x14ac:dyDescent="0.2">
      <c r="A387" s="85" t="s">
        <v>1242</v>
      </c>
      <c r="B387" s="86" t="s">
        <v>1241</v>
      </c>
      <c r="C387" s="86" t="s">
        <v>1240</v>
      </c>
      <c r="D387" s="86" t="s">
        <v>1173</v>
      </c>
      <c r="E387" s="86" t="s">
        <v>1173</v>
      </c>
      <c r="F387" s="86" t="s">
        <v>27</v>
      </c>
      <c r="G387" s="87">
        <v>631174</v>
      </c>
      <c r="H387" s="87">
        <v>61582</v>
      </c>
      <c r="I387" s="87">
        <v>5764</v>
      </c>
      <c r="J387" s="87">
        <v>55818</v>
      </c>
      <c r="K387" s="87">
        <v>686992</v>
      </c>
      <c r="L387" s="88">
        <v>792889</v>
      </c>
      <c r="M387" s="88">
        <v>800000</v>
      </c>
      <c r="N387" s="88">
        <v>7111</v>
      </c>
      <c r="O387" s="87">
        <v>400</v>
      </c>
      <c r="P387" s="87">
        <v>200</v>
      </c>
      <c r="Q387" s="87">
        <v>-200</v>
      </c>
      <c r="R387" s="88">
        <v>793289</v>
      </c>
      <c r="S387" s="88">
        <v>800200</v>
      </c>
      <c r="T387" s="88">
        <v>6911</v>
      </c>
      <c r="U387" s="87">
        <v>491500</v>
      </c>
      <c r="V387" s="87">
        <v>500000</v>
      </c>
      <c r="W387" s="87">
        <v>8500</v>
      </c>
      <c r="X387" s="88">
        <v>301789</v>
      </c>
      <c r="Y387" s="88">
        <v>300200</v>
      </c>
      <c r="Z387" s="88">
        <v>-1589</v>
      </c>
      <c r="AA387" s="87">
        <v>0</v>
      </c>
      <c r="AB387" s="87">
        <v>0</v>
      </c>
      <c r="AC387" s="87">
        <v>0</v>
      </c>
      <c r="AD387" s="88">
        <v>862121</v>
      </c>
      <c r="AE387" s="88">
        <v>862121</v>
      </c>
      <c r="AF387" s="88">
        <v>0</v>
      </c>
      <c r="AG387" s="87">
        <v>912121</v>
      </c>
      <c r="AH387" s="87">
        <v>931921</v>
      </c>
      <c r="AI387" s="94">
        <v>19800</v>
      </c>
    </row>
    <row r="388" spans="1:35" x14ac:dyDescent="0.2">
      <c r="A388" s="85" t="s">
        <v>914</v>
      </c>
      <c r="B388" s="86" t="s">
        <v>913</v>
      </c>
      <c r="C388" s="86" t="s">
        <v>912</v>
      </c>
      <c r="D388" s="86" t="s">
        <v>575</v>
      </c>
      <c r="E388" s="86" t="s">
        <v>575</v>
      </c>
      <c r="F388" s="86" t="s">
        <v>93</v>
      </c>
      <c r="G388" s="87">
        <v>0</v>
      </c>
      <c r="H388" s="87">
        <v>0</v>
      </c>
      <c r="I388" s="87">
        <v>0</v>
      </c>
      <c r="J388" s="87">
        <v>0</v>
      </c>
      <c r="K388" s="87">
        <v>0</v>
      </c>
      <c r="L388" s="88">
        <v>0</v>
      </c>
      <c r="M388" s="88">
        <v>0</v>
      </c>
      <c r="N388" s="88">
        <v>0</v>
      </c>
      <c r="O388" s="87">
        <v>0</v>
      </c>
      <c r="P388" s="87">
        <v>0</v>
      </c>
      <c r="Q388" s="87">
        <v>0</v>
      </c>
      <c r="R388" s="88">
        <v>0</v>
      </c>
      <c r="S388" s="88">
        <v>0</v>
      </c>
      <c r="T388" s="88">
        <v>0</v>
      </c>
      <c r="U388" s="87">
        <v>29000</v>
      </c>
      <c r="V388" s="87">
        <v>23000</v>
      </c>
      <c r="W388" s="87">
        <v>-6000</v>
      </c>
      <c r="X388" s="88">
        <v>-29000</v>
      </c>
      <c r="Y388" s="88">
        <v>-23000</v>
      </c>
      <c r="Z388" s="88">
        <v>6000</v>
      </c>
      <c r="AA388" s="87">
        <v>0</v>
      </c>
      <c r="AB388" s="87">
        <v>0</v>
      </c>
      <c r="AC388" s="87">
        <v>0</v>
      </c>
      <c r="AD388" s="88">
        <v>2000</v>
      </c>
      <c r="AE388" s="88">
        <v>2000</v>
      </c>
      <c r="AF388" s="88">
        <v>0</v>
      </c>
      <c r="AG388" s="87">
        <v>5000</v>
      </c>
      <c r="AH388" s="87">
        <v>5000</v>
      </c>
      <c r="AI388" s="94">
        <v>0</v>
      </c>
    </row>
    <row r="389" spans="1:35" x14ac:dyDescent="0.2">
      <c r="A389" s="85" t="s">
        <v>1263</v>
      </c>
      <c r="B389" s="86" t="s">
        <v>1262</v>
      </c>
      <c r="C389" s="86" t="s">
        <v>1261</v>
      </c>
      <c r="D389" s="86" t="s">
        <v>1173</v>
      </c>
      <c r="E389" s="86" t="s">
        <v>1173</v>
      </c>
      <c r="F389" s="86" t="s">
        <v>22</v>
      </c>
      <c r="G389" s="87">
        <v>255661</v>
      </c>
      <c r="H389" s="87">
        <v>115335</v>
      </c>
      <c r="I389" s="87">
        <v>5254</v>
      </c>
      <c r="J389" s="87">
        <v>110081</v>
      </c>
      <c r="K389" s="87">
        <v>365742</v>
      </c>
      <c r="L389" s="88">
        <v>272418</v>
      </c>
      <c r="M389" s="88">
        <v>273000</v>
      </c>
      <c r="N389" s="88">
        <v>582</v>
      </c>
      <c r="O389" s="87">
        <v>19000</v>
      </c>
      <c r="P389" s="87">
        <v>18000</v>
      </c>
      <c r="Q389" s="87">
        <v>-1000</v>
      </c>
      <c r="R389" s="88">
        <v>291418</v>
      </c>
      <c r="S389" s="88">
        <v>291000</v>
      </c>
      <c r="T389" s="88">
        <v>-418</v>
      </c>
      <c r="U389" s="87">
        <v>64701</v>
      </c>
      <c r="V389" s="87">
        <v>36000</v>
      </c>
      <c r="W389" s="87">
        <v>-28701</v>
      </c>
      <c r="X389" s="88">
        <v>226717</v>
      </c>
      <c r="Y389" s="88">
        <v>255000</v>
      </c>
      <c r="Z389" s="88">
        <v>28283</v>
      </c>
      <c r="AA389" s="87">
        <v>0</v>
      </c>
      <c r="AB389" s="87">
        <v>0</v>
      </c>
      <c r="AC389" s="87">
        <v>0</v>
      </c>
      <c r="AD389" s="88">
        <v>470000</v>
      </c>
      <c r="AE389" s="88">
        <v>470000</v>
      </c>
      <c r="AF389" s="88">
        <v>0</v>
      </c>
      <c r="AG389" s="87">
        <v>520000</v>
      </c>
      <c r="AH389" s="87">
        <v>520000</v>
      </c>
      <c r="AI389" s="94">
        <v>0</v>
      </c>
    </row>
    <row r="390" spans="1:35" x14ac:dyDescent="0.2">
      <c r="A390" s="85" t="s">
        <v>1088</v>
      </c>
      <c r="B390" s="86" t="s">
        <v>1087</v>
      </c>
      <c r="C390" s="86" t="s">
        <v>1086</v>
      </c>
      <c r="D390" s="86" t="s">
        <v>575</v>
      </c>
      <c r="E390" s="86" t="s">
        <v>575</v>
      </c>
      <c r="F390" s="86" t="s">
        <v>22</v>
      </c>
      <c r="G390" s="87">
        <v>1699</v>
      </c>
      <c r="H390" s="87">
        <v>4000</v>
      </c>
      <c r="I390" s="87">
        <v>50</v>
      </c>
      <c r="J390" s="87">
        <v>3950</v>
      </c>
      <c r="K390" s="87">
        <v>5649</v>
      </c>
      <c r="L390" s="88">
        <v>1155</v>
      </c>
      <c r="M390" s="88">
        <v>5155</v>
      </c>
      <c r="N390" s="88">
        <v>4000</v>
      </c>
      <c r="O390" s="87">
        <v>0</v>
      </c>
      <c r="P390" s="87">
        <v>0</v>
      </c>
      <c r="Q390" s="87">
        <v>0</v>
      </c>
      <c r="R390" s="88">
        <v>1155</v>
      </c>
      <c r="S390" s="88">
        <v>5155</v>
      </c>
      <c r="T390" s="88">
        <v>4000</v>
      </c>
      <c r="U390" s="87">
        <v>12000</v>
      </c>
      <c r="V390" s="87">
        <v>12000</v>
      </c>
      <c r="W390" s="87">
        <v>0</v>
      </c>
      <c r="X390" s="88">
        <v>-10845</v>
      </c>
      <c r="Y390" s="88">
        <v>-6845</v>
      </c>
      <c r="Z390" s="88">
        <v>4000</v>
      </c>
      <c r="AA390" s="87">
        <v>0</v>
      </c>
      <c r="AB390" s="87">
        <v>0</v>
      </c>
      <c r="AC390" s="87">
        <v>0</v>
      </c>
      <c r="AD390" s="88">
        <v>2156</v>
      </c>
      <c r="AE390" s="88">
        <v>5765</v>
      </c>
      <c r="AF390" s="88">
        <v>3609</v>
      </c>
      <c r="AG390" s="87">
        <v>5955</v>
      </c>
      <c r="AH390" s="87">
        <v>9564</v>
      </c>
      <c r="AI390" s="94">
        <v>3609</v>
      </c>
    </row>
    <row r="391" spans="1:35" x14ac:dyDescent="0.2">
      <c r="A391" s="85" t="s">
        <v>378</v>
      </c>
      <c r="B391" s="86" t="s">
        <v>377</v>
      </c>
      <c r="C391" s="86" t="s">
        <v>376</v>
      </c>
      <c r="D391" s="86" t="s">
        <v>0</v>
      </c>
      <c r="E391" s="86" t="s">
        <v>0</v>
      </c>
      <c r="F391" s="86" t="s">
        <v>0</v>
      </c>
      <c r="G391" s="87">
        <v>310907</v>
      </c>
      <c r="H391" s="87">
        <v>20025</v>
      </c>
      <c r="I391" s="87">
        <v>13120</v>
      </c>
      <c r="J391" s="87">
        <v>6905</v>
      </c>
      <c r="K391" s="87">
        <v>317812</v>
      </c>
      <c r="L391" s="88">
        <v>84296</v>
      </c>
      <c r="M391" s="88">
        <v>83293</v>
      </c>
      <c r="N391" s="88">
        <v>-1003</v>
      </c>
      <c r="O391" s="87">
        <v>34957</v>
      </c>
      <c r="P391" s="87">
        <v>33415</v>
      </c>
      <c r="Q391" s="87">
        <v>-1542</v>
      </c>
      <c r="R391" s="88">
        <v>119253</v>
      </c>
      <c r="S391" s="88">
        <v>116708</v>
      </c>
      <c r="T391" s="88">
        <v>-2545</v>
      </c>
      <c r="U391" s="87">
        <v>450000</v>
      </c>
      <c r="V391" s="87">
        <v>400000</v>
      </c>
      <c r="W391" s="87">
        <v>-50000</v>
      </c>
      <c r="X391" s="88">
        <v>-330747</v>
      </c>
      <c r="Y391" s="88">
        <v>-283292</v>
      </c>
      <c r="Z391" s="88">
        <v>47455</v>
      </c>
      <c r="AA391" s="87">
        <v>0</v>
      </c>
      <c r="AB391" s="87">
        <v>0</v>
      </c>
      <c r="AC391" s="87">
        <v>0</v>
      </c>
      <c r="AD391" s="88">
        <v>335907</v>
      </c>
      <c r="AE391" s="88">
        <v>342812</v>
      </c>
      <c r="AF391" s="88">
        <v>6905</v>
      </c>
      <c r="AG391" s="87">
        <v>355907</v>
      </c>
      <c r="AH391" s="87">
        <v>362812</v>
      </c>
      <c r="AI391" s="94">
        <v>6905</v>
      </c>
    </row>
    <row r="392" spans="1:35" x14ac:dyDescent="0.2">
      <c r="A392" s="85" t="s">
        <v>550</v>
      </c>
      <c r="B392" s="86" t="s">
        <v>549</v>
      </c>
      <c r="C392" s="86" t="s">
        <v>548</v>
      </c>
      <c r="D392" s="86" t="s">
        <v>466</v>
      </c>
      <c r="E392" s="86" t="s">
        <v>466</v>
      </c>
      <c r="F392" s="86" t="s">
        <v>5</v>
      </c>
      <c r="G392" s="87">
        <v>447943</v>
      </c>
      <c r="H392" s="87">
        <v>31986</v>
      </c>
      <c r="I392" s="87">
        <v>10805</v>
      </c>
      <c r="J392" s="87">
        <v>21181</v>
      </c>
      <c r="K392" s="87">
        <v>469124</v>
      </c>
      <c r="L392" s="88">
        <v>406822</v>
      </c>
      <c r="M392" s="88">
        <v>429775</v>
      </c>
      <c r="N392" s="88">
        <v>22953</v>
      </c>
      <c r="O392" s="87">
        <v>5500</v>
      </c>
      <c r="P392" s="87">
        <v>5500</v>
      </c>
      <c r="Q392" s="87">
        <v>0</v>
      </c>
      <c r="R392" s="88">
        <v>412322</v>
      </c>
      <c r="S392" s="88">
        <v>435275</v>
      </c>
      <c r="T392" s="88">
        <v>22953</v>
      </c>
      <c r="U392" s="87">
        <v>60000</v>
      </c>
      <c r="V392" s="87">
        <v>75000</v>
      </c>
      <c r="W392" s="87">
        <v>15000</v>
      </c>
      <c r="X392" s="88">
        <v>352322</v>
      </c>
      <c r="Y392" s="88">
        <v>360275</v>
      </c>
      <c r="Z392" s="88">
        <v>7953</v>
      </c>
      <c r="AA392" s="87">
        <v>0</v>
      </c>
      <c r="AB392" s="87">
        <v>0</v>
      </c>
      <c r="AC392" s="87">
        <v>0</v>
      </c>
      <c r="AD392" s="88">
        <v>445500</v>
      </c>
      <c r="AE392" s="88">
        <v>455500</v>
      </c>
      <c r="AF392" s="88">
        <v>10000</v>
      </c>
      <c r="AG392" s="87">
        <v>465500</v>
      </c>
      <c r="AH392" s="87">
        <v>475500</v>
      </c>
      <c r="AI392" s="94">
        <v>10000</v>
      </c>
    </row>
    <row r="393" spans="1:35" x14ac:dyDescent="0.2">
      <c r="A393" s="85" t="s">
        <v>911</v>
      </c>
      <c r="B393" s="86" t="s">
        <v>910</v>
      </c>
      <c r="C393" s="86" t="s">
        <v>909</v>
      </c>
      <c r="D393" s="86" t="s">
        <v>575</v>
      </c>
      <c r="E393" s="86" t="s">
        <v>575</v>
      </c>
      <c r="F393" s="86" t="s">
        <v>93</v>
      </c>
      <c r="G393" s="87">
        <v>4072</v>
      </c>
      <c r="H393" s="87">
        <v>0</v>
      </c>
      <c r="I393" s="87">
        <v>160</v>
      </c>
      <c r="J393" s="87">
        <v>-160</v>
      </c>
      <c r="K393" s="87">
        <v>3912</v>
      </c>
      <c r="L393" s="88">
        <v>5000</v>
      </c>
      <c r="M393" s="88">
        <v>3000</v>
      </c>
      <c r="N393" s="88">
        <v>-2000</v>
      </c>
      <c r="O393" s="87">
        <v>0</v>
      </c>
      <c r="P393" s="87">
        <v>0</v>
      </c>
      <c r="Q393" s="87">
        <v>0</v>
      </c>
      <c r="R393" s="88">
        <v>5000</v>
      </c>
      <c r="S393" s="88">
        <v>3000</v>
      </c>
      <c r="T393" s="88">
        <v>-2000</v>
      </c>
      <c r="U393" s="87">
        <v>32000</v>
      </c>
      <c r="V393" s="87">
        <v>28000</v>
      </c>
      <c r="W393" s="87">
        <v>-4000</v>
      </c>
      <c r="X393" s="88">
        <v>-27000</v>
      </c>
      <c r="Y393" s="88">
        <v>-25000</v>
      </c>
      <c r="Z393" s="88">
        <v>2000</v>
      </c>
      <c r="AA393" s="87">
        <v>0</v>
      </c>
      <c r="AB393" s="87">
        <v>0</v>
      </c>
      <c r="AC393" s="87">
        <v>0</v>
      </c>
      <c r="AD393" s="88">
        <v>97000</v>
      </c>
      <c r="AE393" s="88">
        <v>97000</v>
      </c>
      <c r="AF393" s="88">
        <v>0</v>
      </c>
      <c r="AG393" s="87">
        <v>97000</v>
      </c>
      <c r="AH393" s="87">
        <v>97000</v>
      </c>
      <c r="AI393" s="94">
        <v>0</v>
      </c>
    </row>
    <row r="394" spans="1:35" x14ac:dyDescent="0.2">
      <c r="A394" s="85" t="s">
        <v>67</v>
      </c>
      <c r="B394" s="86" t="s">
        <v>66</v>
      </c>
      <c r="C394" s="86" t="s">
        <v>65</v>
      </c>
      <c r="D394" s="86" t="s">
        <v>2</v>
      </c>
      <c r="E394" s="86" t="s">
        <v>55</v>
      </c>
      <c r="F394" s="86" t="s">
        <v>35</v>
      </c>
      <c r="G394" s="87">
        <v>32739</v>
      </c>
      <c r="H394" s="87">
        <v>0</v>
      </c>
      <c r="I394" s="87">
        <v>1336</v>
      </c>
      <c r="J394" s="87">
        <v>-1336</v>
      </c>
      <c r="K394" s="87">
        <v>31403</v>
      </c>
      <c r="L394" s="88">
        <v>12666</v>
      </c>
      <c r="M394" s="88">
        <v>12069</v>
      </c>
      <c r="N394" s="88">
        <v>-597</v>
      </c>
      <c r="O394" s="87">
        <v>19697</v>
      </c>
      <c r="P394" s="87">
        <v>18843</v>
      </c>
      <c r="Q394" s="87">
        <v>-854</v>
      </c>
      <c r="R394" s="88">
        <v>32363</v>
      </c>
      <c r="S394" s="88">
        <v>30912</v>
      </c>
      <c r="T394" s="88">
        <v>-1451</v>
      </c>
      <c r="U394" s="87">
        <v>27514</v>
      </c>
      <c r="V394" s="87">
        <v>27514</v>
      </c>
      <c r="W394" s="87">
        <v>0</v>
      </c>
      <c r="X394" s="88">
        <v>4849</v>
      </c>
      <c r="Y394" s="88">
        <v>3398</v>
      </c>
      <c r="Z394" s="88">
        <v>-1451</v>
      </c>
      <c r="AA394" s="87">
        <v>0</v>
      </c>
      <c r="AB394" s="87">
        <v>0</v>
      </c>
      <c r="AC394" s="87">
        <v>0</v>
      </c>
      <c r="AD394" s="88">
        <v>43858</v>
      </c>
      <c r="AE394" s="88">
        <v>42213</v>
      </c>
      <c r="AF394" s="88">
        <v>-1645</v>
      </c>
      <c r="AG394" s="87">
        <v>48859</v>
      </c>
      <c r="AH394" s="87">
        <v>47213</v>
      </c>
      <c r="AI394" s="94">
        <v>-1646</v>
      </c>
    </row>
    <row r="395" spans="1:35" x14ac:dyDescent="0.2">
      <c r="A395" s="85" t="s">
        <v>1016</v>
      </c>
      <c r="B395" s="86" t="s">
        <v>1015</v>
      </c>
      <c r="C395" s="86" t="s">
        <v>1014</v>
      </c>
      <c r="D395" s="86" t="s">
        <v>575</v>
      </c>
      <c r="E395" s="86" t="s">
        <v>575</v>
      </c>
      <c r="F395" s="86" t="s">
        <v>27</v>
      </c>
      <c r="G395" s="87">
        <v>96212</v>
      </c>
      <c r="H395" s="87">
        <v>601</v>
      </c>
      <c r="I395" s="87">
        <v>2000</v>
      </c>
      <c r="J395" s="87">
        <v>-1399</v>
      </c>
      <c r="K395" s="87">
        <v>94813</v>
      </c>
      <c r="L395" s="88">
        <v>119907</v>
      </c>
      <c r="M395" s="88">
        <v>111407</v>
      </c>
      <c r="N395" s="88">
        <v>-8500</v>
      </c>
      <c r="O395" s="87">
        <v>4740</v>
      </c>
      <c r="P395" s="87">
        <v>4619</v>
      </c>
      <c r="Q395" s="87">
        <v>-121</v>
      </c>
      <c r="R395" s="88">
        <v>124647</v>
      </c>
      <c r="S395" s="88">
        <v>116026</v>
      </c>
      <c r="T395" s="88">
        <v>-8621</v>
      </c>
      <c r="U395" s="87">
        <v>60473</v>
      </c>
      <c r="V395" s="87">
        <v>57473</v>
      </c>
      <c r="W395" s="87">
        <v>-3000</v>
      </c>
      <c r="X395" s="88">
        <v>64174</v>
      </c>
      <c r="Y395" s="88">
        <v>58553</v>
      </c>
      <c r="Z395" s="88">
        <v>-5621</v>
      </c>
      <c r="AA395" s="87">
        <v>47473</v>
      </c>
      <c r="AB395" s="87">
        <v>47473</v>
      </c>
      <c r="AC395" s="87">
        <v>0</v>
      </c>
      <c r="AD395" s="88">
        <v>124647</v>
      </c>
      <c r="AE395" s="88">
        <v>116026</v>
      </c>
      <c r="AF395" s="88">
        <v>-8621</v>
      </c>
      <c r="AG395" s="87">
        <v>250000</v>
      </c>
      <c r="AH395" s="87">
        <v>250000</v>
      </c>
      <c r="AI395" s="94">
        <v>0</v>
      </c>
    </row>
    <row r="396" spans="1:35" x14ac:dyDescent="0.2">
      <c r="A396" s="85" t="s">
        <v>737</v>
      </c>
      <c r="B396" s="86" t="s">
        <v>736</v>
      </c>
      <c r="C396" s="86" t="s">
        <v>735</v>
      </c>
      <c r="D396" s="86" t="s">
        <v>575</v>
      </c>
      <c r="E396" s="86" t="s">
        <v>575</v>
      </c>
      <c r="F396" s="86" t="s">
        <v>93</v>
      </c>
      <c r="G396" s="87">
        <v>3000</v>
      </c>
      <c r="H396" s="87">
        <v>0</v>
      </c>
      <c r="I396" s="87">
        <v>3000</v>
      </c>
      <c r="J396" s="87">
        <v>-3000</v>
      </c>
      <c r="K396" s="87">
        <v>0</v>
      </c>
      <c r="L396" s="88">
        <v>0</v>
      </c>
      <c r="M396" s="88">
        <v>0</v>
      </c>
      <c r="N396" s="88">
        <v>0</v>
      </c>
      <c r="O396" s="87">
        <v>0</v>
      </c>
      <c r="P396" s="87">
        <v>0</v>
      </c>
      <c r="Q396" s="87">
        <v>0</v>
      </c>
      <c r="R396" s="88">
        <v>0</v>
      </c>
      <c r="S396" s="88">
        <v>0</v>
      </c>
      <c r="T396" s="88">
        <v>0</v>
      </c>
      <c r="U396" s="87">
        <v>30000</v>
      </c>
      <c r="V396" s="87">
        <v>50000</v>
      </c>
      <c r="W396" s="87">
        <v>20000</v>
      </c>
      <c r="X396" s="88">
        <v>-30000</v>
      </c>
      <c r="Y396" s="88">
        <v>-50000</v>
      </c>
      <c r="Z396" s="88">
        <v>-20000</v>
      </c>
      <c r="AA396" s="87">
        <v>0</v>
      </c>
      <c r="AB396" s="87">
        <v>0</v>
      </c>
      <c r="AC396" s="87">
        <v>0</v>
      </c>
      <c r="AD396" s="88">
        <v>30000</v>
      </c>
      <c r="AE396" s="88">
        <v>30000</v>
      </c>
      <c r="AF396" s="88">
        <v>0</v>
      </c>
      <c r="AG396" s="87">
        <v>35000</v>
      </c>
      <c r="AH396" s="87">
        <v>35000</v>
      </c>
      <c r="AI396" s="94">
        <v>0</v>
      </c>
    </row>
    <row r="397" spans="1:35" x14ac:dyDescent="0.2">
      <c r="A397" s="85" t="s">
        <v>472</v>
      </c>
      <c r="B397" s="86" t="s">
        <v>471</v>
      </c>
      <c r="C397" s="86" t="s">
        <v>470</v>
      </c>
      <c r="D397" s="86" t="s">
        <v>466</v>
      </c>
      <c r="E397" s="86" t="s">
        <v>466</v>
      </c>
      <c r="F397" s="86" t="s">
        <v>45</v>
      </c>
      <c r="G397" s="87">
        <v>374215</v>
      </c>
      <c r="H397" s="87">
        <v>47982</v>
      </c>
      <c r="I397" s="87">
        <v>2545</v>
      </c>
      <c r="J397" s="87">
        <v>45437</v>
      </c>
      <c r="K397" s="87">
        <v>419652</v>
      </c>
      <c r="L397" s="88">
        <v>155480</v>
      </c>
      <c r="M397" s="88">
        <v>176070</v>
      </c>
      <c r="N397" s="88">
        <v>20590</v>
      </c>
      <c r="O397" s="87">
        <v>93935</v>
      </c>
      <c r="P397" s="87">
        <v>94697</v>
      </c>
      <c r="Q397" s="87">
        <v>762</v>
      </c>
      <c r="R397" s="88">
        <v>249415</v>
      </c>
      <c r="S397" s="88">
        <v>270767</v>
      </c>
      <c r="T397" s="88">
        <v>21352</v>
      </c>
      <c r="U397" s="87">
        <v>33555</v>
      </c>
      <c r="V397" s="87">
        <v>15763</v>
      </c>
      <c r="W397" s="87">
        <v>-17792</v>
      </c>
      <c r="X397" s="88">
        <v>215860</v>
      </c>
      <c r="Y397" s="88">
        <v>255004</v>
      </c>
      <c r="Z397" s="88">
        <v>39144</v>
      </c>
      <c r="AA397" s="87">
        <v>0</v>
      </c>
      <c r="AB397" s="87">
        <v>0</v>
      </c>
      <c r="AC397" s="87">
        <v>0</v>
      </c>
      <c r="AD397" s="88">
        <v>305684</v>
      </c>
      <c r="AE397" s="88">
        <v>323778</v>
      </c>
      <c r="AF397" s="88">
        <v>18094</v>
      </c>
      <c r="AG397" s="87">
        <v>374215</v>
      </c>
      <c r="AH397" s="87">
        <v>415586</v>
      </c>
      <c r="AI397" s="94">
        <v>41371</v>
      </c>
    </row>
    <row r="398" spans="1:35" x14ac:dyDescent="0.2">
      <c r="A398" s="85" t="s">
        <v>490</v>
      </c>
      <c r="B398" s="86" t="s">
        <v>489</v>
      </c>
      <c r="C398" s="86" t="s">
        <v>488</v>
      </c>
      <c r="D398" s="86" t="s">
        <v>466</v>
      </c>
      <c r="E398" s="86" t="s">
        <v>466</v>
      </c>
      <c r="F398" s="86" t="s">
        <v>31</v>
      </c>
      <c r="G398" s="87">
        <v>356903</v>
      </c>
      <c r="H398" s="87">
        <v>28086</v>
      </c>
      <c r="I398" s="87">
        <v>11510</v>
      </c>
      <c r="J398" s="87">
        <v>16576</v>
      </c>
      <c r="K398" s="87">
        <v>373479</v>
      </c>
      <c r="L398" s="88">
        <v>312305</v>
      </c>
      <c r="M398" s="88">
        <v>373914</v>
      </c>
      <c r="N398" s="88">
        <v>61609</v>
      </c>
      <c r="O398" s="87">
        <v>7118</v>
      </c>
      <c r="P398" s="87">
        <v>6383</v>
      </c>
      <c r="Q398" s="87">
        <v>-735</v>
      </c>
      <c r="R398" s="88">
        <v>319423</v>
      </c>
      <c r="S398" s="88">
        <v>380297</v>
      </c>
      <c r="T398" s="88">
        <v>60874</v>
      </c>
      <c r="U398" s="87">
        <v>148894</v>
      </c>
      <c r="V398" s="87">
        <v>160000</v>
      </c>
      <c r="W398" s="87">
        <v>11106</v>
      </c>
      <c r="X398" s="88">
        <v>170529</v>
      </c>
      <c r="Y398" s="88">
        <v>220297</v>
      </c>
      <c r="Z398" s="88">
        <v>49768</v>
      </c>
      <c r="AA398" s="87">
        <v>0</v>
      </c>
      <c r="AB398" s="87">
        <v>0</v>
      </c>
      <c r="AC398" s="87">
        <v>0</v>
      </c>
      <c r="AD398" s="88">
        <v>411638</v>
      </c>
      <c r="AE398" s="88">
        <v>411638</v>
      </c>
      <c r="AF398" s="88">
        <v>0</v>
      </c>
      <c r="AG398" s="87">
        <v>452802</v>
      </c>
      <c r="AH398" s="87">
        <v>452802</v>
      </c>
      <c r="AI398" s="94">
        <v>0</v>
      </c>
    </row>
    <row r="399" spans="1:35" x14ac:dyDescent="0.2">
      <c r="A399" s="85" t="s">
        <v>375</v>
      </c>
      <c r="B399" s="86" t="s">
        <v>374</v>
      </c>
      <c r="C399" s="86" t="s">
        <v>373</v>
      </c>
      <c r="D399" s="86" t="s">
        <v>0</v>
      </c>
      <c r="E399" s="86" t="s">
        <v>0</v>
      </c>
      <c r="F399" s="86" t="s">
        <v>0</v>
      </c>
      <c r="G399" s="87">
        <v>402010</v>
      </c>
      <c r="H399" s="87">
        <v>60050</v>
      </c>
      <c r="I399" s="87">
        <v>5906</v>
      </c>
      <c r="J399" s="87">
        <v>54144</v>
      </c>
      <c r="K399" s="87">
        <v>456154</v>
      </c>
      <c r="L399" s="88">
        <v>269740</v>
      </c>
      <c r="M399" s="88">
        <v>382968</v>
      </c>
      <c r="N399" s="88">
        <v>113228</v>
      </c>
      <c r="O399" s="87">
        <v>55208</v>
      </c>
      <c r="P399" s="87">
        <v>53095</v>
      </c>
      <c r="Q399" s="87">
        <v>-2113</v>
      </c>
      <c r="R399" s="88">
        <v>324948</v>
      </c>
      <c r="S399" s="88">
        <v>436063</v>
      </c>
      <c r="T399" s="88">
        <v>111115</v>
      </c>
      <c r="U399" s="87">
        <v>62790</v>
      </c>
      <c r="V399" s="87">
        <v>30804</v>
      </c>
      <c r="W399" s="87">
        <v>-31986</v>
      </c>
      <c r="X399" s="88">
        <v>262158</v>
      </c>
      <c r="Y399" s="88">
        <v>405259</v>
      </c>
      <c r="Z399" s="88">
        <v>143101</v>
      </c>
      <c r="AA399" s="87">
        <v>0</v>
      </c>
      <c r="AB399" s="87">
        <v>0</v>
      </c>
      <c r="AC399" s="87">
        <v>0</v>
      </c>
      <c r="AD399" s="88">
        <v>405670</v>
      </c>
      <c r="AE399" s="88">
        <v>527066</v>
      </c>
      <c r="AF399" s="88">
        <v>121396</v>
      </c>
      <c r="AG399" s="87">
        <v>418558</v>
      </c>
      <c r="AH399" s="87">
        <v>538089</v>
      </c>
      <c r="AI399" s="94">
        <v>119531</v>
      </c>
    </row>
    <row r="400" spans="1:35" x14ac:dyDescent="0.2">
      <c r="A400" s="85" t="s">
        <v>372</v>
      </c>
      <c r="B400" s="86" t="s">
        <v>371</v>
      </c>
      <c r="C400" s="86" t="s">
        <v>370</v>
      </c>
      <c r="D400" s="86" t="s">
        <v>0</v>
      </c>
      <c r="E400" s="86" t="s">
        <v>0</v>
      </c>
      <c r="F400" s="86" t="s">
        <v>0</v>
      </c>
      <c r="G400" s="87">
        <v>287321</v>
      </c>
      <c r="H400" s="87">
        <v>36316</v>
      </c>
      <c r="I400" s="87">
        <v>0</v>
      </c>
      <c r="J400" s="87">
        <v>36316</v>
      </c>
      <c r="K400" s="87">
        <v>323637</v>
      </c>
      <c r="L400" s="88">
        <v>120412</v>
      </c>
      <c r="M400" s="88">
        <v>103210</v>
      </c>
      <c r="N400" s="88">
        <v>-17202</v>
      </c>
      <c r="O400" s="87">
        <v>550</v>
      </c>
      <c r="P400" s="87">
        <v>550</v>
      </c>
      <c r="Q400" s="87">
        <v>0</v>
      </c>
      <c r="R400" s="88">
        <v>120962</v>
      </c>
      <c r="S400" s="88">
        <v>103760</v>
      </c>
      <c r="T400" s="88">
        <v>-17202</v>
      </c>
      <c r="U400" s="87">
        <v>546190</v>
      </c>
      <c r="V400" s="87">
        <v>384100</v>
      </c>
      <c r="W400" s="87">
        <v>-162090</v>
      </c>
      <c r="X400" s="88">
        <v>-425228</v>
      </c>
      <c r="Y400" s="88">
        <v>-280340</v>
      </c>
      <c r="Z400" s="88">
        <v>144888</v>
      </c>
      <c r="AA400" s="87">
        <v>0</v>
      </c>
      <c r="AB400" s="87">
        <v>0</v>
      </c>
      <c r="AC400" s="87">
        <v>0</v>
      </c>
      <c r="AD400" s="88">
        <v>155000</v>
      </c>
      <c r="AE400" s="88">
        <v>140000</v>
      </c>
      <c r="AF400" s="88">
        <v>-15000</v>
      </c>
      <c r="AG400" s="87">
        <v>155000</v>
      </c>
      <c r="AH400" s="87">
        <v>140000</v>
      </c>
      <c r="AI400" s="94">
        <v>-15000</v>
      </c>
    </row>
    <row r="401" spans="1:35" x14ac:dyDescent="0.2">
      <c r="A401" s="85" t="s">
        <v>1323</v>
      </c>
      <c r="B401" s="86" t="s">
        <v>1322</v>
      </c>
      <c r="C401" s="86" t="s">
        <v>1321</v>
      </c>
      <c r="D401" s="86" t="s">
        <v>1173</v>
      </c>
      <c r="E401" s="86" t="s">
        <v>1173</v>
      </c>
      <c r="F401" s="86" t="s">
        <v>5</v>
      </c>
      <c r="G401" s="87">
        <v>390655</v>
      </c>
      <c r="H401" s="87">
        <v>351899</v>
      </c>
      <c r="I401" s="87">
        <v>0</v>
      </c>
      <c r="J401" s="87">
        <v>351899</v>
      </c>
      <c r="K401" s="87">
        <v>742554</v>
      </c>
      <c r="L401" s="88">
        <v>400878</v>
      </c>
      <c r="M401" s="88">
        <v>721042</v>
      </c>
      <c r="N401" s="88">
        <v>320164</v>
      </c>
      <c r="O401" s="87">
        <v>4232</v>
      </c>
      <c r="P401" s="87">
        <v>4129</v>
      </c>
      <c r="Q401" s="87">
        <v>-103</v>
      </c>
      <c r="R401" s="88">
        <v>405110</v>
      </c>
      <c r="S401" s="88">
        <v>725171</v>
      </c>
      <c r="T401" s="88">
        <v>320061</v>
      </c>
      <c r="U401" s="87">
        <v>89187</v>
      </c>
      <c r="V401" s="87">
        <v>106116</v>
      </c>
      <c r="W401" s="87">
        <v>16929</v>
      </c>
      <c r="X401" s="88">
        <v>315923</v>
      </c>
      <c r="Y401" s="88">
        <v>619055</v>
      </c>
      <c r="Z401" s="88">
        <v>303132</v>
      </c>
      <c r="AA401" s="87">
        <v>405110</v>
      </c>
      <c r="AB401" s="87">
        <v>725171</v>
      </c>
      <c r="AC401" s="87">
        <v>320061</v>
      </c>
      <c r="AD401" s="88">
        <v>419106</v>
      </c>
      <c r="AE401" s="88">
        <v>735274</v>
      </c>
      <c r="AF401" s="88">
        <v>316168</v>
      </c>
      <c r="AG401" s="87">
        <v>419106</v>
      </c>
      <c r="AH401" s="87">
        <v>797378</v>
      </c>
      <c r="AI401" s="94">
        <v>378272</v>
      </c>
    </row>
    <row r="402" spans="1:35" x14ac:dyDescent="0.2">
      <c r="A402" s="85" t="s">
        <v>629</v>
      </c>
      <c r="B402" s="86" t="s">
        <v>628</v>
      </c>
      <c r="C402" s="86" t="s">
        <v>627</v>
      </c>
      <c r="D402" s="86" t="s">
        <v>575</v>
      </c>
      <c r="E402" s="86" t="s">
        <v>575</v>
      </c>
      <c r="F402" s="86" t="s">
        <v>31</v>
      </c>
      <c r="G402" s="87">
        <v>154261</v>
      </c>
      <c r="H402" s="87">
        <v>1061</v>
      </c>
      <c r="I402" s="87">
        <v>6310</v>
      </c>
      <c r="J402" s="87">
        <v>-5249</v>
      </c>
      <c r="K402" s="87">
        <v>149012</v>
      </c>
      <c r="L402" s="88">
        <v>136157</v>
      </c>
      <c r="M402" s="88">
        <v>146373</v>
      </c>
      <c r="N402" s="88">
        <v>10216</v>
      </c>
      <c r="O402" s="87">
        <v>42</v>
      </c>
      <c r="P402" s="87">
        <v>42</v>
      </c>
      <c r="Q402" s="87">
        <v>0</v>
      </c>
      <c r="R402" s="88">
        <v>136199</v>
      </c>
      <c r="S402" s="88">
        <v>146415</v>
      </c>
      <c r="T402" s="88">
        <v>10216</v>
      </c>
      <c r="U402" s="87">
        <v>81605</v>
      </c>
      <c r="V402" s="87">
        <v>70146</v>
      </c>
      <c r="W402" s="87">
        <v>-11459</v>
      </c>
      <c r="X402" s="88">
        <v>54594</v>
      </c>
      <c r="Y402" s="88">
        <v>76269</v>
      </c>
      <c r="Z402" s="88">
        <v>21675</v>
      </c>
      <c r="AA402" s="87">
        <v>0</v>
      </c>
      <c r="AB402" s="87">
        <v>0</v>
      </c>
      <c r="AC402" s="87">
        <v>0</v>
      </c>
      <c r="AD402" s="88">
        <v>164097</v>
      </c>
      <c r="AE402" s="88">
        <v>164080</v>
      </c>
      <c r="AF402" s="88">
        <v>-17</v>
      </c>
      <c r="AG402" s="87">
        <v>218097</v>
      </c>
      <c r="AH402" s="87">
        <v>218080</v>
      </c>
      <c r="AI402" s="94">
        <v>-17</v>
      </c>
    </row>
    <row r="403" spans="1:35" x14ac:dyDescent="0.2">
      <c r="A403" s="85" t="s">
        <v>294</v>
      </c>
      <c r="B403" s="86" t="s">
        <v>293</v>
      </c>
      <c r="C403" s="86" t="s">
        <v>292</v>
      </c>
      <c r="D403" s="86" t="s">
        <v>285</v>
      </c>
      <c r="E403" s="86" t="s">
        <v>285</v>
      </c>
      <c r="F403" s="86" t="s">
        <v>31</v>
      </c>
      <c r="G403" s="87">
        <v>322953</v>
      </c>
      <c r="H403" s="87">
        <v>19207</v>
      </c>
      <c r="I403" s="87">
        <v>-51792</v>
      </c>
      <c r="J403" s="87">
        <v>70999</v>
      </c>
      <c r="K403" s="87">
        <v>393952</v>
      </c>
      <c r="L403" s="88">
        <v>352274</v>
      </c>
      <c r="M403" s="88">
        <v>352274</v>
      </c>
      <c r="N403" s="88">
        <v>0</v>
      </c>
      <c r="O403" s="87">
        <v>10000</v>
      </c>
      <c r="P403" s="87">
        <v>10000</v>
      </c>
      <c r="Q403" s="87">
        <v>0</v>
      </c>
      <c r="R403" s="88">
        <v>362274</v>
      </c>
      <c r="S403" s="88">
        <v>362274</v>
      </c>
      <c r="T403" s="88">
        <v>0</v>
      </c>
      <c r="U403" s="87">
        <v>220100</v>
      </c>
      <c r="V403" s="87">
        <v>220000</v>
      </c>
      <c r="W403" s="87">
        <v>-100</v>
      </c>
      <c r="X403" s="88">
        <v>142174</v>
      </c>
      <c r="Y403" s="88">
        <v>142274</v>
      </c>
      <c r="Z403" s="88">
        <v>100</v>
      </c>
      <c r="AA403" s="87">
        <v>0</v>
      </c>
      <c r="AB403" s="87">
        <v>0</v>
      </c>
      <c r="AC403" s="87">
        <v>0</v>
      </c>
      <c r="AD403" s="88">
        <v>440681</v>
      </c>
      <c r="AE403" s="88">
        <v>440681</v>
      </c>
      <c r="AF403" s="88">
        <v>0</v>
      </c>
      <c r="AG403" s="87">
        <v>528818</v>
      </c>
      <c r="AH403" s="87">
        <v>528818</v>
      </c>
      <c r="AI403" s="94">
        <v>0</v>
      </c>
    </row>
    <row r="404" spans="1:35" x14ac:dyDescent="0.2">
      <c r="A404" s="85" t="s">
        <v>238</v>
      </c>
      <c r="B404" s="86" t="s">
        <v>237</v>
      </c>
      <c r="C404" s="86" t="s">
        <v>236</v>
      </c>
      <c r="D404" s="86" t="s">
        <v>2</v>
      </c>
      <c r="E404" s="86" t="s">
        <v>172</v>
      </c>
      <c r="F404" s="86" t="s">
        <v>31</v>
      </c>
      <c r="G404" s="87">
        <v>26867</v>
      </c>
      <c r="H404" s="87">
        <v>2987</v>
      </c>
      <c r="I404" s="87">
        <v>861</v>
      </c>
      <c r="J404" s="87">
        <v>2126</v>
      </c>
      <c r="K404" s="87">
        <v>28993</v>
      </c>
      <c r="L404" s="88">
        <v>14030</v>
      </c>
      <c r="M404" s="88">
        <v>16082</v>
      </c>
      <c r="N404" s="88">
        <v>2052</v>
      </c>
      <c r="O404" s="87">
        <v>0</v>
      </c>
      <c r="P404" s="87">
        <v>0</v>
      </c>
      <c r="Q404" s="87">
        <v>0</v>
      </c>
      <c r="R404" s="88">
        <v>14030</v>
      </c>
      <c r="S404" s="88">
        <v>16082</v>
      </c>
      <c r="T404" s="88">
        <v>2052</v>
      </c>
      <c r="U404" s="87">
        <v>11400</v>
      </c>
      <c r="V404" s="87">
        <v>0</v>
      </c>
      <c r="W404" s="87">
        <v>-11400</v>
      </c>
      <c r="X404" s="88">
        <v>2630</v>
      </c>
      <c r="Y404" s="88">
        <v>16082</v>
      </c>
      <c r="Z404" s="88">
        <v>13452</v>
      </c>
      <c r="AA404" s="87">
        <v>0</v>
      </c>
      <c r="AB404" s="87">
        <v>0</v>
      </c>
      <c r="AC404" s="87">
        <v>0</v>
      </c>
      <c r="AD404" s="88">
        <v>30000</v>
      </c>
      <c r="AE404" s="88">
        <v>35000</v>
      </c>
      <c r="AF404" s="88">
        <v>5000</v>
      </c>
      <c r="AG404" s="87">
        <v>40000</v>
      </c>
      <c r="AH404" s="87">
        <v>45000</v>
      </c>
      <c r="AI404" s="94">
        <v>5000</v>
      </c>
    </row>
    <row r="405" spans="1:35" x14ac:dyDescent="0.2">
      <c r="A405" s="85" t="s">
        <v>947</v>
      </c>
      <c r="B405" s="86" t="s">
        <v>946</v>
      </c>
      <c r="C405" s="86" t="s">
        <v>945</v>
      </c>
      <c r="D405" s="86" t="s">
        <v>575</v>
      </c>
      <c r="E405" s="86" t="s">
        <v>575</v>
      </c>
      <c r="F405" s="86" t="s">
        <v>27</v>
      </c>
      <c r="G405" s="87">
        <v>46534</v>
      </c>
      <c r="H405" s="87">
        <v>3310</v>
      </c>
      <c r="I405" s="87">
        <v>0</v>
      </c>
      <c r="J405" s="87">
        <v>3310</v>
      </c>
      <c r="K405" s="87">
        <v>49844</v>
      </c>
      <c r="L405" s="88">
        <v>7500</v>
      </c>
      <c r="M405" s="88">
        <v>9800</v>
      </c>
      <c r="N405" s="88">
        <v>2300</v>
      </c>
      <c r="O405" s="87">
        <v>0</v>
      </c>
      <c r="P405" s="87">
        <v>0</v>
      </c>
      <c r="Q405" s="87">
        <v>0</v>
      </c>
      <c r="R405" s="88">
        <v>7500</v>
      </c>
      <c r="S405" s="88">
        <v>9800</v>
      </c>
      <c r="T405" s="88">
        <v>2300</v>
      </c>
      <c r="U405" s="87">
        <v>25000</v>
      </c>
      <c r="V405" s="87">
        <v>10000</v>
      </c>
      <c r="W405" s="87">
        <v>-15000</v>
      </c>
      <c r="X405" s="88">
        <v>-17500</v>
      </c>
      <c r="Y405" s="88">
        <v>-200</v>
      </c>
      <c r="Z405" s="88">
        <v>17300</v>
      </c>
      <c r="AA405" s="87">
        <v>0</v>
      </c>
      <c r="AB405" s="87">
        <v>0</v>
      </c>
      <c r="AC405" s="87">
        <v>0</v>
      </c>
      <c r="AD405" s="88">
        <v>25000</v>
      </c>
      <c r="AE405" s="88">
        <v>25000</v>
      </c>
      <c r="AF405" s="88">
        <v>0</v>
      </c>
      <c r="AG405" s="87">
        <v>30000</v>
      </c>
      <c r="AH405" s="87">
        <v>30000</v>
      </c>
      <c r="AI405" s="94">
        <v>0</v>
      </c>
    </row>
    <row r="406" spans="1:35" x14ac:dyDescent="0.2">
      <c r="A406" s="85" t="s">
        <v>674</v>
      </c>
      <c r="B406" s="86" t="s">
        <v>673</v>
      </c>
      <c r="C406" s="86" t="s">
        <v>672</v>
      </c>
      <c r="D406" s="86" t="s">
        <v>575</v>
      </c>
      <c r="E406" s="86" t="s">
        <v>575</v>
      </c>
      <c r="F406" s="86" t="s">
        <v>27</v>
      </c>
      <c r="G406" s="87">
        <v>106741</v>
      </c>
      <c r="H406" s="87">
        <v>7986</v>
      </c>
      <c r="I406" s="87">
        <v>0</v>
      </c>
      <c r="J406" s="87">
        <v>7986</v>
      </c>
      <c r="K406" s="87">
        <v>114727</v>
      </c>
      <c r="L406" s="88">
        <v>91050</v>
      </c>
      <c r="M406" s="88">
        <v>87574</v>
      </c>
      <c r="N406" s="88">
        <v>-3476</v>
      </c>
      <c r="O406" s="87">
        <v>7300</v>
      </c>
      <c r="P406" s="87">
        <v>6850</v>
      </c>
      <c r="Q406" s="87">
        <v>-450</v>
      </c>
      <c r="R406" s="88">
        <v>98350</v>
      </c>
      <c r="S406" s="88">
        <v>94424</v>
      </c>
      <c r="T406" s="88">
        <v>-3926</v>
      </c>
      <c r="U406" s="87">
        <v>40242</v>
      </c>
      <c r="V406" s="87">
        <v>42000</v>
      </c>
      <c r="W406" s="87">
        <v>1758</v>
      </c>
      <c r="X406" s="88">
        <v>58108</v>
      </c>
      <c r="Y406" s="88">
        <v>52424</v>
      </c>
      <c r="Z406" s="88">
        <v>-5684</v>
      </c>
      <c r="AA406" s="87">
        <v>0</v>
      </c>
      <c r="AB406" s="87">
        <v>0</v>
      </c>
      <c r="AC406" s="87">
        <v>0</v>
      </c>
      <c r="AD406" s="88">
        <v>122000</v>
      </c>
      <c r="AE406" s="88">
        <v>122000</v>
      </c>
      <c r="AF406" s="88">
        <v>0</v>
      </c>
      <c r="AG406" s="87">
        <v>123000</v>
      </c>
      <c r="AH406" s="87">
        <v>123000</v>
      </c>
      <c r="AI406" s="94">
        <v>0</v>
      </c>
    </row>
    <row r="407" spans="1:35" x14ac:dyDescent="0.2">
      <c r="A407" s="85" t="s">
        <v>647</v>
      </c>
      <c r="B407" s="86" t="s">
        <v>646</v>
      </c>
      <c r="C407" s="86" t="s">
        <v>645</v>
      </c>
      <c r="D407" s="86" t="s">
        <v>575</v>
      </c>
      <c r="E407" s="86" t="s">
        <v>575</v>
      </c>
      <c r="F407" s="86" t="s">
        <v>93</v>
      </c>
      <c r="G407" s="87">
        <v>197408</v>
      </c>
      <c r="H407" s="87">
        <v>0</v>
      </c>
      <c r="I407" s="87">
        <v>3708</v>
      </c>
      <c r="J407" s="87">
        <v>-3708</v>
      </c>
      <c r="K407" s="87">
        <v>193700</v>
      </c>
      <c r="L407" s="88">
        <v>180000</v>
      </c>
      <c r="M407" s="88">
        <v>176000</v>
      </c>
      <c r="N407" s="88">
        <v>-4000</v>
      </c>
      <c r="O407" s="87">
        <v>0</v>
      </c>
      <c r="P407" s="87">
        <v>0</v>
      </c>
      <c r="Q407" s="87">
        <v>0</v>
      </c>
      <c r="R407" s="88">
        <v>180000</v>
      </c>
      <c r="S407" s="88">
        <v>176000</v>
      </c>
      <c r="T407" s="88">
        <v>-4000</v>
      </c>
      <c r="U407" s="87">
        <v>58000</v>
      </c>
      <c r="V407" s="87">
        <v>58000</v>
      </c>
      <c r="W407" s="87">
        <v>0</v>
      </c>
      <c r="X407" s="88">
        <v>122000</v>
      </c>
      <c r="Y407" s="88">
        <v>118000</v>
      </c>
      <c r="Z407" s="88">
        <v>-4000</v>
      </c>
      <c r="AA407" s="87">
        <v>0</v>
      </c>
      <c r="AB407" s="87">
        <v>0</v>
      </c>
      <c r="AC407" s="87">
        <v>0</v>
      </c>
      <c r="AD407" s="88">
        <v>193000</v>
      </c>
      <c r="AE407" s="88">
        <v>238000</v>
      </c>
      <c r="AF407" s="88">
        <v>45000</v>
      </c>
      <c r="AG407" s="87">
        <v>193000</v>
      </c>
      <c r="AH407" s="87">
        <v>238000</v>
      </c>
      <c r="AI407" s="94">
        <v>45000</v>
      </c>
    </row>
    <row r="408" spans="1:35" x14ac:dyDescent="0.2">
      <c r="A408" s="85" t="s">
        <v>1052</v>
      </c>
      <c r="B408" s="86" t="s">
        <v>1051</v>
      </c>
      <c r="C408" s="86" t="s">
        <v>1050</v>
      </c>
      <c r="D408" s="86" t="s">
        <v>575</v>
      </c>
      <c r="E408" s="86" t="s">
        <v>575</v>
      </c>
      <c r="F408" s="86" t="s">
        <v>93</v>
      </c>
      <c r="G408" s="87">
        <v>71277</v>
      </c>
      <c r="H408" s="87">
        <v>7576</v>
      </c>
      <c r="I408" s="87">
        <v>3965</v>
      </c>
      <c r="J408" s="87">
        <v>3611</v>
      </c>
      <c r="K408" s="87">
        <v>74888</v>
      </c>
      <c r="L408" s="88">
        <v>53447</v>
      </c>
      <c r="M408" s="88">
        <v>51158</v>
      </c>
      <c r="N408" s="88">
        <v>-2289</v>
      </c>
      <c r="O408" s="87">
        <v>0</v>
      </c>
      <c r="P408" s="87">
        <v>0</v>
      </c>
      <c r="Q408" s="87">
        <v>0</v>
      </c>
      <c r="R408" s="88">
        <v>53447</v>
      </c>
      <c r="S408" s="88">
        <v>51158</v>
      </c>
      <c r="T408" s="88">
        <v>-2289</v>
      </c>
      <c r="U408" s="87">
        <v>37000</v>
      </c>
      <c r="V408" s="87">
        <v>25500</v>
      </c>
      <c r="W408" s="87">
        <v>-11500</v>
      </c>
      <c r="X408" s="88">
        <v>16447</v>
      </c>
      <c r="Y408" s="88">
        <v>25658</v>
      </c>
      <c r="Z408" s="88">
        <v>9211</v>
      </c>
      <c r="AA408" s="87">
        <v>0</v>
      </c>
      <c r="AB408" s="87">
        <v>0</v>
      </c>
      <c r="AC408" s="87">
        <v>0</v>
      </c>
      <c r="AD408" s="88">
        <v>105000</v>
      </c>
      <c r="AE408" s="88">
        <v>110000</v>
      </c>
      <c r="AF408" s="88">
        <v>5000</v>
      </c>
      <c r="AG408" s="87">
        <v>126000</v>
      </c>
      <c r="AH408" s="87">
        <v>132000</v>
      </c>
      <c r="AI408" s="94">
        <v>6000</v>
      </c>
    </row>
    <row r="409" spans="1:35" x14ac:dyDescent="0.2">
      <c r="A409" s="85" t="s">
        <v>791</v>
      </c>
      <c r="B409" s="86" t="s">
        <v>790</v>
      </c>
      <c r="C409" s="86" t="s">
        <v>789</v>
      </c>
      <c r="D409" s="86" t="s">
        <v>575</v>
      </c>
      <c r="E409" s="86" t="s">
        <v>575</v>
      </c>
      <c r="F409" s="86" t="s">
        <v>80</v>
      </c>
      <c r="G409" s="87">
        <v>0</v>
      </c>
      <c r="H409" s="87">
        <v>0</v>
      </c>
      <c r="I409" s="87">
        <v>0</v>
      </c>
      <c r="J409" s="87">
        <v>0</v>
      </c>
      <c r="K409" s="87">
        <v>0</v>
      </c>
      <c r="L409" s="88">
        <v>0</v>
      </c>
      <c r="M409" s="88">
        <v>0</v>
      </c>
      <c r="N409" s="88">
        <v>0</v>
      </c>
      <c r="O409" s="87">
        <v>0</v>
      </c>
      <c r="P409" s="87">
        <v>0</v>
      </c>
      <c r="Q409" s="87">
        <v>0</v>
      </c>
      <c r="R409" s="88">
        <v>0</v>
      </c>
      <c r="S409" s="88">
        <v>0</v>
      </c>
      <c r="T409" s="88">
        <v>0</v>
      </c>
      <c r="U409" s="87">
        <v>21500</v>
      </c>
      <c r="V409" s="87">
        <v>20000</v>
      </c>
      <c r="W409" s="87">
        <v>-1500</v>
      </c>
      <c r="X409" s="88">
        <v>-21500</v>
      </c>
      <c r="Y409" s="88">
        <v>-20000</v>
      </c>
      <c r="Z409" s="88">
        <v>1500</v>
      </c>
      <c r="AA409" s="87">
        <v>0</v>
      </c>
      <c r="AB409" s="87">
        <v>0</v>
      </c>
      <c r="AC409" s="87">
        <v>0</v>
      </c>
      <c r="AD409" s="88">
        <v>50</v>
      </c>
      <c r="AE409" s="88">
        <v>50</v>
      </c>
      <c r="AF409" s="88">
        <v>0</v>
      </c>
      <c r="AG409" s="87">
        <v>5050</v>
      </c>
      <c r="AH409" s="87">
        <v>5050</v>
      </c>
      <c r="AI409" s="94">
        <v>0</v>
      </c>
    </row>
    <row r="410" spans="1:35" x14ac:dyDescent="0.2">
      <c r="A410" s="85" t="s">
        <v>584</v>
      </c>
      <c r="B410" s="86" t="s">
        <v>583</v>
      </c>
      <c r="C410" s="86" t="s">
        <v>582</v>
      </c>
      <c r="D410" s="86" t="s">
        <v>575</v>
      </c>
      <c r="E410" s="86" t="s">
        <v>575</v>
      </c>
      <c r="F410" s="86" t="s">
        <v>27</v>
      </c>
      <c r="G410" s="87">
        <v>274655</v>
      </c>
      <c r="H410" s="87">
        <v>5473</v>
      </c>
      <c r="I410" s="87">
        <v>3044</v>
      </c>
      <c r="J410" s="87">
        <v>2429</v>
      </c>
      <c r="K410" s="87">
        <v>277084</v>
      </c>
      <c r="L410" s="88">
        <v>236599</v>
      </c>
      <c r="M410" s="88">
        <v>219499</v>
      </c>
      <c r="N410" s="88">
        <v>-17100</v>
      </c>
      <c r="O410" s="87">
        <v>2103</v>
      </c>
      <c r="P410" s="87">
        <v>2103</v>
      </c>
      <c r="Q410" s="87">
        <v>0</v>
      </c>
      <c r="R410" s="88">
        <v>238702</v>
      </c>
      <c r="S410" s="88">
        <v>221602</v>
      </c>
      <c r="T410" s="88">
        <v>-17100</v>
      </c>
      <c r="U410" s="87">
        <v>51805</v>
      </c>
      <c r="V410" s="87">
        <v>34517</v>
      </c>
      <c r="W410" s="87">
        <v>-17288</v>
      </c>
      <c r="X410" s="88">
        <v>186897</v>
      </c>
      <c r="Y410" s="88">
        <v>187085</v>
      </c>
      <c r="Z410" s="88">
        <v>188</v>
      </c>
      <c r="AA410" s="87">
        <v>0</v>
      </c>
      <c r="AB410" s="87">
        <v>0</v>
      </c>
      <c r="AC410" s="87">
        <v>0</v>
      </c>
      <c r="AD410" s="88">
        <v>260003</v>
      </c>
      <c r="AE410" s="88">
        <v>254028</v>
      </c>
      <c r="AF410" s="88">
        <v>-5975</v>
      </c>
      <c r="AG410" s="87">
        <v>314902</v>
      </c>
      <c r="AH410" s="87">
        <v>319902</v>
      </c>
      <c r="AI410" s="94">
        <v>5000</v>
      </c>
    </row>
    <row r="411" spans="1:35" x14ac:dyDescent="0.2">
      <c r="A411" s="85" t="s">
        <v>1233</v>
      </c>
      <c r="B411" s="86" t="s">
        <v>1232</v>
      </c>
      <c r="C411" s="86" t="s">
        <v>1231</v>
      </c>
      <c r="D411" s="86" t="s">
        <v>1173</v>
      </c>
      <c r="E411" s="86" t="s">
        <v>1173</v>
      </c>
      <c r="F411" s="86" t="s">
        <v>93</v>
      </c>
      <c r="G411" s="87">
        <v>199908</v>
      </c>
      <c r="H411" s="87">
        <v>42405</v>
      </c>
      <c r="I411" s="87">
        <v>5181</v>
      </c>
      <c r="J411" s="87">
        <v>37224</v>
      </c>
      <c r="K411" s="87">
        <v>237132</v>
      </c>
      <c r="L411" s="88">
        <v>156760</v>
      </c>
      <c r="M411" s="88">
        <v>208779</v>
      </c>
      <c r="N411" s="88">
        <v>52019</v>
      </c>
      <c r="O411" s="87">
        <v>14293</v>
      </c>
      <c r="P411" s="87">
        <v>13652</v>
      </c>
      <c r="Q411" s="87">
        <v>-641</v>
      </c>
      <c r="R411" s="88">
        <v>171053</v>
      </c>
      <c r="S411" s="88">
        <v>222431</v>
      </c>
      <c r="T411" s="88">
        <v>51378</v>
      </c>
      <c r="U411" s="87">
        <v>18000</v>
      </c>
      <c r="V411" s="87">
        <v>14000</v>
      </c>
      <c r="W411" s="87">
        <v>-4000</v>
      </c>
      <c r="X411" s="88">
        <v>153053</v>
      </c>
      <c r="Y411" s="88">
        <v>208431</v>
      </c>
      <c r="Z411" s="88">
        <v>55378</v>
      </c>
      <c r="AA411" s="87">
        <v>0</v>
      </c>
      <c r="AB411" s="87">
        <v>0</v>
      </c>
      <c r="AC411" s="87">
        <v>0</v>
      </c>
      <c r="AD411" s="88">
        <v>223000</v>
      </c>
      <c r="AE411" s="88">
        <v>223000</v>
      </c>
      <c r="AF411" s="88">
        <v>0</v>
      </c>
      <c r="AG411" s="87">
        <v>233000</v>
      </c>
      <c r="AH411" s="87">
        <v>233000</v>
      </c>
      <c r="AI411" s="94">
        <v>0</v>
      </c>
    </row>
    <row r="412" spans="1:35" x14ac:dyDescent="0.2">
      <c r="A412" s="85" t="s">
        <v>1085</v>
      </c>
      <c r="B412" s="86" t="s">
        <v>1084</v>
      </c>
      <c r="C412" s="86" t="s">
        <v>1083</v>
      </c>
      <c r="D412" s="86" t="s">
        <v>575</v>
      </c>
      <c r="E412" s="86" t="s">
        <v>575</v>
      </c>
      <c r="F412" s="86" t="s">
        <v>22</v>
      </c>
      <c r="G412" s="87">
        <v>8941</v>
      </c>
      <c r="H412" s="87">
        <v>34183</v>
      </c>
      <c r="I412" s="87">
        <v>444</v>
      </c>
      <c r="J412" s="87">
        <v>33739</v>
      </c>
      <c r="K412" s="87">
        <v>42680</v>
      </c>
      <c r="L412" s="88">
        <v>9900</v>
      </c>
      <c r="M412" s="88">
        <v>43650</v>
      </c>
      <c r="N412" s="88">
        <v>33750</v>
      </c>
      <c r="O412" s="87">
        <v>0</v>
      </c>
      <c r="P412" s="87">
        <v>0</v>
      </c>
      <c r="Q412" s="87">
        <v>0</v>
      </c>
      <c r="R412" s="88">
        <v>9900</v>
      </c>
      <c r="S412" s="88">
        <v>43650</v>
      </c>
      <c r="T412" s="88">
        <v>33750</v>
      </c>
      <c r="U412" s="87">
        <v>8000</v>
      </c>
      <c r="V412" s="87">
        <v>8000</v>
      </c>
      <c r="W412" s="87">
        <v>0</v>
      </c>
      <c r="X412" s="88">
        <v>1900</v>
      </c>
      <c r="Y412" s="88">
        <v>35650</v>
      </c>
      <c r="Z412" s="88">
        <v>33750</v>
      </c>
      <c r="AA412" s="87">
        <v>0</v>
      </c>
      <c r="AB412" s="87">
        <v>0</v>
      </c>
      <c r="AC412" s="87">
        <v>0</v>
      </c>
      <c r="AD412" s="88">
        <v>11000</v>
      </c>
      <c r="AE412" s="88">
        <v>47500</v>
      </c>
      <c r="AF412" s="88">
        <v>36500</v>
      </c>
      <c r="AG412" s="87">
        <v>13000</v>
      </c>
      <c r="AH412" s="87">
        <v>50500</v>
      </c>
      <c r="AI412" s="94">
        <v>37500</v>
      </c>
    </row>
    <row r="413" spans="1:35" x14ac:dyDescent="0.2">
      <c r="A413" s="85" t="s">
        <v>1070</v>
      </c>
      <c r="B413" s="86" t="s">
        <v>1069</v>
      </c>
      <c r="C413" s="86" t="s">
        <v>1068</v>
      </c>
      <c r="D413" s="86" t="s">
        <v>575</v>
      </c>
      <c r="E413" s="86" t="s">
        <v>575</v>
      </c>
      <c r="F413" s="86" t="s">
        <v>22</v>
      </c>
      <c r="G413" s="87">
        <v>10125</v>
      </c>
      <c r="H413" s="87">
        <v>0</v>
      </c>
      <c r="I413" s="87">
        <v>25</v>
      </c>
      <c r="J413" s="87">
        <v>-25</v>
      </c>
      <c r="K413" s="87">
        <v>10100</v>
      </c>
      <c r="L413" s="88">
        <v>1200</v>
      </c>
      <c r="M413" s="88">
        <v>600</v>
      </c>
      <c r="N413" s="88">
        <v>-600</v>
      </c>
      <c r="O413" s="87">
        <v>0</v>
      </c>
      <c r="P413" s="87">
        <v>0</v>
      </c>
      <c r="Q413" s="87">
        <v>0</v>
      </c>
      <c r="R413" s="88">
        <v>1200</v>
      </c>
      <c r="S413" s="88">
        <v>600</v>
      </c>
      <c r="T413" s="88">
        <v>-600</v>
      </c>
      <c r="U413" s="87">
        <v>27400</v>
      </c>
      <c r="V413" s="87">
        <v>28800</v>
      </c>
      <c r="W413" s="87">
        <v>1400</v>
      </c>
      <c r="X413" s="88">
        <v>-26200</v>
      </c>
      <c r="Y413" s="88">
        <v>-28200</v>
      </c>
      <c r="Z413" s="88">
        <v>-2000</v>
      </c>
      <c r="AA413" s="87">
        <v>0</v>
      </c>
      <c r="AB413" s="87">
        <v>0</v>
      </c>
      <c r="AC413" s="87">
        <v>0</v>
      </c>
      <c r="AD413" s="88">
        <v>19000</v>
      </c>
      <c r="AE413" s="88">
        <v>19000</v>
      </c>
      <c r="AF413" s="88">
        <v>0</v>
      </c>
      <c r="AG413" s="87">
        <v>24000</v>
      </c>
      <c r="AH413" s="87">
        <v>24000</v>
      </c>
      <c r="AI413" s="94">
        <v>0</v>
      </c>
    </row>
    <row r="414" spans="1:35" x14ac:dyDescent="0.2">
      <c r="A414" s="85" t="s">
        <v>878</v>
      </c>
      <c r="B414" s="86" t="s">
        <v>877</v>
      </c>
      <c r="C414" s="86" t="s">
        <v>876</v>
      </c>
      <c r="D414" s="86" t="s">
        <v>575</v>
      </c>
      <c r="E414" s="86" t="s">
        <v>575</v>
      </c>
      <c r="F414" s="86" t="s">
        <v>5</v>
      </c>
      <c r="G414" s="87">
        <v>101244</v>
      </c>
      <c r="H414" s="87">
        <v>4973</v>
      </c>
      <c r="I414" s="87">
        <v>284</v>
      </c>
      <c r="J414" s="87">
        <v>4689</v>
      </c>
      <c r="K414" s="87">
        <v>105933</v>
      </c>
      <c r="L414" s="88">
        <v>88250</v>
      </c>
      <c r="M414" s="88">
        <v>88250</v>
      </c>
      <c r="N414" s="88">
        <v>0</v>
      </c>
      <c r="O414" s="87">
        <v>446</v>
      </c>
      <c r="P414" s="87">
        <v>218</v>
      </c>
      <c r="Q414" s="87">
        <v>-228</v>
      </c>
      <c r="R414" s="88">
        <v>88696</v>
      </c>
      <c r="S414" s="88">
        <v>88468</v>
      </c>
      <c r="T414" s="88">
        <v>-228</v>
      </c>
      <c r="U414" s="87">
        <v>9000</v>
      </c>
      <c r="V414" s="87">
        <v>20000</v>
      </c>
      <c r="W414" s="87">
        <v>11000</v>
      </c>
      <c r="X414" s="88">
        <v>79696</v>
      </c>
      <c r="Y414" s="88">
        <v>68468</v>
      </c>
      <c r="Z414" s="88">
        <v>-11228</v>
      </c>
      <c r="AA414" s="87">
        <v>0</v>
      </c>
      <c r="AB414" s="87">
        <v>0</v>
      </c>
      <c r="AC414" s="87">
        <v>0</v>
      </c>
      <c r="AD414" s="88">
        <v>108100</v>
      </c>
      <c r="AE414" s="88">
        <v>108100</v>
      </c>
      <c r="AF414" s="88">
        <v>0</v>
      </c>
      <c r="AG414" s="87">
        <v>112000</v>
      </c>
      <c r="AH414" s="87">
        <v>112000</v>
      </c>
      <c r="AI414" s="94">
        <v>0</v>
      </c>
    </row>
    <row r="415" spans="1:35" x14ac:dyDescent="0.2">
      <c r="A415" s="85" t="s">
        <v>833</v>
      </c>
      <c r="B415" s="86" t="s">
        <v>832</v>
      </c>
      <c r="C415" s="86" t="s">
        <v>831</v>
      </c>
      <c r="D415" s="86" t="s">
        <v>575</v>
      </c>
      <c r="E415" s="86" t="s">
        <v>575</v>
      </c>
      <c r="F415" s="86" t="s">
        <v>80</v>
      </c>
      <c r="G415" s="87">
        <v>8773</v>
      </c>
      <c r="H415" s="87">
        <v>15141</v>
      </c>
      <c r="I415" s="87">
        <v>93</v>
      </c>
      <c r="J415" s="87">
        <v>15048</v>
      </c>
      <c r="K415" s="87">
        <v>23821</v>
      </c>
      <c r="L415" s="88">
        <v>0</v>
      </c>
      <c r="M415" s="88">
        <v>14298</v>
      </c>
      <c r="N415" s="88">
        <v>14298</v>
      </c>
      <c r="O415" s="87">
        <v>27</v>
      </c>
      <c r="P415" s="87">
        <v>0</v>
      </c>
      <c r="Q415" s="87">
        <v>-27</v>
      </c>
      <c r="R415" s="88">
        <v>27</v>
      </c>
      <c r="S415" s="88">
        <v>14298</v>
      </c>
      <c r="T415" s="88">
        <v>14271</v>
      </c>
      <c r="U415" s="87">
        <v>16300</v>
      </c>
      <c r="V415" s="87">
        <v>11128</v>
      </c>
      <c r="W415" s="87">
        <v>-5172</v>
      </c>
      <c r="X415" s="88">
        <v>-16273</v>
      </c>
      <c r="Y415" s="88">
        <v>3170</v>
      </c>
      <c r="Z415" s="88">
        <v>19443</v>
      </c>
      <c r="AA415" s="87">
        <v>375</v>
      </c>
      <c r="AB415" s="87">
        <v>375</v>
      </c>
      <c r="AC415" s="87">
        <v>0</v>
      </c>
      <c r="AD415" s="88">
        <v>22916</v>
      </c>
      <c r="AE415" s="88">
        <v>22916</v>
      </c>
      <c r="AF415" s="88">
        <v>0</v>
      </c>
      <c r="AG415" s="87">
        <v>42202</v>
      </c>
      <c r="AH415" s="87">
        <v>42202</v>
      </c>
      <c r="AI415" s="94">
        <v>0</v>
      </c>
    </row>
    <row r="416" spans="1:35" x14ac:dyDescent="0.2">
      <c r="A416" s="85" t="s">
        <v>15</v>
      </c>
      <c r="B416" s="86" t="s">
        <v>14</v>
      </c>
      <c r="C416" s="86" t="s">
        <v>13</v>
      </c>
      <c r="D416" s="86" t="s">
        <v>2</v>
      </c>
      <c r="E416" s="86" t="s">
        <v>6</v>
      </c>
      <c r="F416" s="86" t="s">
        <v>0</v>
      </c>
      <c r="G416" s="87">
        <v>187424</v>
      </c>
      <c r="H416" s="87">
        <v>21000</v>
      </c>
      <c r="I416" s="87">
        <v>22944</v>
      </c>
      <c r="J416" s="87">
        <v>-1944</v>
      </c>
      <c r="K416" s="87">
        <v>185480</v>
      </c>
      <c r="L416" s="88">
        <v>59057</v>
      </c>
      <c r="M416" s="88">
        <v>79024</v>
      </c>
      <c r="N416" s="88">
        <v>19967</v>
      </c>
      <c r="O416" s="87">
        <v>120444</v>
      </c>
      <c r="P416" s="87">
        <v>116588</v>
      </c>
      <c r="Q416" s="87">
        <v>-3856</v>
      </c>
      <c r="R416" s="88">
        <v>179501</v>
      </c>
      <c r="S416" s="88">
        <v>195612</v>
      </c>
      <c r="T416" s="88">
        <v>16111</v>
      </c>
      <c r="U416" s="87">
        <v>20766</v>
      </c>
      <c r="V416" s="87">
        <v>0</v>
      </c>
      <c r="W416" s="87">
        <v>-20766</v>
      </c>
      <c r="X416" s="88">
        <v>158735</v>
      </c>
      <c r="Y416" s="88">
        <v>195612</v>
      </c>
      <c r="Z416" s="88">
        <v>36877</v>
      </c>
      <c r="AA416" s="87">
        <v>0</v>
      </c>
      <c r="AB416" s="87">
        <v>0</v>
      </c>
      <c r="AC416" s="87">
        <v>0</v>
      </c>
      <c r="AD416" s="88">
        <v>179501</v>
      </c>
      <c r="AE416" s="88">
        <v>195612</v>
      </c>
      <c r="AF416" s="88">
        <v>16111</v>
      </c>
      <c r="AG416" s="87">
        <v>189501</v>
      </c>
      <c r="AH416" s="87">
        <v>205612</v>
      </c>
      <c r="AI416" s="94">
        <v>16111</v>
      </c>
    </row>
    <row r="417" spans="1:35" x14ac:dyDescent="0.2">
      <c r="A417" s="85" t="s">
        <v>241</v>
      </c>
      <c r="B417" s="86" t="s">
        <v>240</v>
      </c>
      <c r="C417" s="86" t="s">
        <v>239</v>
      </c>
      <c r="D417" s="86" t="s">
        <v>2</v>
      </c>
      <c r="E417" s="86" t="s">
        <v>172</v>
      </c>
      <c r="F417" s="86" t="s">
        <v>31</v>
      </c>
      <c r="G417" s="87">
        <v>42166</v>
      </c>
      <c r="H417" s="87">
        <v>5683</v>
      </c>
      <c r="I417" s="87">
        <v>1492</v>
      </c>
      <c r="J417" s="87">
        <v>4191</v>
      </c>
      <c r="K417" s="87">
        <v>46357</v>
      </c>
      <c r="L417" s="88">
        <v>10000</v>
      </c>
      <c r="M417" s="88">
        <v>20000</v>
      </c>
      <c r="N417" s="88">
        <v>10000</v>
      </c>
      <c r="O417" s="87">
        <v>0</v>
      </c>
      <c r="P417" s="87">
        <v>0</v>
      </c>
      <c r="Q417" s="87">
        <v>0</v>
      </c>
      <c r="R417" s="88">
        <v>10000</v>
      </c>
      <c r="S417" s="88">
        <v>20000</v>
      </c>
      <c r="T417" s="88">
        <v>10000</v>
      </c>
      <c r="U417" s="87">
        <v>450</v>
      </c>
      <c r="V417" s="87">
        <v>0</v>
      </c>
      <c r="W417" s="87">
        <v>-450</v>
      </c>
      <c r="X417" s="88">
        <v>9550</v>
      </c>
      <c r="Y417" s="88">
        <v>20000</v>
      </c>
      <c r="Z417" s="88">
        <v>10450</v>
      </c>
      <c r="AA417" s="87">
        <v>0</v>
      </c>
      <c r="AB417" s="87">
        <v>0</v>
      </c>
      <c r="AC417" s="87">
        <v>0</v>
      </c>
      <c r="AD417" s="88">
        <v>50000</v>
      </c>
      <c r="AE417" s="88">
        <v>50000</v>
      </c>
      <c r="AF417" s="88">
        <v>0</v>
      </c>
      <c r="AG417" s="87">
        <v>60000</v>
      </c>
      <c r="AH417" s="87">
        <v>60000</v>
      </c>
      <c r="AI417" s="94">
        <v>0</v>
      </c>
    </row>
    <row r="418" spans="1:35" x14ac:dyDescent="0.2">
      <c r="A418" s="85" t="s">
        <v>34</v>
      </c>
      <c r="B418" s="86" t="s">
        <v>33</v>
      </c>
      <c r="C418" s="86" t="s">
        <v>32</v>
      </c>
      <c r="D418" s="86" t="s">
        <v>2</v>
      </c>
      <c r="E418" s="86" t="s">
        <v>23</v>
      </c>
      <c r="F418" s="86" t="s">
        <v>31</v>
      </c>
      <c r="G418" s="87">
        <v>251563</v>
      </c>
      <c r="H418" s="87">
        <v>249358</v>
      </c>
      <c r="I418" s="87">
        <v>757</v>
      </c>
      <c r="J418" s="87">
        <v>248601</v>
      </c>
      <c r="K418" s="87">
        <v>500164</v>
      </c>
      <c r="L418" s="88">
        <v>152416</v>
      </c>
      <c r="M418" s="88">
        <v>401774</v>
      </c>
      <c r="N418" s="88">
        <v>249358</v>
      </c>
      <c r="O418" s="87">
        <v>7873</v>
      </c>
      <c r="P418" s="87">
        <v>7116</v>
      </c>
      <c r="Q418" s="87">
        <v>-757</v>
      </c>
      <c r="R418" s="88">
        <v>160289</v>
      </c>
      <c r="S418" s="88">
        <v>408890</v>
      </c>
      <c r="T418" s="88">
        <v>248601</v>
      </c>
      <c r="U418" s="87">
        <v>49200</v>
      </c>
      <c r="V418" s="87">
        <v>10000</v>
      </c>
      <c r="W418" s="87">
        <v>-39200</v>
      </c>
      <c r="X418" s="88">
        <v>111089</v>
      </c>
      <c r="Y418" s="88">
        <v>398890</v>
      </c>
      <c r="Z418" s="88">
        <v>287801</v>
      </c>
      <c r="AA418" s="87">
        <v>0</v>
      </c>
      <c r="AB418" s="87">
        <v>0</v>
      </c>
      <c r="AC418" s="87">
        <v>0</v>
      </c>
      <c r="AD418" s="88">
        <v>205091</v>
      </c>
      <c r="AE418" s="88">
        <v>460218</v>
      </c>
      <c r="AF418" s="88">
        <v>255127</v>
      </c>
      <c r="AG418" s="87">
        <v>205091</v>
      </c>
      <c r="AH418" s="87">
        <v>546744</v>
      </c>
      <c r="AI418" s="94">
        <v>341653</v>
      </c>
    </row>
    <row r="419" spans="1:35" x14ac:dyDescent="0.2">
      <c r="A419" s="85" t="s">
        <v>64</v>
      </c>
      <c r="B419" s="86" t="s">
        <v>63</v>
      </c>
      <c r="C419" s="86" t="s">
        <v>62</v>
      </c>
      <c r="D419" s="86" t="s">
        <v>2</v>
      </c>
      <c r="E419" s="86" t="s">
        <v>55</v>
      </c>
      <c r="F419" s="86" t="s">
        <v>31</v>
      </c>
      <c r="G419" s="87">
        <v>37977</v>
      </c>
      <c r="H419" s="87">
        <v>0</v>
      </c>
      <c r="I419" s="87">
        <v>834</v>
      </c>
      <c r="J419" s="87">
        <v>-834</v>
      </c>
      <c r="K419" s="87">
        <v>37143</v>
      </c>
      <c r="L419" s="88">
        <v>37363</v>
      </c>
      <c r="M419" s="88">
        <v>36002</v>
      </c>
      <c r="N419" s="88">
        <v>-1361</v>
      </c>
      <c r="O419" s="87">
        <v>0</v>
      </c>
      <c r="P419" s="87">
        <v>0</v>
      </c>
      <c r="Q419" s="87">
        <v>0</v>
      </c>
      <c r="R419" s="88">
        <v>37363</v>
      </c>
      <c r="S419" s="88">
        <v>36002</v>
      </c>
      <c r="T419" s="88">
        <v>-1361</v>
      </c>
      <c r="U419" s="87">
        <v>0</v>
      </c>
      <c r="V419" s="87">
        <v>0</v>
      </c>
      <c r="W419" s="87">
        <v>0</v>
      </c>
      <c r="X419" s="88">
        <v>37363</v>
      </c>
      <c r="Y419" s="88">
        <v>36002</v>
      </c>
      <c r="Z419" s="88">
        <v>-1361</v>
      </c>
      <c r="AA419" s="87">
        <v>0</v>
      </c>
      <c r="AB419" s="87">
        <v>0</v>
      </c>
      <c r="AC419" s="87">
        <v>0</v>
      </c>
      <c r="AD419" s="88">
        <v>42000</v>
      </c>
      <c r="AE419" s="88">
        <v>41000</v>
      </c>
      <c r="AF419" s="88">
        <v>-1000</v>
      </c>
      <c r="AG419" s="87">
        <v>46000</v>
      </c>
      <c r="AH419" s="87">
        <v>45000</v>
      </c>
      <c r="AI419" s="94">
        <v>-1000</v>
      </c>
    </row>
    <row r="420" spans="1:35" x14ac:dyDescent="0.2">
      <c r="A420" s="85" t="s">
        <v>247</v>
      </c>
      <c r="B420" s="86" t="s">
        <v>246</v>
      </c>
      <c r="C420" s="86" t="s">
        <v>245</v>
      </c>
      <c r="D420" s="86" t="s">
        <v>2</v>
      </c>
      <c r="E420" s="86" t="s">
        <v>172</v>
      </c>
      <c r="F420" s="86" t="s">
        <v>31</v>
      </c>
      <c r="G420" s="87">
        <v>34019</v>
      </c>
      <c r="H420" s="87">
        <v>8921</v>
      </c>
      <c r="I420" s="87">
        <v>1314</v>
      </c>
      <c r="J420" s="87">
        <v>7607</v>
      </c>
      <c r="K420" s="87">
        <v>41626</v>
      </c>
      <c r="L420" s="88">
        <v>47581</v>
      </c>
      <c r="M420" s="88">
        <v>56502</v>
      </c>
      <c r="N420" s="88">
        <v>8921</v>
      </c>
      <c r="O420" s="87">
        <v>0</v>
      </c>
      <c r="P420" s="87">
        <v>0</v>
      </c>
      <c r="Q420" s="87">
        <v>0</v>
      </c>
      <c r="R420" s="88">
        <v>47581</v>
      </c>
      <c r="S420" s="88">
        <v>56502</v>
      </c>
      <c r="T420" s="88">
        <v>8921</v>
      </c>
      <c r="U420" s="87">
        <v>86900</v>
      </c>
      <c r="V420" s="87">
        <v>65800</v>
      </c>
      <c r="W420" s="87">
        <v>-21100</v>
      </c>
      <c r="X420" s="88">
        <v>-39319</v>
      </c>
      <c r="Y420" s="88">
        <v>-9298</v>
      </c>
      <c r="Z420" s="88">
        <v>30021</v>
      </c>
      <c r="AA420" s="87">
        <v>0</v>
      </c>
      <c r="AB420" s="87">
        <v>0</v>
      </c>
      <c r="AC420" s="87">
        <v>0</v>
      </c>
      <c r="AD420" s="88">
        <v>90000</v>
      </c>
      <c r="AE420" s="88">
        <v>90000</v>
      </c>
      <c r="AF420" s="88">
        <v>0</v>
      </c>
      <c r="AG420" s="87">
        <v>100000</v>
      </c>
      <c r="AH420" s="87">
        <v>100000</v>
      </c>
      <c r="AI420" s="94">
        <v>0</v>
      </c>
    </row>
    <row r="421" spans="1:35" x14ac:dyDescent="0.2">
      <c r="A421" s="85" t="s">
        <v>26</v>
      </c>
      <c r="B421" s="86" t="s">
        <v>25</v>
      </c>
      <c r="C421" s="86" t="s">
        <v>24</v>
      </c>
      <c r="D421" s="86" t="s">
        <v>2</v>
      </c>
      <c r="E421" s="86" t="s">
        <v>23</v>
      </c>
      <c r="F421" s="86" t="s">
        <v>22</v>
      </c>
      <c r="G421" s="87">
        <v>0</v>
      </c>
      <c r="H421" s="87">
        <v>0</v>
      </c>
      <c r="I421" s="87">
        <v>0</v>
      </c>
      <c r="J421" s="87">
        <v>0</v>
      </c>
      <c r="K421" s="87">
        <v>0</v>
      </c>
      <c r="L421" s="88">
        <v>0</v>
      </c>
      <c r="M421" s="88">
        <v>0</v>
      </c>
      <c r="N421" s="88">
        <v>0</v>
      </c>
      <c r="O421" s="87">
        <v>0</v>
      </c>
      <c r="P421" s="87">
        <v>0</v>
      </c>
      <c r="Q421" s="87">
        <v>0</v>
      </c>
      <c r="R421" s="88">
        <v>0</v>
      </c>
      <c r="S421" s="88">
        <v>0</v>
      </c>
      <c r="T421" s="88">
        <v>0</v>
      </c>
      <c r="U421" s="87">
        <v>0</v>
      </c>
      <c r="V421" s="87">
        <v>0</v>
      </c>
      <c r="W421" s="87">
        <v>0</v>
      </c>
      <c r="X421" s="88">
        <v>0</v>
      </c>
      <c r="Y421" s="88">
        <v>0</v>
      </c>
      <c r="Z421" s="88">
        <v>0</v>
      </c>
      <c r="AA421" s="87">
        <v>0</v>
      </c>
      <c r="AB421" s="87">
        <v>0</v>
      </c>
      <c r="AC421" s="87">
        <v>0</v>
      </c>
      <c r="AD421" s="88">
        <v>0</v>
      </c>
      <c r="AE421" s="88">
        <v>0</v>
      </c>
      <c r="AF421" s="88">
        <v>0</v>
      </c>
      <c r="AG421" s="87">
        <v>0</v>
      </c>
      <c r="AH421" s="87">
        <v>0</v>
      </c>
      <c r="AI421" s="94">
        <v>0</v>
      </c>
    </row>
    <row r="422" spans="1:35" x14ac:dyDescent="0.2">
      <c r="A422" s="85" t="s">
        <v>734</v>
      </c>
      <c r="B422" s="86" t="s">
        <v>733</v>
      </c>
      <c r="C422" s="86" t="s">
        <v>732</v>
      </c>
      <c r="D422" s="86" t="s">
        <v>575</v>
      </c>
      <c r="E422" s="86" t="s">
        <v>575</v>
      </c>
      <c r="F422" s="86" t="s">
        <v>93</v>
      </c>
      <c r="G422" s="87">
        <v>4865</v>
      </c>
      <c r="H422" s="87">
        <v>960</v>
      </c>
      <c r="I422" s="87">
        <v>229</v>
      </c>
      <c r="J422" s="87">
        <v>731</v>
      </c>
      <c r="K422" s="87">
        <v>5596</v>
      </c>
      <c r="L422" s="88">
        <v>0</v>
      </c>
      <c r="M422" s="88">
        <v>960</v>
      </c>
      <c r="N422" s="88">
        <v>960</v>
      </c>
      <c r="O422" s="87">
        <v>17</v>
      </c>
      <c r="P422" s="87">
        <v>0</v>
      </c>
      <c r="Q422" s="87">
        <v>-17</v>
      </c>
      <c r="R422" s="88">
        <v>17</v>
      </c>
      <c r="S422" s="88">
        <v>960</v>
      </c>
      <c r="T422" s="88">
        <v>943</v>
      </c>
      <c r="U422" s="87">
        <v>29455</v>
      </c>
      <c r="V422" s="87">
        <v>27053</v>
      </c>
      <c r="W422" s="87">
        <v>-2402</v>
      </c>
      <c r="X422" s="88">
        <v>-29438</v>
      </c>
      <c r="Y422" s="88">
        <v>-26093</v>
      </c>
      <c r="Z422" s="88">
        <v>3345</v>
      </c>
      <c r="AA422" s="87">
        <v>0</v>
      </c>
      <c r="AB422" s="87">
        <v>0</v>
      </c>
      <c r="AC422" s="87">
        <v>0</v>
      </c>
      <c r="AD422" s="88">
        <v>16000</v>
      </c>
      <c r="AE422" s="88">
        <v>16000</v>
      </c>
      <c r="AF422" s="88">
        <v>0</v>
      </c>
      <c r="AG422" s="87">
        <v>20000</v>
      </c>
      <c r="AH422" s="87">
        <v>20000</v>
      </c>
      <c r="AI422" s="94">
        <v>0</v>
      </c>
    </row>
    <row r="423" spans="1:35" x14ac:dyDescent="0.2">
      <c r="A423" s="85" t="s">
        <v>719</v>
      </c>
      <c r="B423" s="86" t="s">
        <v>718</v>
      </c>
      <c r="C423" s="86" t="s">
        <v>717</v>
      </c>
      <c r="D423" s="86" t="s">
        <v>575</v>
      </c>
      <c r="E423" s="86" t="s">
        <v>575</v>
      </c>
      <c r="F423" s="86" t="s">
        <v>22</v>
      </c>
      <c r="G423" s="87">
        <v>5204</v>
      </c>
      <c r="H423" s="87">
        <v>2982</v>
      </c>
      <c r="I423" s="87">
        <v>143</v>
      </c>
      <c r="J423" s="87">
        <v>2839</v>
      </c>
      <c r="K423" s="87">
        <v>8043</v>
      </c>
      <c r="L423" s="88">
        <v>3500</v>
      </c>
      <c r="M423" s="88">
        <v>0</v>
      </c>
      <c r="N423" s="88">
        <v>-3500</v>
      </c>
      <c r="O423" s="87">
        <v>0</v>
      </c>
      <c r="P423" s="87">
        <v>0</v>
      </c>
      <c r="Q423" s="87">
        <v>0</v>
      </c>
      <c r="R423" s="88">
        <v>3500</v>
      </c>
      <c r="S423" s="88">
        <v>0</v>
      </c>
      <c r="T423" s="88">
        <v>-3500</v>
      </c>
      <c r="U423" s="87">
        <v>5000</v>
      </c>
      <c r="V423" s="87">
        <v>20284</v>
      </c>
      <c r="W423" s="87">
        <v>15284</v>
      </c>
      <c r="X423" s="88">
        <v>-1500</v>
      </c>
      <c r="Y423" s="88">
        <v>-20284</v>
      </c>
      <c r="Z423" s="88">
        <v>-18784</v>
      </c>
      <c r="AA423" s="87">
        <v>0</v>
      </c>
      <c r="AB423" s="87">
        <v>0</v>
      </c>
      <c r="AC423" s="87">
        <v>0</v>
      </c>
      <c r="AD423" s="88">
        <v>12000</v>
      </c>
      <c r="AE423" s="88">
        <v>12000</v>
      </c>
      <c r="AF423" s="88">
        <v>0</v>
      </c>
      <c r="AG423" s="87">
        <v>24000</v>
      </c>
      <c r="AH423" s="87">
        <v>24000</v>
      </c>
      <c r="AI423" s="94">
        <v>0</v>
      </c>
    </row>
    <row r="424" spans="1:35" x14ac:dyDescent="0.2">
      <c r="A424" s="85" t="s">
        <v>291</v>
      </c>
      <c r="B424" s="86" t="s">
        <v>290</v>
      </c>
      <c r="C424" s="86" t="s">
        <v>289</v>
      </c>
      <c r="D424" s="86" t="s">
        <v>285</v>
      </c>
      <c r="E424" s="86" t="s">
        <v>285</v>
      </c>
      <c r="F424" s="86" t="s">
        <v>93</v>
      </c>
      <c r="G424" s="87">
        <v>598848</v>
      </c>
      <c r="H424" s="87">
        <v>53483</v>
      </c>
      <c r="I424" s="87">
        <v>12938</v>
      </c>
      <c r="J424" s="87">
        <v>40545</v>
      </c>
      <c r="K424" s="87">
        <v>639393</v>
      </c>
      <c r="L424" s="88">
        <v>400366</v>
      </c>
      <c r="M424" s="88">
        <v>393350</v>
      </c>
      <c r="N424" s="88">
        <v>-7016</v>
      </c>
      <c r="O424" s="87">
        <v>108287</v>
      </c>
      <c r="P424" s="87">
        <v>105560</v>
      </c>
      <c r="Q424" s="87">
        <v>-2727</v>
      </c>
      <c r="R424" s="88">
        <v>508653</v>
      </c>
      <c r="S424" s="88">
        <v>498910</v>
      </c>
      <c r="T424" s="88">
        <v>-9743</v>
      </c>
      <c r="U424" s="87">
        <v>158707</v>
      </c>
      <c r="V424" s="87">
        <v>95639</v>
      </c>
      <c r="W424" s="87">
        <v>-63068</v>
      </c>
      <c r="X424" s="88">
        <v>349946</v>
      </c>
      <c r="Y424" s="88">
        <v>403271</v>
      </c>
      <c r="Z424" s="88">
        <v>53325</v>
      </c>
      <c r="AA424" s="87">
        <v>0</v>
      </c>
      <c r="AB424" s="87">
        <v>0</v>
      </c>
      <c r="AC424" s="87">
        <v>0</v>
      </c>
      <c r="AD424" s="88">
        <v>508653</v>
      </c>
      <c r="AE424" s="88">
        <v>498910</v>
      </c>
      <c r="AF424" s="88">
        <v>-9743</v>
      </c>
      <c r="AG424" s="87">
        <v>548653</v>
      </c>
      <c r="AH424" s="87">
        <v>622563</v>
      </c>
      <c r="AI424" s="94">
        <v>73910</v>
      </c>
    </row>
    <row r="425" spans="1:35" x14ac:dyDescent="0.2">
      <c r="A425" s="85" t="s">
        <v>48</v>
      </c>
      <c r="B425" s="86" t="s">
        <v>47</v>
      </c>
      <c r="C425" s="86" t="s">
        <v>46</v>
      </c>
      <c r="D425" s="86" t="s">
        <v>2</v>
      </c>
      <c r="E425" s="86" t="s">
        <v>23</v>
      </c>
      <c r="F425" s="86" t="s">
        <v>45</v>
      </c>
      <c r="G425" s="114" t="s">
        <v>1434</v>
      </c>
      <c r="H425" s="114" t="s">
        <v>1434</v>
      </c>
      <c r="I425" s="114" t="s">
        <v>1434</v>
      </c>
      <c r="J425" s="114" t="s">
        <v>1434</v>
      </c>
      <c r="K425" s="114" t="s">
        <v>1434</v>
      </c>
      <c r="L425" s="115" t="s">
        <v>1434</v>
      </c>
      <c r="M425" s="115" t="s">
        <v>1434</v>
      </c>
      <c r="N425" s="115" t="s">
        <v>1434</v>
      </c>
      <c r="O425" s="114" t="s">
        <v>1434</v>
      </c>
      <c r="P425" s="114" t="s">
        <v>1434</v>
      </c>
      <c r="Q425" s="114" t="s">
        <v>1434</v>
      </c>
      <c r="R425" s="115" t="s">
        <v>1434</v>
      </c>
      <c r="S425" s="115" t="s">
        <v>1434</v>
      </c>
      <c r="T425" s="115" t="s">
        <v>1434</v>
      </c>
      <c r="U425" s="114" t="s">
        <v>1434</v>
      </c>
      <c r="V425" s="114" t="s">
        <v>1434</v>
      </c>
      <c r="W425" s="114" t="s">
        <v>1434</v>
      </c>
      <c r="X425" s="115" t="s">
        <v>1434</v>
      </c>
      <c r="Y425" s="115" t="s">
        <v>1434</v>
      </c>
      <c r="Z425" s="115" t="s">
        <v>1434</v>
      </c>
      <c r="AA425" s="114" t="s">
        <v>1434</v>
      </c>
      <c r="AB425" s="114" t="s">
        <v>1434</v>
      </c>
      <c r="AC425" s="114" t="s">
        <v>1434</v>
      </c>
      <c r="AD425" s="115" t="s">
        <v>1434</v>
      </c>
      <c r="AE425" s="115" t="s">
        <v>1434</v>
      </c>
      <c r="AF425" s="115" t="s">
        <v>1434</v>
      </c>
      <c r="AG425" s="114" t="s">
        <v>1434</v>
      </c>
      <c r="AH425" s="114" t="s">
        <v>1434</v>
      </c>
      <c r="AI425" s="116" t="s">
        <v>1434</v>
      </c>
    </row>
    <row r="426" spans="1:35" x14ac:dyDescent="0.2">
      <c r="A426" s="85" t="s">
        <v>61</v>
      </c>
      <c r="B426" s="86" t="s">
        <v>60</v>
      </c>
      <c r="C426" s="86" t="s">
        <v>59</v>
      </c>
      <c r="D426" s="86" t="s">
        <v>2</v>
      </c>
      <c r="E426" s="86" t="s">
        <v>55</v>
      </c>
      <c r="F426" s="86" t="s">
        <v>45</v>
      </c>
      <c r="G426" s="87">
        <v>63566</v>
      </c>
      <c r="H426" s="87">
        <v>8692</v>
      </c>
      <c r="I426" s="87">
        <v>4695</v>
      </c>
      <c r="J426" s="87">
        <v>3997</v>
      </c>
      <c r="K426" s="87">
        <v>67563</v>
      </c>
      <c r="L426" s="88">
        <v>45839</v>
      </c>
      <c r="M426" s="88">
        <v>49836</v>
      </c>
      <c r="N426" s="88">
        <v>3997</v>
      </c>
      <c r="O426" s="87">
        <v>0</v>
      </c>
      <c r="P426" s="87">
        <v>0</v>
      </c>
      <c r="Q426" s="87">
        <v>0</v>
      </c>
      <c r="R426" s="88">
        <v>45839</v>
      </c>
      <c r="S426" s="88">
        <v>49836</v>
      </c>
      <c r="T426" s="88">
        <v>3997</v>
      </c>
      <c r="U426" s="87">
        <v>10000</v>
      </c>
      <c r="V426" s="87">
        <v>10000</v>
      </c>
      <c r="W426" s="87">
        <v>0</v>
      </c>
      <c r="X426" s="88">
        <v>35839</v>
      </c>
      <c r="Y426" s="88">
        <v>39836</v>
      </c>
      <c r="Z426" s="88">
        <v>3997</v>
      </c>
      <c r="AA426" s="87">
        <v>0</v>
      </c>
      <c r="AB426" s="87">
        <v>0</v>
      </c>
      <c r="AC426" s="87">
        <v>0</v>
      </c>
      <c r="AD426" s="88">
        <v>55000</v>
      </c>
      <c r="AE426" s="88">
        <v>55000</v>
      </c>
      <c r="AF426" s="88">
        <v>0</v>
      </c>
      <c r="AG426" s="87">
        <v>65000</v>
      </c>
      <c r="AH426" s="87">
        <v>65000</v>
      </c>
      <c r="AI426" s="94">
        <v>0</v>
      </c>
    </row>
    <row r="427" spans="1:35" x14ac:dyDescent="0.2">
      <c r="A427" s="85" t="s">
        <v>259</v>
      </c>
      <c r="B427" s="86" t="s">
        <v>258</v>
      </c>
      <c r="C427" s="86" t="s">
        <v>257</v>
      </c>
      <c r="D427" s="86" t="s">
        <v>2</v>
      </c>
      <c r="E427" s="86" t="s">
        <v>172</v>
      </c>
      <c r="F427" s="86" t="s">
        <v>45</v>
      </c>
      <c r="G427" s="87">
        <v>189446</v>
      </c>
      <c r="H427" s="87">
        <v>0</v>
      </c>
      <c r="I427" s="87">
        <v>-4522</v>
      </c>
      <c r="J427" s="87">
        <v>4522</v>
      </c>
      <c r="K427" s="87">
        <v>193968</v>
      </c>
      <c r="L427" s="88">
        <v>100917</v>
      </c>
      <c r="M427" s="88">
        <v>105439</v>
      </c>
      <c r="N427" s="88">
        <v>4522</v>
      </c>
      <c r="O427" s="87">
        <v>94797</v>
      </c>
      <c r="P427" s="87">
        <v>92610</v>
      </c>
      <c r="Q427" s="87">
        <v>-2187</v>
      </c>
      <c r="R427" s="88">
        <v>195714</v>
      </c>
      <c r="S427" s="88">
        <v>198049</v>
      </c>
      <c r="T427" s="88">
        <v>2335</v>
      </c>
      <c r="U427" s="87">
        <v>73215</v>
      </c>
      <c r="V427" s="87">
        <v>81200</v>
      </c>
      <c r="W427" s="87">
        <v>7985</v>
      </c>
      <c r="X427" s="88">
        <v>122499</v>
      </c>
      <c r="Y427" s="88">
        <v>116849</v>
      </c>
      <c r="Z427" s="88">
        <v>-5650</v>
      </c>
      <c r="AA427" s="87">
        <v>0</v>
      </c>
      <c r="AB427" s="87">
        <v>0</v>
      </c>
      <c r="AC427" s="87">
        <v>0</v>
      </c>
      <c r="AD427" s="88">
        <v>204000</v>
      </c>
      <c r="AE427" s="88">
        <v>202000</v>
      </c>
      <c r="AF427" s="88">
        <v>-2000</v>
      </c>
      <c r="AG427" s="87">
        <v>234700</v>
      </c>
      <c r="AH427" s="87">
        <v>228500</v>
      </c>
      <c r="AI427" s="94">
        <v>-6200</v>
      </c>
    </row>
    <row r="428" spans="1:35" x14ac:dyDescent="0.2">
      <c r="A428" s="85" t="s">
        <v>12</v>
      </c>
      <c r="B428" s="86" t="s">
        <v>11</v>
      </c>
      <c r="C428" s="86" t="s">
        <v>10</v>
      </c>
      <c r="D428" s="86" t="s">
        <v>2</v>
      </c>
      <c r="E428" s="86" t="s">
        <v>6</v>
      </c>
      <c r="F428" s="86" t="s">
        <v>0</v>
      </c>
      <c r="G428" s="87">
        <v>15921</v>
      </c>
      <c r="H428" s="87">
        <v>0</v>
      </c>
      <c r="I428" s="87">
        <v>614</v>
      </c>
      <c r="J428" s="87">
        <v>-614</v>
      </c>
      <c r="K428" s="87">
        <v>15307</v>
      </c>
      <c r="L428" s="88">
        <v>8500</v>
      </c>
      <c r="M428" s="88">
        <v>6500</v>
      </c>
      <c r="N428" s="88">
        <v>-2000</v>
      </c>
      <c r="O428" s="87">
        <v>0</v>
      </c>
      <c r="P428" s="87">
        <v>0</v>
      </c>
      <c r="Q428" s="87">
        <v>0</v>
      </c>
      <c r="R428" s="88">
        <v>8500</v>
      </c>
      <c r="S428" s="88">
        <v>6500</v>
      </c>
      <c r="T428" s="88">
        <v>-2000</v>
      </c>
      <c r="U428" s="87">
        <v>0</v>
      </c>
      <c r="V428" s="87">
        <v>0</v>
      </c>
      <c r="W428" s="87">
        <v>0</v>
      </c>
      <c r="X428" s="88">
        <v>8500</v>
      </c>
      <c r="Y428" s="88">
        <v>6500</v>
      </c>
      <c r="Z428" s="88">
        <v>-2000</v>
      </c>
      <c r="AA428" s="87">
        <v>0</v>
      </c>
      <c r="AB428" s="87">
        <v>0</v>
      </c>
      <c r="AC428" s="87">
        <v>0</v>
      </c>
      <c r="AD428" s="88">
        <v>11000</v>
      </c>
      <c r="AE428" s="88">
        <v>11000</v>
      </c>
      <c r="AF428" s="88">
        <v>0</v>
      </c>
      <c r="AG428" s="87">
        <v>11000</v>
      </c>
      <c r="AH428" s="87">
        <v>11000</v>
      </c>
      <c r="AI428" s="94">
        <v>0</v>
      </c>
    </row>
    <row r="429" spans="1:35" x14ac:dyDescent="0.2">
      <c r="A429" s="85" t="s">
        <v>369</v>
      </c>
      <c r="B429" s="86" t="s">
        <v>368</v>
      </c>
      <c r="C429" s="86" t="s">
        <v>367</v>
      </c>
      <c r="D429" s="86" t="s">
        <v>0</v>
      </c>
      <c r="E429" s="86" t="s">
        <v>0</v>
      </c>
      <c r="F429" s="86" t="s">
        <v>0</v>
      </c>
      <c r="G429" s="87">
        <v>633912</v>
      </c>
      <c r="H429" s="87">
        <v>253771</v>
      </c>
      <c r="I429" s="87">
        <v>0</v>
      </c>
      <c r="J429" s="87">
        <v>253771</v>
      </c>
      <c r="K429" s="87">
        <v>887683</v>
      </c>
      <c r="L429" s="88">
        <v>251000</v>
      </c>
      <c r="M429" s="88">
        <v>221000</v>
      </c>
      <c r="N429" s="88">
        <v>-30000</v>
      </c>
      <c r="O429" s="87">
        <v>11000</v>
      </c>
      <c r="P429" s="87">
        <v>10000</v>
      </c>
      <c r="Q429" s="87">
        <v>-1000</v>
      </c>
      <c r="R429" s="88">
        <v>262000</v>
      </c>
      <c r="S429" s="88">
        <v>231000</v>
      </c>
      <c r="T429" s="88">
        <v>-31000</v>
      </c>
      <c r="U429" s="87">
        <v>909000</v>
      </c>
      <c r="V429" s="87">
        <v>992000</v>
      </c>
      <c r="W429" s="87">
        <v>83000</v>
      </c>
      <c r="X429" s="88">
        <v>-647000</v>
      </c>
      <c r="Y429" s="88">
        <v>-761000</v>
      </c>
      <c r="Z429" s="88">
        <v>-114000</v>
      </c>
      <c r="AA429" s="87">
        <v>0</v>
      </c>
      <c r="AB429" s="87">
        <v>0</v>
      </c>
      <c r="AC429" s="87">
        <v>0</v>
      </c>
      <c r="AD429" s="88">
        <v>287000</v>
      </c>
      <c r="AE429" s="88">
        <v>253000</v>
      </c>
      <c r="AF429" s="88">
        <v>-34000</v>
      </c>
      <c r="AG429" s="87">
        <v>601000</v>
      </c>
      <c r="AH429" s="87">
        <v>855000</v>
      </c>
      <c r="AI429" s="94">
        <v>254000</v>
      </c>
    </row>
    <row r="430" spans="1:35" x14ac:dyDescent="0.2">
      <c r="A430" s="85" t="s">
        <v>1067</v>
      </c>
      <c r="B430" s="86" t="s">
        <v>1066</v>
      </c>
      <c r="C430" s="86" t="s">
        <v>1065</v>
      </c>
      <c r="D430" s="86" t="s">
        <v>575</v>
      </c>
      <c r="E430" s="86" t="s">
        <v>575</v>
      </c>
      <c r="F430" s="86" t="s">
        <v>22</v>
      </c>
      <c r="G430" s="87">
        <v>8300</v>
      </c>
      <c r="H430" s="87">
        <v>0</v>
      </c>
      <c r="I430" s="87">
        <v>200</v>
      </c>
      <c r="J430" s="87">
        <v>-200</v>
      </c>
      <c r="K430" s="87">
        <v>8100</v>
      </c>
      <c r="L430" s="88">
        <v>27000</v>
      </c>
      <c r="M430" s="88">
        <v>27000</v>
      </c>
      <c r="N430" s="88">
        <v>0</v>
      </c>
      <c r="O430" s="87">
        <v>0</v>
      </c>
      <c r="P430" s="87">
        <v>0</v>
      </c>
      <c r="Q430" s="87">
        <v>0</v>
      </c>
      <c r="R430" s="88">
        <v>27000</v>
      </c>
      <c r="S430" s="88">
        <v>27000</v>
      </c>
      <c r="T430" s="88">
        <v>0</v>
      </c>
      <c r="U430" s="87">
        <v>32000</v>
      </c>
      <c r="V430" s="87">
        <v>20800</v>
      </c>
      <c r="W430" s="87">
        <v>-11200</v>
      </c>
      <c r="X430" s="88">
        <v>-5000</v>
      </c>
      <c r="Y430" s="88">
        <v>6200</v>
      </c>
      <c r="Z430" s="88">
        <v>11200</v>
      </c>
      <c r="AA430" s="87">
        <v>0</v>
      </c>
      <c r="AB430" s="87">
        <v>0</v>
      </c>
      <c r="AC430" s="87">
        <v>0</v>
      </c>
      <c r="AD430" s="88">
        <v>32000</v>
      </c>
      <c r="AE430" s="88">
        <v>67000</v>
      </c>
      <c r="AF430" s="88">
        <v>35000</v>
      </c>
      <c r="AG430" s="87">
        <v>37000</v>
      </c>
      <c r="AH430" s="87">
        <v>72000</v>
      </c>
      <c r="AI430" s="94">
        <v>35000</v>
      </c>
    </row>
    <row r="431" spans="1:35" x14ac:dyDescent="0.2">
      <c r="A431" s="85" t="s">
        <v>547</v>
      </c>
      <c r="B431" s="86" t="s">
        <v>546</v>
      </c>
      <c r="C431" s="86" t="s">
        <v>545</v>
      </c>
      <c r="D431" s="86" t="s">
        <v>466</v>
      </c>
      <c r="E431" s="86" t="s">
        <v>466</v>
      </c>
      <c r="F431" s="86" t="s">
        <v>5</v>
      </c>
      <c r="G431" s="87">
        <v>522763</v>
      </c>
      <c r="H431" s="87">
        <v>58159</v>
      </c>
      <c r="I431" s="87">
        <v>15318</v>
      </c>
      <c r="J431" s="87">
        <v>42841</v>
      </c>
      <c r="K431" s="87">
        <v>565604</v>
      </c>
      <c r="L431" s="88">
        <v>367013</v>
      </c>
      <c r="M431" s="88">
        <v>402331</v>
      </c>
      <c r="N431" s="88">
        <v>35318</v>
      </c>
      <c r="O431" s="87">
        <v>44562</v>
      </c>
      <c r="P431" s="87">
        <v>43542</v>
      </c>
      <c r="Q431" s="87">
        <v>-1020</v>
      </c>
      <c r="R431" s="88">
        <v>411575</v>
      </c>
      <c r="S431" s="88">
        <v>445873</v>
      </c>
      <c r="T431" s="88">
        <v>34298</v>
      </c>
      <c r="U431" s="87">
        <v>0</v>
      </c>
      <c r="V431" s="87">
        <v>0</v>
      </c>
      <c r="W431" s="87">
        <v>0</v>
      </c>
      <c r="X431" s="88">
        <v>411575</v>
      </c>
      <c r="Y431" s="88">
        <v>445873</v>
      </c>
      <c r="Z431" s="88">
        <v>34298</v>
      </c>
      <c r="AA431" s="87">
        <v>0</v>
      </c>
      <c r="AB431" s="87">
        <v>0</v>
      </c>
      <c r="AC431" s="87">
        <v>0</v>
      </c>
      <c r="AD431" s="88">
        <v>490553</v>
      </c>
      <c r="AE431" s="88">
        <v>490288</v>
      </c>
      <c r="AF431" s="88">
        <v>-265</v>
      </c>
      <c r="AG431" s="87">
        <v>515081</v>
      </c>
      <c r="AH431" s="87">
        <v>514802</v>
      </c>
      <c r="AI431" s="94">
        <v>-279</v>
      </c>
    </row>
    <row r="432" spans="1:35" x14ac:dyDescent="0.2">
      <c r="A432" s="85" t="s">
        <v>1185</v>
      </c>
      <c r="B432" s="86" t="s">
        <v>1184</v>
      </c>
      <c r="C432" s="86" t="s">
        <v>1183</v>
      </c>
      <c r="D432" s="86" t="s">
        <v>1173</v>
      </c>
      <c r="E432" s="86" t="s">
        <v>1173</v>
      </c>
      <c r="F432" s="86" t="s">
        <v>22</v>
      </c>
      <c r="G432" s="87">
        <v>535509</v>
      </c>
      <c r="H432" s="87">
        <v>17180</v>
      </c>
      <c r="I432" s="87">
        <v>19269</v>
      </c>
      <c r="J432" s="87">
        <v>-2089</v>
      </c>
      <c r="K432" s="87">
        <v>533420</v>
      </c>
      <c r="L432" s="88">
        <v>327933</v>
      </c>
      <c r="M432" s="88">
        <v>343660</v>
      </c>
      <c r="N432" s="88">
        <v>15727</v>
      </c>
      <c r="O432" s="87">
        <v>0</v>
      </c>
      <c r="P432" s="87">
        <v>0</v>
      </c>
      <c r="Q432" s="87">
        <v>0</v>
      </c>
      <c r="R432" s="88">
        <v>327933</v>
      </c>
      <c r="S432" s="88">
        <v>343660</v>
      </c>
      <c r="T432" s="88">
        <v>15727</v>
      </c>
      <c r="U432" s="87">
        <v>63693</v>
      </c>
      <c r="V432" s="87">
        <v>30734</v>
      </c>
      <c r="W432" s="87">
        <v>-32959</v>
      </c>
      <c r="X432" s="88">
        <v>264240</v>
      </c>
      <c r="Y432" s="88">
        <v>312926</v>
      </c>
      <c r="Z432" s="88">
        <v>48686</v>
      </c>
      <c r="AA432" s="87">
        <v>0</v>
      </c>
      <c r="AB432" s="87">
        <v>0</v>
      </c>
      <c r="AC432" s="87">
        <v>0</v>
      </c>
      <c r="AD432" s="88">
        <v>559700</v>
      </c>
      <c r="AE432" s="88">
        <v>559700</v>
      </c>
      <c r="AF432" s="88">
        <v>0</v>
      </c>
      <c r="AG432" s="87">
        <v>570600</v>
      </c>
      <c r="AH432" s="87">
        <v>570600</v>
      </c>
      <c r="AI432" s="94">
        <v>0</v>
      </c>
    </row>
    <row r="433" spans="1:35" x14ac:dyDescent="0.2">
      <c r="A433" s="85" t="s">
        <v>178</v>
      </c>
      <c r="B433" s="86" t="s">
        <v>177</v>
      </c>
      <c r="C433" s="86" t="s">
        <v>176</v>
      </c>
      <c r="D433" s="86" t="s">
        <v>2</v>
      </c>
      <c r="E433" s="86" t="s">
        <v>172</v>
      </c>
      <c r="F433" s="86" t="s">
        <v>22</v>
      </c>
      <c r="G433" s="87">
        <v>0</v>
      </c>
      <c r="H433" s="87">
        <v>0</v>
      </c>
      <c r="I433" s="87">
        <v>0</v>
      </c>
      <c r="J433" s="87">
        <v>0</v>
      </c>
      <c r="K433" s="87">
        <v>0</v>
      </c>
      <c r="L433" s="88">
        <v>0</v>
      </c>
      <c r="M433" s="88">
        <v>0</v>
      </c>
      <c r="N433" s="88">
        <v>0</v>
      </c>
      <c r="O433" s="87">
        <v>0</v>
      </c>
      <c r="P433" s="87">
        <v>0</v>
      </c>
      <c r="Q433" s="87">
        <v>0</v>
      </c>
      <c r="R433" s="88">
        <v>0</v>
      </c>
      <c r="S433" s="88">
        <v>0</v>
      </c>
      <c r="T433" s="88">
        <v>0</v>
      </c>
      <c r="U433" s="87">
        <v>17932</v>
      </c>
      <c r="V433" s="87">
        <v>13000</v>
      </c>
      <c r="W433" s="87">
        <v>-4932</v>
      </c>
      <c r="X433" s="88">
        <v>-17932</v>
      </c>
      <c r="Y433" s="88">
        <v>-13000</v>
      </c>
      <c r="Z433" s="88">
        <v>4932</v>
      </c>
      <c r="AA433" s="87">
        <v>0</v>
      </c>
      <c r="AB433" s="87">
        <v>0</v>
      </c>
      <c r="AC433" s="87">
        <v>0</v>
      </c>
      <c r="AD433" s="88">
        <v>5500</v>
      </c>
      <c r="AE433" s="88">
        <v>5500</v>
      </c>
      <c r="AF433" s="88">
        <v>0</v>
      </c>
      <c r="AG433" s="87">
        <v>6300</v>
      </c>
      <c r="AH433" s="87">
        <v>6300</v>
      </c>
      <c r="AI433" s="94">
        <v>0</v>
      </c>
    </row>
    <row r="434" spans="1:35" x14ac:dyDescent="0.2">
      <c r="A434" s="85" t="s">
        <v>965</v>
      </c>
      <c r="B434" s="86" t="s">
        <v>964</v>
      </c>
      <c r="C434" s="86" t="s">
        <v>963</v>
      </c>
      <c r="D434" s="86" t="s">
        <v>575</v>
      </c>
      <c r="E434" s="86" t="s">
        <v>575</v>
      </c>
      <c r="F434" s="86" t="s">
        <v>93</v>
      </c>
      <c r="G434" s="87">
        <v>177585</v>
      </c>
      <c r="H434" s="87">
        <v>35106</v>
      </c>
      <c r="I434" s="87">
        <v>4846</v>
      </c>
      <c r="J434" s="87">
        <v>30260</v>
      </c>
      <c r="K434" s="87">
        <v>207845</v>
      </c>
      <c r="L434" s="88">
        <v>156722</v>
      </c>
      <c r="M434" s="88">
        <v>172022</v>
      </c>
      <c r="N434" s="88">
        <v>15300</v>
      </c>
      <c r="O434" s="87">
        <v>174</v>
      </c>
      <c r="P434" s="87">
        <v>0</v>
      </c>
      <c r="Q434" s="87">
        <v>-174</v>
      </c>
      <c r="R434" s="88">
        <v>156896</v>
      </c>
      <c r="S434" s="88">
        <v>172022</v>
      </c>
      <c r="T434" s="88">
        <v>15126</v>
      </c>
      <c r="U434" s="87">
        <v>37028</v>
      </c>
      <c r="V434" s="87">
        <v>10000</v>
      </c>
      <c r="W434" s="87">
        <v>-27028</v>
      </c>
      <c r="X434" s="88">
        <v>119868</v>
      </c>
      <c r="Y434" s="88">
        <v>162022</v>
      </c>
      <c r="Z434" s="88">
        <v>42154</v>
      </c>
      <c r="AA434" s="87">
        <v>0</v>
      </c>
      <c r="AB434" s="87">
        <v>0</v>
      </c>
      <c r="AC434" s="87">
        <v>0</v>
      </c>
      <c r="AD434" s="88">
        <v>210700</v>
      </c>
      <c r="AE434" s="88">
        <v>210700</v>
      </c>
      <c r="AF434" s="88">
        <v>0</v>
      </c>
      <c r="AG434" s="87">
        <v>213000</v>
      </c>
      <c r="AH434" s="87">
        <v>213000</v>
      </c>
      <c r="AI434" s="94">
        <v>0</v>
      </c>
    </row>
    <row r="435" spans="1:35" x14ac:dyDescent="0.2">
      <c r="A435" s="85" t="s">
        <v>1224</v>
      </c>
      <c r="B435" s="86" t="s">
        <v>1223</v>
      </c>
      <c r="C435" s="86" t="s">
        <v>1222</v>
      </c>
      <c r="D435" s="86" t="s">
        <v>1173</v>
      </c>
      <c r="E435" s="86" t="s">
        <v>1173</v>
      </c>
      <c r="F435" s="86" t="s">
        <v>93</v>
      </c>
      <c r="G435" s="87">
        <v>86426</v>
      </c>
      <c r="H435" s="87">
        <v>11246</v>
      </c>
      <c r="I435" s="87">
        <v>0</v>
      </c>
      <c r="J435" s="87">
        <v>11246</v>
      </c>
      <c r="K435" s="87">
        <v>97672</v>
      </c>
      <c r="L435" s="88">
        <v>130048</v>
      </c>
      <c r="M435" s="88">
        <v>130048</v>
      </c>
      <c r="N435" s="88">
        <v>0</v>
      </c>
      <c r="O435" s="87">
        <v>0</v>
      </c>
      <c r="P435" s="87">
        <v>0</v>
      </c>
      <c r="Q435" s="87">
        <v>0</v>
      </c>
      <c r="R435" s="88">
        <v>130048</v>
      </c>
      <c r="S435" s="88">
        <v>130048</v>
      </c>
      <c r="T435" s="88">
        <v>0</v>
      </c>
      <c r="U435" s="87">
        <v>1562</v>
      </c>
      <c r="V435" s="87">
        <v>1562</v>
      </c>
      <c r="W435" s="87">
        <v>0</v>
      </c>
      <c r="X435" s="88">
        <v>128486</v>
      </c>
      <c r="Y435" s="88">
        <v>128486</v>
      </c>
      <c r="Z435" s="88">
        <v>0</v>
      </c>
      <c r="AA435" s="87">
        <v>0</v>
      </c>
      <c r="AB435" s="87">
        <v>0</v>
      </c>
      <c r="AC435" s="87">
        <v>0</v>
      </c>
      <c r="AD435" s="88">
        <v>160000</v>
      </c>
      <c r="AE435" s="88">
        <v>160000</v>
      </c>
      <c r="AF435" s="88">
        <v>0</v>
      </c>
      <c r="AG435" s="87">
        <v>180000</v>
      </c>
      <c r="AH435" s="87">
        <v>180000</v>
      </c>
      <c r="AI435" s="94">
        <v>0</v>
      </c>
    </row>
    <row r="436" spans="1:35" x14ac:dyDescent="0.2">
      <c r="A436" s="85" t="s">
        <v>532</v>
      </c>
      <c r="B436" s="86" t="s">
        <v>531</v>
      </c>
      <c r="C436" s="86" t="s">
        <v>530</v>
      </c>
      <c r="D436" s="86" t="s">
        <v>466</v>
      </c>
      <c r="E436" s="86" t="s">
        <v>466</v>
      </c>
      <c r="F436" s="86" t="s">
        <v>5</v>
      </c>
      <c r="G436" s="87">
        <v>345629</v>
      </c>
      <c r="H436" s="87">
        <v>37704</v>
      </c>
      <c r="I436" s="87">
        <v>13426</v>
      </c>
      <c r="J436" s="87">
        <v>24278</v>
      </c>
      <c r="K436" s="87">
        <v>369907</v>
      </c>
      <c r="L436" s="88">
        <v>271828</v>
      </c>
      <c r="M436" s="88">
        <v>289000</v>
      </c>
      <c r="N436" s="88">
        <v>17172</v>
      </c>
      <c r="O436" s="87">
        <v>45400</v>
      </c>
      <c r="P436" s="87">
        <v>42800</v>
      </c>
      <c r="Q436" s="87">
        <v>-2600</v>
      </c>
      <c r="R436" s="88">
        <v>317228</v>
      </c>
      <c r="S436" s="88">
        <v>331800</v>
      </c>
      <c r="T436" s="88">
        <v>14572</v>
      </c>
      <c r="U436" s="87">
        <v>42800</v>
      </c>
      <c r="V436" s="87">
        <v>40000</v>
      </c>
      <c r="W436" s="87">
        <v>-2800</v>
      </c>
      <c r="X436" s="88">
        <v>274428</v>
      </c>
      <c r="Y436" s="88">
        <v>291800</v>
      </c>
      <c r="Z436" s="88">
        <v>17372</v>
      </c>
      <c r="AA436" s="87">
        <v>0</v>
      </c>
      <c r="AB436" s="87">
        <v>0</v>
      </c>
      <c r="AC436" s="87">
        <v>0</v>
      </c>
      <c r="AD436" s="88">
        <v>482000</v>
      </c>
      <c r="AE436" s="88">
        <v>462000</v>
      </c>
      <c r="AF436" s="88">
        <v>-20000</v>
      </c>
      <c r="AG436" s="87">
        <v>496000</v>
      </c>
      <c r="AH436" s="87">
        <v>477000</v>
      </c>
      <c r="AI436" s="94">
        <v>-19000</v>
      </c>
    </row>
    <row r="437" spans="1:35" x14ac:dyDescent="0.2">
      <c r="A437" s="85" t="s">
        <v>644</v>
      </c>
      <c r="B437" s="86" t="s">
        <v>643</v>
      </c>
      <c r="C437" s="86" t="s">
        <v>642</v>
      </c>
      <c r="D437" s="86" t="s">
        <v>575</v>
      </c>
      <c r="E437" s="86" t="s">
        <v>575</v>
      </c>
      <c r="F437" s="86" t="s">
        <v>93</v>
      </c>
      <c r="G437" s="87">
        <v>505982</v>
      </c>
      <c r="H437" s="87">
        <v>42838</v>
      </c>
      <c r="I437" s="87">
        <v>4790</v>
      </c>
      <c r="J437" s="87">
        <v>38048</v>
      </c>
      <c r="K437" s="87">
        <v>544030</v>
      </c>
      <c r="L437" s="88">
        <v>846134</v>
      </c>
      <c r="M437" s="88">
        <v>1105792</v>
      </c>
      <c r="N437" s="88">
        <v>259658</v>
      </c>
      <c r="O437" s="87">
        <v>28296</v>
      </c>
      <c r="P437" s="87">
        <v>27373</v>
      </c>
      <c r="Q437" s="87">
        <v>-923</v>
      </c>
      <c r="R437" s="88">
        <v>874430</v>
      </c>
      <c r="S437" s="88">
        <v>1133165</v>
      </c>
      <c r="T437" s="88">
        <v>258735</v>
      </c>
      <c r="U437" s="87">
        <v>2000</v>
      </c>
      <c r="V437" s="87">
        <v>2000</v>
      </c>
      <c r="W437" s="87">
        <v>0</v>
      </c>
      <c r="X437" s="88">
        <v>872430</v>
      </c>
      <c r="Y437" s="88">
        <v>1131165</v>
      </c>
      <c r="Z437" s="88">
        <v>258735</v>
      </c>
      <c r="AA437" s="87">
        <v>347</v>
      </c>
      <c r="AB437" s="87">
        <v>0</v>
      </c>
      <c r="AC437" s="87">
        <v>-347</v>
      </c>
      <c r="AD437" s="88">
        <v>1422941</v>
      </c>
      <c r="AE437" s="88">
        <v>1422941</v>
      </c>
      <c r="AF437" s="88">
        <v>0</v>
      </c>
      <c r="AG437" s="87">
        <v>1432941</v>
      </c>
      <c r="AH437" s="87">
        <v>1432941</v>
      </c>
      <c r="AI437" s="94">
        <v>0</v>
      </c>
    </row>
    <row r="438" spans="1:35" x14ac:dyDescent="0.2">
      <c r="A438" s="85" t="s">
        <v>1221</v>
      </c>
      <c r="B438" s="86" t="s">
        <v>1220</v>
      </c>
      <c r="C438" s="86" t="s">
        <v>1219</v>
      </c>
      <c r="D438" s="86" t="s">
        <v>1173</v>
      </c>
      <c r="E438" s="86" t="s">
        <v>1173</v>
      </c>
      <c r="F438" s="86" t="s">
        <v>93</v>
      </c>
      <c r="G438" s="87">
        <v>286640</v>
      </c>
      <c r="H438" s="87">
        <v>91232</v>
      </c>
      <c r="I438" s="87">
        <v>18171</v>
      </c>
      <c r="J438" s="87">
        <v>73061</v>
      </c>
      <c r="K438" s="87">
        <v>359701</v>
      </c>
      <c r="L438" s="88">
        <v>145709</v>
      </c>
      <c r="M438" s="88">
        <v>206709</v>
      </c>
      <c r="N438" s="88">
        <v>61000</v>
      </c>
      <c r="O438" s="87">
        <v>8600</v>
      </c>
      <c r="P438" s="87">
        <v>8600</v>
      </c>
      <c r="Q438" s="87">
        <v>0</v>
      </c>
      <c r="R438" s="88">
        <v>154309</v>
      </c>
      <c r="S438" s="88">
        <v>215309</v>
      </c>
      <c r="T438" s="88">
        <v>61000</v>
      </c>
      <c r="U438" s="87">
        <v>39001</v>
      </c>
      <c r="V438" s="87">
        <v>36001</v>
      </c>
      <c r="W438" s="87">
        <v>-3000</v>
      </c>
      <c r="X438" s="88">
        <v>115308</v>
      </c>
      <c r="Y438" s="88">
        <v>179308</v>
      </c>
      <c r="Z438" s="88">
        <v>64000</v>
      </c>
      <c r="AA438" s="87">
        <v>0</v>
      </c>
      <c r="AB438" s="87">
        <v>0</v>
      </c>
      <c r="AC438" s="87">
        <v>0</v>
      </c>
      <c r="AD438" s="88">
        <v>301000</v>
      </c>
      <c r="AE438" s="88">
        <v>377900</v>
      </c>
      <c r="AF438" s="88">
        <v>76900</v>
      </c>
      <c r="AG438" s="87">
        <v>358400</v>
      </c>
      <c r="AH438" s="87">
        <v>450100</v>
      </c>
      <c r="AI438" s="94">
        <v>91700</v>
      </c>
    </row>
    <row r="439" spans="1:35" x14ac:dyDescent="0.2">
      <c r="A439" s="85" t="s">
        <v>487</v>
      </c>
      <c r="B439" s="86" t="s">
        <v>486</v>
      </c>
      <c r="C439" s="86" t="s">
        <v>485</v>
      </c>
      <c r="D439" s="86" t="s">
        <v>466</v>
      </c>
      <c r="E439" s="86" t="s">
        <v>466</v>
      </c>
      <c r="F439" s="86" t="s">
        <v>31</v>
      </c>
      <c r="G439" s="87">
        <v>907990</v>
      </c>
      <c r="H439" s="87">
        <v>134304</v>
      </c>
      <c r="I439" s="87">
        <v>26880</v>
      </c>
      <c r="J439" s="87">
        <v>107424</v>
      </c>
      <c r="K439" s="87">
        <v>1015414</v>
      </c>
      <c r="L439" s="88">
        <v>720542</v>
      </c>
      <c r="M439" s="88">
        <v>854749</v>
      </c>
      <c r="N439" s="88">
        <v>134207</v>
      </c>
      <c r="O439" s="87">
        <v>94553</v>
      </c>
      <c r="P439" s="87">
        <v>90731</v>
      </c>
      <c r="Q439" s="87">
        <v>-3822</v>
      </c>
      <c r="R439" s="88">
        <v>815095</v>
      </c>
      <c r="S439" s="88">
        <v>945480</v>
      </c>
      <c r="T439" s="88">
        <v>130385</v>
      </c>
      <c r="U439" s="87">
        <v>0</v>
      </c>
      <c r="V439" s="87">
        <v>0</v>
      </c>
      <c r="W439" s="87">
        <v>0</v>
      </c>
      <c r="X439" s="88">
        <v>815095</v>
      </c>
      <c r="Y439" s="88">
        <v>945480</v>
      </c>
      <c r="Z439" s="88">
        <v>130385</v>
      </c>
      <c r="AA439" s="87">
        <v>2200</v>
      </c>
      <c r="AB439" s="87">
        <v>18800</v>
      </c>
      <c r="AC439" s="87">
        <v>16600</v>
      </c>
      <c r="AD439" s="88">
        <v>998963</v>
      </c>
      <c r="AE439" s="88">
        <v>1055604</v>
      </c>
      <c r="AF439" s="88">
        <v>56641</v>
      </c>
      <c r="AG439" s="87">
        <v>1024083</v>
      </c>
      <c r="AH439" s="87">
        <v>1087499</v>
      </c>
      <c r="AI439" s="94">
        <v>63416</v>
      </c>
    </row>
    <row r="440" spans="1:35" x14ac:dyDescent="0.2">
      <c r="A440" s="85" t="s">
        <v>596</v>
      </c>
      <c r="B440" s="86" t="s">
        <v>595</v>
      </c>
      <c r="C440" s="86" t="s">
        <v>594</v>
      </c>
      <c r="D440" s="86" t="s">
        <v>575</v>
      </c>
      <c r="E440" s="86" t="s">
        <v>575</v>
      </c>
      <c r="F440" s="86" t="s">
        <v>31</v>
      </c>
      <c r="G440" s="87">
        <v>11847</v>
      </c>
      <c r="H440" s="87">
        <v>107</v>
      </c>
      <c r="I440" s="87">
        <v>443</v>
      </c>
      <c r="J440" s="87">
        <v>-336</v>
      </c>
      <c r="K440" s="87">
        <v>11511</v>
      </c>
      <c r="L440" s="88">
        <v>7334</v>
      </c>
      <c r="M440" s="88">
        <v>7293</v>
      </c>
      <c r="N440" s="88">
        <v>-41</v>
      </c>
      <c r="O440" s="87">
        <v>0</v>
      </c>
      <c r="P440" s="87">
        <v>0</v>
      </c>
      <c r="Q440" s="87">
        <v>0</v>
      </c>
      <c r="R440" s="88">
        <v>7334</v>
      </c>
      <c r="S440" s="88">
        <v>7293</v>
      </c>
      <c r="T440" s="88">
        <v>-41</v>
      </c>
      <c r="U440" s="87">
        <v>10000</v>
      </c>
      <c r="V440" s="87">
        <v>6000</v>
      </c>
      <c r="W440" s="87">
        <v>-4000</v>
      </c>
      <c r="X440" s="88">
        <v>-2666</v>
      </c>
      <c r="Y440" s="88">
        <v>1293</v>
      </c>
      <c r="Z440" s="88">
        <v>3959</v>
      </c>
      <c r="AA440" s="87">
        <v>0</v>
      </c>
      <c r="AB440" s="87">
        <v>0</v>
      </c>
      <c r="AC440" s="87">
        <v>0</v>
      </c>
      <c r="AD440" s="88">
        <v>17800</v>
      </c>
      <c r="AE440" s="88">
        <v>17300</v>
      </c>
      <c r="AF440" s="88">
        <v>-500</v>
      </c>
      <c r="AG440" s="87">
        <v>23700</v>
      </c>
      <c r="AH440" s="87">
        <v>23000</v>
      </c>
      <c r="AI440" s="94">
        <v>-700</v>
      </c>
    </row>
    <row r="441" spans="1:35" x14ac:dyDescent="0.2">
      <c r="A441" s="85" t="s">
        <v>288</v>
      </c>
      <c r="B441" s="86" t="s">
        <v>287</v>
      </c>
      <c r="C441" s="86" t="s">
        <v>286</v>
      </c>
      <c r="D441" s="86" t="s">
        <v>285</v>
      </c>
      <c r="E441" s="86" t="s">
        <v>285</v>
      </c>
      <c r="F441" s="86" t="s">
        <v>31</v>
      </c>
      <c r="G441" s="87">
        <v>555525</v>
      </c>
      <c r="H441" s="87">
        <v>43985</v>
      </c>
      <c r="I441" s="87">
        <v>10672</v>
      </c>
      <c r="J441" s="87">
        <v>33313</v>
      </c>
      <c r="K441" s="87">
        <v>588838</v>
      </c>
      <c r="L441" s="88">
        <v>443763</v>
      </c>
      <c r="M441" s="88">
        <v>436500</v>
      </c>
      <c r="N441" s="88">
        <v>-7263</v>
      </c>
      <c r="O441" s="87">
        <v>0</v>
      </c>
      <c r="P441" s="87">
        <v>0</v>
      </c>
      <c r="Q441" s="87">
        <v>0</v>
      </c>
      <c r="R441" s="88">
        <v>443763</v>
      </c>
      <c r="S441" s="88">
        <v>436500</v>
      </c>
      <c r="T441" s="88">
        <v>-7263</v>
      </c>
      <c r="U441" s="87">
        <v>39450</v>
      </c>
      <c r="V441" s="87">
        <v>40000</v>
      </c>
      <c r="W441" s="87">
        <v>550</v>
      </c>
      <c r="X441" s="88">
        <v>404313</v>
      </c>
      <c r="Y441" s="88">
        <v>396500</v>
      </c>
      <c r="Z441" s="88">
        <v>-7813</v>
      </c>
      <c r="AA441" s="87">
        <v>0</v>
      </c>
      <c r="AB441" s="87">
        <v>0</v>
      </c>
      <c r="AC441" s="87">
        <v>0</v>
      </c>
      <c r="AD441" s="88">
        <v>570000</v>
      </c>
      <c r="AE441" s="88">
        <v>600000</v>
      </c>
      <c r="AF441" s="88">
        <v>30000</v>
      </c>
      <c r="AG441" s="87">
        <v>593000</v>
      </c>
      <c r="AH441" s="87">
        <v>623000</v>
      </c>
      <c r="AI441" s="94">
        <v>30000</v>
      </c>
    </row>
    <row r="442" spans="1:35" x14ac:dyDescent="0.2">
      <c r="A442" s="85" t="s">
        <v>608</v>
      </c>
      <c r="B442" s="86" t="s">
        <v>607</v>
      </c>
      <c r="C442" s="86" t="s">
        <v>606</v>
      </c>
      <c r="D442" s="86" t="s">
        <v>575</v>
      </c>
      <c r="E442" s="86" t="s">
        <v>575</v>
      </c>
      <c r="F442" s="86" t="s">
        <v>93</v>
      </c>
      <c r="G442" s="87">
        <v>22384</v>
      </c>
      <c r="H442" s="87">
        <v>57551</v>
      </c>
      <c r="I442" s="87">
        <v>0</v>
      </c>
      <c r="J442" s="87">
        <v>57551</v>
      </c>
      <c r="K442" s="87">
        <v>79935</v>
      </c>
      <c r="L442" s="88">
        <v>0</v>
      </c>
      <c r="M442" s="88">
        <v>0</v>
      </c>
      <c r="N442" s="88">
        <v>0</v>
      </c>
      <c r="O442" s="87">
        <v>0</v>
      </c>
      <c r="P442" s="87">
        <v>0</v>
      </c>
      <c r="Q442" s="87">
        <v>0</v>
      </c>
      <c r="R442" s="88">
        <v>0</v>
      </c>
      <c r="S442" s="88">
        <v>0</v>
      </c>
      <c r="T442" s="88">
        <v>0</v>
      </c>
      <c r="U442" s="87">
        <v>0</v>
      </c>
      <c r="V442" s="87">
        <v>0</v>
      </c>
      <c r="W442" s="87">
        <v>0</v>
      </c>
      <c r="X442" s="88">
        <v>0</v>
      </c>
      <c r="Y442" s="88">
        <v>0</v>
      </c>
      <c r="Z442" s="88">
        <v>0</v>
      </c>
      <c r="AA442" s="87">
        <v>0</v>
      </c>
      <c r="AB442" s="87">
        <v>0</v>
      </c>
      <c r="AC442" s="87">
        <v>0</v>
      </c>
      <c r="AD442" s="88">
        <v>0</v>
      </c>
      <c r="AE442" s="88">
        <v>0</v>
      </c>
      <c r="AF442" s="88">
        <v>0</v>
      </c>
      <c r="AG442" s="87">
        <v>0</v>
      </c>
      <c r="AH442" s="87">
        <v>0</v>
      </c>
      <c r="AI442" s="94">
        <v>0</v>
      </c>
    </row>
    <row r="443" spans="1:35" x14ac:dyDescent="0.2">
      <c r="A443" s="85" t="s">
        <v>593</v>
      </c>
      <c r="B443" s="86" t="s">
        <v>592</v>
      </c>
      <c r="C443" s="86" t="s">
        <v>591</v>
      </c>
      <c r="D443" s="86" t="s">
        <v>575</v>
      </c>
      <c r="E443" s="86" t="s">
        <v>575</v>
      </c>
      <c r="F443" s="86" t="s">
        <v>31</v>
      </c>
      <c r="G443" s="87">
        <v>10111</v>
      </c>
      <c r="H443" s="87">
        <v>0</v>
      </c>
      <c r="I443" s="87">
        <v>0</v>
      </c>
      <c r="J443" s="87">
        <v>0</v>
      </c>
      <c r="K443" s="87">
        <v>10111</v>
      </c>
      <c r="L443" s="88">
        <v>0</v>
      </c>
      <c r="M443" s="88">
        <v>0</v>
      </c>
      <c r="N443" s="88">
        <v>0</v>
      </c>
      <c r="O443" s="87">
        <v>0</v>
      </c>
      <c r="P443" s="87">
        <v>0</v>
      </c>
      <c r="Q443" s="87">
        <v>0</v>
      </c>
      <c r="R443" s="88">
        <v>0</v>
      </c>
      <c r="S443" s="88">
        <v>0</v>
      </c>
      <c r="T443" s="88">
        <v>0</v>
      </c>
      <c r="U443" s="87">
        <v>49447</v>
      </c>
      <c r="V443" s="87">
        <v>43164</v>
      </c>
      <c r="W443" s="87">
        <v>-6283</v>
      </c>
      <c r="X443" s="88">
        <v>-49447</v>
      </c>
      <c r="Y443" s="88">
        <v>-43164</v>
      </c>
      <c r="Z443" s="88">
        <v>6283</v>
      </c>
      <c r="AA443" s="87">
        <v>0</v>
      </c>
      <c r="AB443" s="87">
        <v>0</v>
      </c>
      <c r="AC443" s="87">
        <v>0</v>
      </c>
      <c r="AD443" s="88">
        <v>0</v>
      </c>
      <c r="AE443" s="88">
        <v>0</v>
      </c>
      <c r="AF443" s="88">
        <v>0</v>
      </c>
      <c r="AG443" s="87">
        <v>5000</v>
      </c>
      <c r="AH443" s="87">
        <v>5000</v>
      </c>
      <c r="AI443" s="94">
        <v>0</v>
      </c>
    </row>
    <row r="444" spans="1:35" x14ac:dyDescent="0.2">
      <c r="A444" s="85" t="s">
        <v>1163</v>
      </c>
      <c r="B444" s="86" t="s">
        <v>1162</v>
      </c>
      <c r="C444" s="86" t="s">
        <v>1161</v>
      </c>
      <c r="D444" s="86" t="s">
        <v>575</v>
      </c>
      <c r="E444" s="86" t="s">
        <v>575</v>
      </c>
      <c r="F444" s="86" t="s">
        <v>93</v>
      </c>
      <c r="G444" s="87">
        <v>4894</v>
      </c>
      <c r="H444" s="87">
        <v>0</v>
      </c>
      <c r="I444" s="87">
        <v>4894</v>
      </c>
      <c r="J444" s="87">
        <v>-4894</v>
      </c>
      <c r="K444" s="87">
        <v>0</v>
      </c>
      <c r="L444" s="88">
        <v>0</v>
      </c>
      <c r="M444" s="88">
        <v>0</v>
      </c>
      <c r="N444" s="88">
        <v>0</v>
      </c>
      <c r="O444" s="87">
        <v>2000</v>
      </c>
      <c r="P444" s="87">
        <v>2000</v>
      </c>
      <c r="Q444" s="87">
        <v>0</v>
      </c>
      <c r="R444" s="88">
        <v>2000</v>
      </c>
      <c r="S444" s="88">
        <v>2000</v>
      </c>
      <c r="T444" s="88">
        <v>0</v>
      </c>
      <c r="U444" s="87">
        <v>93700</v>
      </c>
      <c r="V444" s="87">
        <v>93700</v>
      </c>
      <c r="W444" s="87">
        <v>0</v>
      </c>
      <c r="X444" s="88">
        <v>-91700</v>
      </c>
      <c r="Y444" s="88">
        <v>-91700</v>
      </c>
      <c r="Z444" s="88">
        <v>0</v>
      </c>
      <c r="AA444" s="87">
        <v>1606</v>
      </c>
      <c r="AB444" s="87">
        <v>1606</v>
      </c>
      <c r="AC444" s="87">
        <v>0</v>
      </c>
      <c r="AD444" s="88">
        <v>5000</v>
      </c>
      <c r="AE444" s="88">
        <v>5000</v>
      </c>
      <c r="AF444" s="88">
        <v>0</v>
      </c>
      <c r="AG444" s="87">
        <v>10000</v>
      </c>
      <c r="AH444" s="87">
        <v>10000</v>
      </c>
      <c r="AI444" s="94">
        <v>0</v>
      </c>
    </row>
    <row r="445" spans="1:35" x14ac:dyDescent="0.2">
      <c r="A445" s="85" t="s">
        <v>875</v>
      </c>
      <c r="B445" s="86" t="s">
        <v>874</v>
      </c>
      <c r="C445" s="86" t="s">
        <v>873</v>
      </c>
      <c r="D445" s="86" t="s">
        <v>575</v>
      </c>
      <c r="E445" s="86" t="s">
        <v>575</v>
      </c>
      <c r="F445" s="86" t="s">
        <v>5</v>
      </c>
      <c r="G445" s="87">
        <v>11451</v>
      </c>
      <c r="H445" s="87">
        <v>0</v>
      </c>
      <c r="I445" s="87">
        <v>95</v>
      </c>
      <c r="J445" s="87">
        <v>-95</v>
      </c>
      <c r="K445" s="87">
        <v>11356</v>
      </c>
      <c r="L445" s="88">
        <v>1552</v>
      </c>
      <c r="M445" s="88">
        <v>1552</v>
      </c>
      <c r="N445" s="88">
        <v>0</v>
      </c>
      <c r="O445" s="87">
        <v>9</v>
      </c>
      <c r="P445" s="87">
        <v>8</v>
      </c>
      <c r="Q445" s="87">
        <v>-1</v>
      </c>
      <c r="R445" s="88">
        <v>1561</v>
      </c>
      <c r="S445" s="88">
        <v>1560</v>
      </c>
      <c r="T445" s="88">
        <v>-1</v>
      </c>
      <c r="U445" s="87">
        <v>0</v>
      </c>
      <c r="V445" s="87">
        <v>0</v>
      </c>
      <c r="W445" s="87">
        <v>0</v>
      </c>
      <c r="X445" s="88">
        <v>1561</v>
      </c>
      <c r="Y445" s="88">
        <v>1560</v>
      </c>
      <c r="Z445" s="88">
        <v>-1</v>
      </c>
      <c r="AA445" s="87">
        <v>0</v>
      </c>
      <c r="AB445" s="87">
        <v>0</v>
      </c>
      <c r="AC445" s="87">
        <v>0</v>
      </c>
      <c r="AD445" s="88">
        <v>13652</v>
      </c>
      <c r="AE445" s="88">
        <v>13556</v>
      </c>
      <c r="AF445" s="88">
        <v>-96</v>
      </c>
      <c r="AG445" s="87">
        <v>24000</v>
      </c>
      <c r="AH445" s="87">
        <v>24000</v>
      </c>
      <c r="AI445" s="94">
        <v>0</v>
      </c>
    </row>
    <row r="446" spans="1:35" x14ac:dyDescent="0.2">
      <c r="A446" s="85" t="s">
        <v>590</v>
      </c>
      <c r="B446" s="86" t="s">
        <v>589</v>
      </c>
      <c r="C446" s="86" t="s">
        <v>588</v>
      </c>
      <c r="D446" s="86" t="s">
        <v>575</v>
      </c>
      <c r="E446" s="86" t="s">
        <v>575</v>
      </c>
      <c r="F446" s="86" t="s">
        <v>31</v>
      </c>
      <c r="G446" s="87">
        <v>31530</v>
      </c>
      <c r="H446" s="87">
        <v>19047</v>
      </c>
      <c r="I446" s="87">
        <v>1119</v>
      </c>
      <c r="J446" s="87">
        <v>17928</v>
      </c>
      <c r="K446" s="87">
        <v>49458</v>
      </c>
      <c r="L446" s="88">
        <v>31000</v>
      </c>
      <c r="M446" s="88">
        <v>49000</v>
      </c>
      <c r="N446" s="88">
        <v>18000</v>
      </c>
      <c r="O446" s="87">
        <v>0</v>
      </c>
      <c r="P446" s="87">
        <v>0</v>
      </c>
      <c r="Q446" s="87">
        <v>0</v>
      </c>
      <c r="R446" s="88">
        <v>31000</v>
      </c>
      <c r="S446" s="88">
        <v>49000</v>
      </c>
      <c r="T446" s="88">
        <v>18000</v>
      </c>
      <c r="U446" s="87">
        <v>15060</v>
      </c>
      <c r="V446" s="87">
        <v>14000</v>
      </c>
      <c r="W446" s="87">
        <v>-1060</v>
      </c>
      <c r="X446" s="88">
        <v>15940</v>
      </c>
      <c r="Y446" s="88">
        <v>35000</v>
      </c>
      <c r="Z446" s="88">
        <v>19060</v>
      </c>
      <c r="AA446" s="87">
        <v>0</v>
      </c>
      <c r="AB446" s="87">
        <v>0</v>
      </c>
      <c r="AC446" s="87">
        <v>0</v>
      </c>
      <c r="AD446" s="88">
        <v>35000</v>
      </c>
      <c r="AE446" s="88">
        <v>55000</v>
      </c>
      <c r="AF446" s="88">
        <v>20000</v>
      </c>
      <c r="AG446" s="87">
        <v>65000</v>
      </c>
      <c r="AH446" s="87">
        <v>70000</v>
      </c>
      <c r="AI446" s="94">
        <v>5000</v>
      </c>
    </row>
    <row r="447" spans="1:35" x14ac:dyDescent="0.2">
      <c r="A447" s="85" t="s">
        <v>1302</v>
      </c>
      <c r="B447" s="86" t="s">
        <v>1301</v>
      </c>
      <c r="C447" s="86" t="s">
        <v>1300</v>
      </c>
      <c r="D447" s="86" t="s">
        <v>1173</v>
      </c>
      <c r="E447" s="86" t="s">
        <v>1173</v>
      </c>
      <c r="F447" s="86" t="s">
        <v>45</v>
      </c>
      <c r="G447" s="87">
        <v>349347</v>
      </c>
      <c r="H447" s="87">
        <v>42528</v>
      </c>
      <c r="I447" s="87">
        <v>8831</v>
      </c>
      <c r="J447" s="87">
        <v>33697</v>
      </c>
      <c r="K447" s="87">
        <v>383044</v>
      </c>
      <c r="L447" s="88">
        <v>257059</v>
      </c>
      <c r="M447" s="88">
        <v>247059</v>
      </c>
      <c r="N447" s="88">
        <v>-10000</v>
      </c>
      <c r="O447" s="87">
        <v>4840</v>
      </c>
      <c r="P447" s="87">
        <v>4690</v>
      </c>
      <c r="Q447" s="87">
        <v>-150</v>
      </c>
      <c r="R447" s="88">
        <v>261899</v>
      </c>
      <c r="S447" s="88">
        <v>251749</v>
      </c>
      <c r="T447" s="88">
        <v>-10150</v>
      </c>
      <c r="U447" s="87">
        <v>73565</v>
      </c>
      <c r="V447" s="87">
        <v>31137</v>
      </c>
      <c r="W447" s="87">
        <v>-42428</v>
      </c>
      <c r="X447" s="88">
        <v>188334</v>
      </c>
      <c r="Y447" s="88">
        <v>220612</v>
      </c>
      <c r="Z447" s="88">
        <v>32278</v>
      </c>
      <c r="AA447" s="87">
        <v>0</v>
      </c>
      <c r="AB447" s="87">
        <v>0</v>
      </c>
      <c r="AC447" s="87">
        <v>0</v>
      </c>
      <c r="AD447" s="88">
        <v>393045</v>
      </c>
      <c r="AE447" s="88">
        <v>393045</v>
      </c>
      <c r="AF447" s="88">
        <v>0</v>
      </c>
      <c r="AG447" s="87">
        <v>423045</v>
      </c>
      <c r="AH447" s="87">
        <v>423045</v>
      </c>
      <c r="AI447" s="94">
        <v>0</v>
      </c>
    </row>
    <row r="448" spans="1:35" ht="15.75" thickBot="1" x14ac:dyDescent="0.25">
      <c r="A448" s="95" t="s">
        <v>144</v>
      </c>
      <c r="B448" s="96" t="s">
        <v>143</v>
      </c>
      <c r="C448" s="96" t="s">
        <v>142</v>
      </c>
      <c r="D448" s="96" t="s">
        <v>2</v>
      </c>
      <c r="E448" s="96" t="s">
        <v>1</v>
      </c>
      <c r="F448" s="96" t="s">
        <v>45</v>
      </c>
      <c r="G448" s="97">
        <v>0</v>
      </c>
      <c r="H448" s="97">
        <v>0</v>
      </c>
      <c r="I448" s="97">
        <v>164</v>
      </c>
      <c r="J448" s="97">
        <v>-164</v>
      </c>
      <c r="K448" s="97">
        <v>-164</v>
      </c>
      <c r="L448" s="98">
        <v>0</v>
      </c>
      <c r="M448" s="98">
        <v>0</v>
      </c>
      <c r="N448" s="98">
        <v>0</v>
      </c>
      <c r="O448" s="97">
        <v>0</v>
      </c>
      <c r="P448" s="97">
        <v>0</v>
      </c>
      <c r="Q448" s="97">
        <v>0</v>
      </c>
      <c r="R448" s="98">
        <v>0</v>
      </c>
      <c r="S448" s="98">
        <v>0</v>
      </c>
      <c r="T448" s="98">
        <v>0</v>
      </c>
      <c r="U448" s="97">
        <v>1842</v>
      </c>
      <c r="V448" s="97">
        <v>3400</v>
      </c>
      <c r="W448" s="97">
        <v>1558</v>
      </c>
      <c r="X448" s="98">
        <v>-1842</v>
      </c>
      <c r="Y448" s="98">
        <v>-3400</v>
      </c>
      <c r="Z448" s="98">
        <v>-1558</v>
      </c>
      <c r="AA448" s="97">
        <v>0</v>
      </c>
      <c r="AB448" s="97">
        <v>0</v>
      </c>
      <c r="AC448" s="97">
        <v>0</v>
      </c>
      <c r="AD448" s="98">
        <v>217</v>
      </c>
      <c r="AE448" s="98">
        <v>164</v>
      </c>
      <c r="AF448" s="98">
        <v>-53</v>
      </c>
      <c r="AG448" s="97">
        <v>467</v>
      </c>
      <c r="AH448" s="97">
        <v>414</v>
      </c>
      <c r="AI448" s="99">
        <v>-53</v>
      </c>
    </row>
    <row r="449" spans="1:35" ht="15.75" thickTop="1" x14ac:dyDescent="0.2">
      <c r="A449" s="27"/>
      <c r="B449" s="28"/>
      <c r="C449" s="28"/>
      <c r="D449" s="28"/>
      <c r="E449" s="28"/>
      <c r="F449" s="28"/>
      <c r="G449" s="78"/>
      <c r="H449" s="78"/>
      <c r="I449" s="78"/>
      <c r="J449" s="78"/>
      <c r="K449" s="78"/>
      <c r="L449" s="79"/>
      <c r="M449" s="79"/>
      <c r="N449" s="79"/>
      <c r="O449" s="78"/>
      <c r="P449" s="78"/>
      <c r="Q449" s="78"/>
      <c r="R449" s="79"/>
      <c r="S449" s="79"/>
      <c r="T449" s="79"/>
      <c r="U449" s="78"/>
      <c r="V449" s="78"/>
      <c r="W449" s="78"/>
      <c r="X449" s="79"/>
      <c r="Y449" s="79"/>
      <c r="Z449" s="79"/>
      <c r="AA449" s="78"/>
      <c r="AB449" s="78"/>
      <c r="AC449" s="78"/>
      <c r="AD449" s="79"/>
      <c r="AE449" s="79"/>
      <c r="AF449" s="79"/>
      <c r="AG449" s="78"/>
      <c r="AH449" s="78"/>
      <c r="AI449" s="80"/>
    </row>
    <row r="450" spans="1:35" ht="15.75" x14ac:dyDescent="0.25">
      <c r="A450" s="27"/>
      <c r="B450" s="28"/>
      <c r="C450" s="29" t="s">
        <v>1433</v>
      </c>
      <c r="D450" s="29"/>
      <c r="E450" s="100">
        <v>443</v>
      </c>
      <c r="F450" s="29"/>
      <c r="G450" s="75">
        <v>117163059.90209885</v>
      </c>
      <c r="H450" s="75">
        <v>14613735.963227293</v>
      </c>
      <c r="I450" s="75">
        <v>2328158.2584244087</v>
      </c>
      <c r="J450" s="75">
        <v>12285577.704802886</v>
      </c>
      <c r="K450" s="75">
        <v>129448637.60690174</v>
      </c>
      <c r="L450" s="76">
        <v>88319992.845190004</v>
      </c>
      <c r="M450" s="76">
        <v>97224586.99932</v>
      </c>
      <c r="N450" s="76">
        <v>8904594.1541300006</v>
      </c>
      <c r="O450" s="75">
        <v>11564450.674502905</v>
      </c>
      <c r="P450" s="75">
        <v>11131923</v>
      </c>
      <c r="Q450" s="75">
        <v>-432527.67450290453</v>
      </c>
      <c r="R450" s="76">
        <v>99884443.519692898</v>
      </c>
      <c r="S450" s="76">
        <v>108356509.99932</v>
      </c>
      <c r="T450" s="76">
        <v>8472066.4796270952</v>
      </c>
      <c r="U450" s="75">
        <v>28574310.098999999</v>
      </c>
      <c r="V450" s="75">
        <v>24153709.085928768</v>
      </c>
      <c r="W450" s="75">
        <v>-4420601.0130712334</v>
      </c>
      <c r="X450" s="76">
        <v>71310133.420692906</v>
      </c>
      <c r="Y450" s="76">
        <v>84202800.913391247</v>
      </c>
      <c r="Z450" s="76">
        <v>12892667.492698329</v>
      </c>
      <c r="AA450" s="75">
        <v>3523189.3480914636</v>
      </c>
      <c r="AB450" s="75">
        <v>4516694.6210914636</v>
      </c>
      <c r="AC450" s="75">
        <v>993505.27300000004</v>
      </c>
      <c r="AD450" s="76">
        <v>127023536.98727454</v>
      </c>
      <c r="AE450" s="76">
        <v>132700986.10061115</v>
      </c>
      <c r="AF450" s="76">
        <v>5677449.1133366115</v>
      </c>
      <c r="AG450" s="75">
        <v>141369196.43364453</v>
      </c>
      <c r="AH450" s="75">
        <v>148030418.54698116</v>
      </c>
      <c r="AI450" s="77">
        <v>6661222.1133366115</v>
      </c>
    </row>
    <row r="451" spans="1:35" ht="15.75" x14ac:dyDescent="0.25">
      <c r="A451" s="27"/>
      <c r="B451" s="28"/>
      <c r="C451" s="29"/>
      <c r="D451" s="29"/>
      <c r="E451" s="29"/>
      <c r="F451" s="29"/>
      <c r="G451" s="78"/>
      <c r="H451" s="78"/>
      <c r="I451" s="78"/>
      <c r="J451" s="78"/>
      <c r="K451" s="78"/>
      <c r="L451" s="79"/>
      <c r="M451" s="79"/>
      <c r="N451" s="79"/>
      <c r="O451" s="78"/>
      <c r="P451" s="78"/>
      <c r="Q451" s="78"/>
      <c r="R451" s="79"/>
      <c r="S451" s="79"/>
      <c r="T451" s="79"/>
      <c r="U451" s="78"/>
      <c r="V451" s="78"/>
      <c r="W451" s="78"/>
      <c r="X451" s="79"/>
      <c r="Y451" s="79"/>
      <c r="Z451" s="79"/>
      <c r="AA451" s="78"/>
      <c r="AB451" s="78"/>
      <c r="AC451" s="78"/>
      <c r="AD451" s="79"/>
      <c r="AE451" s="79"/>
      <c r="AF451" s="79"/>
      <c r="AG451" s="78"/>
      <c r="AH451" s="78"/>
      <c r="AI451" s="80"/>
    </row>
    <row r="452" spans="1:35" ht="15.75" x14ac:dyDescent="0.25">
      <c r="A452" s="27"/>
      <c r="B452" s="28"/>
      <c r="C452" s="29"/>
      <c r="D452" s="29"/>
      <c r="E452" s="29"/>
      <c r="F452" s="29"/>
      <c r="G452" s="78"/>
      <c r="H452" s="78"/>
      <c r="I452" s="78"/>
      <c r="J452" s="78"/>
      <c r="K452" s="78"/>
      <c r="L452" s="79"/>
      <c r="M452" s="79"/>
      <c r="N452" s="79"/>
      <c r="O452" s="78"/>
      <c r="P452" s="78"/>
      <c r="Q452" s="78"/>
      <c r="R452" s="79"/>
      <c r="S452" s="79"/>
      <c r="T452" s="79"/>
      <c r="U452" s="78"/>
      <c r="V452" s="78"/>
      <c r="W452" s="78"/>
      <c r="X452" s="79"/>
      <c r="Y452" s="79"/>
      <c r="Z452" s="79"/>
      <c r="AA452" s="78"/>
      <c r="AB452" s="78"/>
      <c r="AC452" s="78"/>
      <c r="AD452" s="79"/>
      <c r="AE452" s="79"/>
      <c r="AF452" s="79"/>
      <c r="AG452" s="78"/>
      <c r="AH452" s="78"/>
      <c r="AI452" s="80"/>
    </row>
    <row r="453" spans="1:35" ht="31.5" x14ac:dyDescent="0.25">
      <c r="A453" s="27"/>
      <c r="B453" s="28"/>
      <c r="C453" s="29" t="s">
        <v>1392</v>
      </c>
      <c r="D453" s="29" t="s">
        <v>1409</v>
      </c>
      <c r="E453" s="30" t="s">
        <v>1410</v>
      </c>
      <c r="F453" s="29"/>
      <c r="G453" s="78"/>
      <c r="H453" s="78"/>
      <c r="I453" s="78"/>
      <c r="J453" s="78"/>
      <c r="K453" s="78"/>
      <c r="L453" s="79"/>
      <c r="M453" s="79"/>
      <c r="N453" s="79"/>
      <c r="O453" s="78"/>
      <c r="P453" s="78"/>
      <c r="Q453" s="78"/>
      <c r="R453" s="79"/>
      <c r="S453" s="79"/>
      <c r="T453" s="79"/>
      <c r="U453" s="78"/>
      <c r="V453" s="78"/>
      <c r="W453" s="78"/>
      <c r="X453" s="79"/>
      <c r="Y453" s="79"/>
      <c r="Z453" s="79"/>
      <c r="AA453" s="78"/>
      <c r="AB453" s="78"/>
      <c r="AC453" s="78"/>
      <c r="AD453" s="79"/>
      <c r="AE453" s="79"/>
      <c r="AF453" s="79"/>
      <c r="AG453" s="78"/>
      <c r="AH453" s="78"/>
      <c r="AI453" s="80"/>
    </row>
    <row r="454" spans="1:35" ht="15.75" x14ac:dyDescent="0.25">
      <c r="A454" s="27"/>
      <c r="B454" s="28"/>
      <c r="C454" s="31" t="s">
        <v>1381</v>
      </c>
      <c r="D454" s="31" t="s">
        <v>1173</v>
      </c>
      <c r="E454" s="101">
        <v>56</v>
      </c>
      <c r="F454" s="31"/>
      <c r="G454" s="81">
        <v>22185530.511351023</v>
      </c>
      <c r="H454" s="81">
        <v>3333920</v>
      </c>
      <c r="I454" s="81">
        <v>487785.54412834108</v>
      </c>
      <c r="J454" s="81">
        <v>2846134.4558716589</v>
      </c>
      <c r="K454" s="81">
        <v>25031664.967222679</v>
      </c>
      <c r="L454" s="82">
        <v>15806476.51087</v>
      </c>
      <c r="M454" s="82">
        <v>18041659</v>
      </c>
      <c r="N454" s="82">
        <v>2235182.4891299997</v>
      </c>
      <c r="O454" s="81">
        <v>2184868.6745029045</v>
      </c>
      <c r="P454" s="81">
        <v>2180435</v>
      </c>
      <c r="Q454" s="81">
        <v>-4433.6745029045414</v>
      </c>
      <c r="R454" s="82">
        <v>17991345.185372904</v>
      </c>
      <c r="S454" s="82">
        <v>20222094</v>
      </c>
      <c r="T454" s="82">
        <v>2230748.8146270951</v>
      </c>
      <c r="U454" s="81">
        <v>3916892</v>
      </c>
      <c r="V454" s="81">
        <v>3117899</v>
      </c>
      <c r="W454" s="81">
        <v>-798993</v>
      </c>
      <c r="X454" s="82">
        <v>14074453.185372904</v>
      </c>
      <c r="Y454" s="82">
        <v>17104195</v>
      </c>
      <c r="Z454" s="82">
        <v>3029741.8146270951</v>
      </c>
      <c r="AA454" s="81">
        <v>1200915.6230914637</v>
      </c>
      <c r="AB454" s="81">
        <v>1649453.6230914637</v>
      </c>
      <c r="AC454" s="81">
        <v>448538</v>
      </c>
      <c r="AD454" s="82">
        <v>23841147</v>
      </c>
      <c r="AE454" s="82">
        <v>25344737</v>
      </c>
      <c r="AF454" s="82">
        <v>1503590</v>
      </c>
      <c r="AG454" s="81">
        <v>26244215</v>
      </c>
      <c r="AH454" s="81">
        <v>28063755</v>
      </c>
      <c r="AI454" s="83">
        <v>1819540</v>
      </c>
    </row>
    <row r="455" spans="1:35" ht="15.75" x14ac:dyDescent="0.25">
      <c r="A455" s="27"/>
      <c r="B455" s="28"/>
      <c r="C455" s="29" t="s">
        <v>1382</v>
      </c>
      <c r="D455" s="29" t="s">
        <v>575</v>
      </c>
      <c r="E455" s="100">
        <v>201</v>
      </c>
      <c r="F455" s="29"/>
      <c r="G455" s="75">
        <v>13661666.187274544</v>
      </c>
      <c r="H455" s="75">
        <v>2483029.699</v>
      </c>
      <c r="I455" s="75">
        <v>277632</v>
      </c>
      <c r="J455" s="75">
        <v>2205397.699</v>
      </c>
      <c r="K455" s="75">
        <v>15867063.886274545</v>
      </c>
      <c r="L455" s="76">
        <v>12362379.555</v>
      </c>
      <c r="M455" s="76">
        <v>14191659.219999999</v>
      </c>
      <c r="N455" s="76">
        <v>1829279.665</v>
      </c>
      <c r="O455" s="75">
        <v>210191</v>
      </c>
      <c r="P455" s="75">
        <v>197752</v>
      </c>
      <c r="Q455" s="75">
        <v>-12439</v>
      </c>
      <c r="R455" s="76">
        <v>12572570.555</v>
      </c>
      <c r="S455" s="76">
        <v>14389411.219999999</v>
      </c>
      <c r="T455" s="76">
        <v>1816840.665</v>
      </c>
      <c r="U455" s="75">
        <v>5409332.0990000004</v>
      </c>
      <c r="V455" s="75">
        <v>4732476.0309287673</v>
      </c>
      <c r="W455" s="75">
        <v>-676856.06807123253</v>
      </c>
      <c r="X455" s="76">
        <v>7163238.4559999993</v>
      </c>
      <c r="Y455" s="76">
        <v>9656935.1890712325</v>
      </c>
      <c r="Z455" s="76">
        <v>2493696.7330712327</v>
      </c>
      <c r="AA455" s="75">
        <v>1009176.725</v>
      </c>
      <c r="AB455" s="75">
        <v>1501227.398</v>
      </c>
      <c r="AC455" s="75">
        <v>492050.67300000001</v>
      </c>
      <c r="AD455" s="76">
        <v>18366997.987274542</v>
      </c>
      <c r="AE455" s="76">
        <v>19220909.910611156</v>
      </c>
      <c r="AF455" s="76">
        <v>853911.9233366116</v>
      </c>
      <c r="AG455" s="75">
        <v>20822244.433644544</v>
      </c>
      <c r="AH455" s="75">
        <v>21558428.356981158</v>
      </c>
      <c r="AI455" s="77">
        <v>736183.9233366116</v>
      </c>
    </row>
    <row r="456" spans="1:35" ht="15.75" x14ac:dyDescent="0.25">
      <c r="A456" s="27"/>
      <c r="B456" s="28"/>
      <c r="C456" s="29" t="s">
        <v>1383</v>
      </c>
      <c r="D456" s="29" t="s">
        <v>466</v>
      </c>
      <c r="E456" s="100">
        <v>36</v>
      </c>
      <c r="F456" s="29"/>
      <c r="G456" s="75">
        <v>27377541</v>
      </c>
      <c r="H456" s="75">
        <v>2373487</v>
      </c>
      <c r="I456" s="75">
        <v>623617</v>
      </c>
      <c r="J456" s="75">
        <v>1749870</v>
      </c>
      <c r="K456" s="75">
        <v>29127411</v>
      </c>
      <c r="L456" s="76">
        <v>18886574</v>
      </c>
      <c r="M456" s="76">
        <v>20517784</v>
      </c>
      <c r="N456" s="76">
        <v>1631210</v>
      </c>
      <c r="O456" s="75">
        <v>4421640</v>
      </c>
      <c r="P456" s="75">
        <v>4268906</v>
      </c>
      <c r="Q456" s="75">
        <v>-152734</v>
      </c>
      <c r="R456" s="76">
        <v>23308214</v>
      </c>
      <c r="S456" s="76">
        <v>24786690</v>
      </c>
      <c r="T456" s="76">
        <v>1478476</v>
      </c>
      <c r="U456" s="75">
        <v>2080654</v>
      </c>
      <c r="V456" s="75">
        <v>1534691</v>
      </c>
      <c r="W456" s="75">
        <v>-545963</v>
      </c>
      <c r="X456" s="76">
        <v>21227560</v>
      </c>
      <c r="Y456" s="76">
        <v>23251999</v>
      </c>
      <c r="Z456" s="76">
        <v>2024439</v>
      </c>
      <c r="AA456" s="75">
        <v>288774</v>
      </c>
      <c r="AB456" s="75">
        <v>326563</v>
      </c>
      <c r="AC456" s="75">
        <v>37789</v>
      </c>
      <c r="AD456" s="76">
        <v>27602854</v>
      </c>
      <c r="AE456" s="76">
        <v>27800581</v>
      </c>
      <c r="AF456" s="76">
        <v>197727</v>
      </c>
      <c r="AG456" s="75">
        <v>30962516</v>
      </c>
      <c r="AH456" s="75">
        <v>30814367</v>
      </c>
      <c r="AI456" s="77">
        <v>-148149</v>
      </c>
    </row>
    <row r="457" spans="1:35" ht="15.75" x14ac:dyDescent="0.25">
      <c r="A457" s="27"/>
      <c r="B457" s="28"/>
      <c r="C457" s="29" t="s">
        <v>1384</v>
      </c>
      <c r="D457" s="29" t="s">
        <v>0</v>
      </c>
      <c r="E457" s="100">
        <v>33</v>
      </c>
      <c r="F457" s="29"/>
      <c r="G457" s="75">
        <v>15971679.203473285</v>
      </c>
      <c r="H457" s="75">
        <v>2792529.2642272948</v>
      </c>
      <c r="I457" s="75">
        <v>290069.12429606752</v>
      </c>
      <c r="J457" s="75">
        <v>2502460.1399312271</v>
      </c>
      <c r="K457" s="75">
        <v>18474139.343404513</v>
      </c>
      <c r="L457" s="76">
        <v>10262115.77932</v>
      </c>
      <c r="M457" s="76">
        <v>11297666.77932</v>
      </c>
      <c r="N457" s="76">
        <v>1035551</v>
      </c>
      <c r="O457" s="75">
        <v>1533095</v>
      </c>
      <c r="P457" s="75">
        <v>1367348</v>
      </c>
      <c r="Q457" s="75">
        <v>-165747</v>
      </c>
      <c r="R457" s="76">
        <v>11795210.77932</v>
      </c>
      <c r="S457" s="76">
        <v>12665014.77932</v>
      </c>
      <c r="T457" s="76">
        <v>869804</v>
      </c>
      <c r="U457" s="75">
        <v>7276102</v>
      </c>
      <c r="V457" s="75">
        <v>6622876.0549999997</v>
      </c>
      <c r="W457" s="75">
        <v>-653225.94500000007</v>
      </c>
      <c r="X457" s="76">
        <v>4519108.7793199997</v>
      </c>
      <c r="Y457" s="76">
        <v>6042138.72432</v>
      </c>
      <c r="Z457" s="76">
        <v>1523029.9450000001</v>
      </c>
      <c r="AA457" s="75">
        <v>154327</v>
      </c>
      <c r="AB457" s="75">
        <v>170199</v>
      </c>
      <c r="AC457" s="75">
        <v>15872</v>
      </c>
      <c r="AD457" s="76">
        <v>16777889</v>
      </c>
      <c r="AE457" s="76">
        <v>18761610</v>
      </c>
      <c r="AF457" s="76">
        <v>1983721</v>
      </c>
      <c r="AG457" s="75">
        <v>18767133</v>
      </c>
      <c r="AH457" s="75">
        <v>21540658</v>
      </c>
      <c r="AI457" s="77">
        <v>2773525</v>
      </c>
    </row>
    <row r="458" spans="1:35" ht="15.75" x14ac:dyDescent="0.25">
      <c r="A458" s="27"/>
      <c r="B458" s="28"/>
      <c r="C458" s="29" t="s">
        <v>1385</v>
      </c>
      <c r="D458" s="29" t="s">
        <v>285</v>
      </c>
      <c r="E458" s="100">
        <v>27</v>
      </c>
      <c r="F458" s="29"/>
      <c r="G458" s="75">
        <v>16791860</v>
      </c>
      <c r="H458" s="75">
        <v>1430927</v>
      </c>
      <c r="I458" s="75">
        <v>285988.59000000003</v>
      </c>
      <c r="J458" s="75">
        <v>1144938.4100000001</v>
      </c>
      <c r="K458" s="75">
        <v>17936798.41</v>
      </c>
      <c r="L458" s="76">
        <v>12069039</v>
      </c>
      <c r="M458" s="76">
        <v>12469981</v>
      </c>
      <c r="N458" s="76">
        <v>400942</v>
      </c>
      <c r="O458" s="75">
        <v>2214588</v>
      </c>
      <c r="P458" s="75">
        <v>2164102</v>
      </c>
      <c r="Q458" s="75">
        <v>-50486</v>
      </c>
      <c r="R458" s="76">
        <v>14283627</v>
      </c>
      <c r="S458" s="76">
        <v>14634083</v>
      </c>
      <c r="T458" s="76">
        <v>350456</v>
      </c>
      <c r="U458" s="75">
        <v>4223430</v>
      </c>
      <c r="V458" s="75">
        <v>3690431</v>
      </c>
      <c r="W458" s="75">
        <v>-532999</v>
      </c>
      <c r="X458" s="76">
        <v>10060197</v>
      </c>
      <c r="Y458" s="76">
        <v>10943652</v>
      </c>
      <c r="Z458" s="76">
        <v>883455</v>
      </c>
      <c r="AA458" s="75">
        <v>177009</v>
      </c>
      <c r="AB458" s="75">
        <v>222075.6</v>
      </c>
      <c r="AC458" s="75">
        <v>45066.6</v>
      </c>
      <c r="AD458" s="76">
        <v>17471627</v>
      </c>
      <c r="AE458" s="76">
        <v>17976133.189999998</v>
      </c>
      <c r="AF458" s="76">
        <v>504506.19</v>
      </c>
      <c r="AG458" s="75">
        <v>19242031</v>
      </c>
      <c r="AH458" s="75">
        <v>19779553.189999998</v>
      </c>
      <c r="AI458" s="77">
        <v>537522.18999999994</v>
      </c>
    </row>
    <row r="459" spans="1:35" ht="15.75" x14ac:dyDescent="0.25">
      <c r="A459" s="27"/>
      <c r="B459" s="28"/>
      <c r="C459" s="29" t="s">
        <v>1386</v>
      </c>
      <c r="D459" s="29" t="s">
        <v>2</v>
      </c>
      <c r="E459" s="100">
        <v>90</v>
      </c>
      <c r="F459" s="29"/>
      <c r="G459" s="75">
        <v>21174783</v>
      </c>
      <c r="H459" s="75">
        <v>2199843</v>
      </c>
      <c r="I459" s="75">
        <v>363066</v>
      </c>
      <c r="J459" s="75">
        <v>1836777</v>
      </c>
      <c r="K459" s="75">
        <v>23011560</v>
      </c>
      <c r="L459" s="76">
        <v>18933408</v>
      </c>
      <c r="M459" s="76">
        <v>20705837</v>
      </c>
      <c r="N459" s="76">
        <v>1772429</v>
      </c>
      <c r="O459" s="75">
        <v>1000068</v>
      </c>
      <c r="P459" s="75">
        <v>953380</v>
      </c>
      <c r="Q459" s="75">
        <v>-46688</v>
      </c>
      <c r="R459" s="76">
        <v>19933476</v>
      </c>
      <c r="S459" s="76">
        <v>21659217</v>
      </c>
      <c r="T459" s="76">
        <v>1725741</v>
      </c>
      <c r="U459" s="75">
        <v>5667900</v>
      </c>
      <c r="V459" s="75">
        <v>4455336</v>
      </c>
      <c r="W459" s="75">
        <v>-1212564</v>
      </c>
      <c r="X459" s="76">
        <v>14265576</v>
      </c>
      <c r="Y459" s="76">
        <v>17203881</v>
      </c>
      <c r="Z459" s="76">
        <v>2938305</v>
      </c>
      <c r="AA459" s="75">
        <v>692987</v>
      </c>
      <c r="AB459" s="75">
        <v>647176</v>
      </c>
      <c r="AC459" s="75">
        <v>-45811</v>
      </c>
      <c r="AD459" s="76">
        <v>22963022</v>
      </c>
      <c r="AE459" s="76">
        <v>23597015</v>
      </c>
      <c r="AF459" s="76">
        <v>633993</v>
      </c>
      <c r="AG459" s="75">
        <v>25331057</v>
      </c>
      <c r="AH459" s="75">
        <v>26273657</v>
      </c>
      <c r="AI459" s="77">
        <v>942600</v>
      </c>
    </row>
    <row r="460" spans="1:35" ht="15.75" x14ac:dyDescent="0.25">
      <c r="A460" s="27"/>
      <c r="B460" s="28"/>
      <c r="C460" s="29"/>
      <c r="D460" s="29"/>
      <c r="E460" s="29"/>
      <c r="F460" s="29"/>
      <c r="G460" s="78"/>
      <c r="H460" s="78"/>
      <c r="I460" s="78"/>
      <c r="J460" s="78"/>
      <c r="K460" s="78"/>
      <c r="L460" s="79"/>
      <c r="M460" s="79"/>
      <c r="N460" s="79"/>
      <c r="O460" s="78"/>
      <c r="P460" s="78"/>
      <c r="Q460" s="78"/>
      <c r="R460" s="79"/>
      <c r="S460" s="79"/>
      <c r="T460" s="79"/>
      <c r="U460" s="78"/>
      <c r="V460" s="78"/>
      <c r="W460" s="78"/>
      <c r="X460" s="79"/>
      <c r="Y460" s="79"/>
      <c r="Z460" s="79"/>
      <c r="AA460" s="78"/>
      <c r="AB460" s="78"/>
      <c r="AC460" s="78"/>
      <c r="AD460" s="79"/>
      <c r="AE460" s="79"/>
      <c r="AF460" s="79"/>
      <c r="AG460" s="78"/>
      <c r="AH460" s="78"/>
      <c r="AI460" s="80"/>
    </row>
    <row r="461" spans="1:35" ht="31.5" x14ac:dyDescent="0.25">
      <c r="A461" s="27"/>
      <c r="B461" s="28"/>
      <c r="C461" s="29" t="s">
        <v>1393</v>
      </c>
      <c r="D461" s="32" t="s">
        <v>1411</v>
      </c>
      <c r="E461" s="30" t="s">
        <v>1410</v>
      </c>
      <c r="F461" s="29"/>
      <c r="G461" s="78"/>
      <c r="H461" s="78"/>
      <c r="I461" s="78"/>
      <c r="J461" s="78"/>
      <c r="K461" s="78"/>
      <c r="L461" s="79"/>
      <c r="M461" s="79"/>
      <c r="N461" s="79"/>
      <c r="O461" s="78"/>
      <c r="P461" s="78"/>
      <c r="Q461" s="78"/>
      <c r="R461" s="79"/>
      <c r="S461" s="79"/>
      <c r="T461" s="79"/>
      <c r="U461" s="78"/>
      <c r="V461" s="78"/>
      <c r="W461" s="78"/>
      <c r="X461" s="79"/>
      <c r="Y461" s="79"/>
      <c r="Z461" s="79"/>
      <c r="AA461" s="78"/>
      <c r="AB461" s="78"/>
      <c r="AC461" s="78"/>
      <c r="AD461" s="79"/>
      <c r="AE461" s="79"/>
      <c r="AF461" s="79"/>
      <c r="AG461" s="78"/>
      <c r="AH461" s="78"/>
      <c r="AI461" s="80"/>
    </row>
    <row r="462" spans="1:35" ht="15.75" x14ac:dyDescent="0.25">
      <c r="A462" s="33"/>
      <c r="B462" s="34"/>
      <c r="C462" s="35" t="s">
        <v>282</v>
      </c>
      <c r="D462" s="35" t="s">
        <v>281</v>
      </c>
      <c r="E462" s="102">
        <v>1</v>
      </c>
      <c r="F462" s="36"/>
      <c r="G462" s="81">
        <v>15745919</v>
      </c>
      <c r="H462" s="81">
        <v>1202301</v>
      </c>
      <c r="I462" s="81">
        <v>134972</v>
      </c>
      <c r="J462" s="81">
        <v>1067329</v>
      </c>
      <c r="K462" s="81">
        <v>16813248</v>
      </c>
      <c r="L462" s="82">
        <v>14803203</v>
      </c>
      <c r="M462" s="82">
        <v>16007047</v>
      </c>
      <c r="N462" s="82">
        <v>1203844</v>
      </c>
      <c r="O462" s="81">
        <v>363773</v>
      </c>
      <c r="P462" s="81">
        <v>345796</v>
      </c>
      <c r="Q462" s="81">
        <v>-17977</v>
      </c>
      <c r="R462" s="82">
        <v>15166976</v>
      </c>
      <c r="S462" s="82">
        <v>16352843</v>
      </c>
      <c r="T462" s="82">
        <v>1185867</v>
      </c>
      <c r="U462" s="81">
        <v>3529950</v>
      </c>
      <c r="V462" s="81">
        <v>2813670</v>
      </c>
      <c r="W462" s="81">
        <v>-716280</v>
      </c>
      <c r="X462" s="82">
        <v>11637026</v>
      </c>
      <c r="Y462" s="82">
        <v>13539173</v>
      </c>
      <c r="Z462" s="82">
        <v>1902147</v>
      </c>
      <c r="AA462" s="81">
        <v>680500</v>
      </c>
      <c r="AB462" s="81">
        <v>621100</v>
      </c>
      <c r="AC462" s="81">
        <v>-59400</v>
      </c>
      <c r="AD462" s="82">
        <v>17070613</v>
      </c>
      <c r="AE462" s="82">
        <v>17070613</v>
      </c>
      <c r="AF462" s="82">
        <v>0</v>
      </c>
      <c r="AG462" s="81">
        <v>18722313</v>
      </c>
      <c r="AH462" s="81">
        <v>18722313</v>
      </c>
      <c r="AI462" s="83">
        <v>0</v>
      </c>
    </row>
    <row r="463" spans="1:35" ht="15.75" x14ac:dyDescent="0.25">
      <c r="A463" s="27"/>
      <c r="B463" s="28"/>
      <c r="C463" s="29" t="s">
        <v>1387</v>
      </c>
      <c r="D463" s="29" t="s">
        <v>172</v>
      </c>
      <c r="E463" s="103">
        <v>36</v>
      </c>
      <c r="F463" s="29"/>
      <c r="G463" s="75">
        <v>1540701</v>
      </c>
      <c r="H463" s="75">
        <v>217860</v>
      </c>
      <c r="I463" s="75">
        <v>48242</v>
      </c>
      <c r="J463" s="75">
        <v>169618</v>
      </c>
      <c r="K463" s="75">
        <v>1710319</v>
      </c>
      <c r="L463" s="76">
        <v>875962</v>
      </c>
      <c r="M463" s="76">
        <v>1020666</v>
      </c>
      <c r="N463" s="76">
        <v>144704</v>
      </c>
      <c r="O463" s="75">
        <v>302557</v>
      </c>
      <c r="P463" s="75">
        <v>291450</v>
      </c>
      <c r="Q463" s="75">
        <v>-11107</v>
      </c>
      <c r="R463" s="76">
        <v>1178519</v>
      </c>
      <c r="S463" s="76">
        <v>1312116</v>
      </c>
      <c r="T463" s="76">
        <v>133597</v>
      </c>
      <c r="U463" s="75">
        <v>825480</v>
      </c>
      <c r="V463" s="75">
        <v>608211</v>
      </c>
      <c r="W463" s="75">
        <v>-217269</v>
      </c>
      <c r="X463" s="76">
        <v>353039</v>
      </c>
      <c r="Y463" s="76">
        <v>703905</v>
      </c>
      <c r="Z463" s="76">
        <v>350866</v>
      </c>
      <c r="AA463" s="75">
        <v>-7000</v>
      </c>
      <c r="AB463" s="75">
        <v>0</v>
      </c>
      <c r="AC463" s="75">
        <v>7000</v>
      </c>
      <c r="AD463" s="76">
        <v>1730449</v>
      </c>
      <c r="AE463" s="76">
        <v>1757833</v>
      </c>
      <c r="AF463" s="76">
        <v>27384</v>
      </c>
      <c r="AG463" s="75">
        <v>1986458</v>
      </c>
      <c r="AH463" s="75">
        <v>2033305</v>
      </c>
      <c r="AI463" s="77">
        <v>46847</v>
      </c>
    </row>
    <row r="464" spans="1:35" ht="15.75" x14ac:dyDescent="0.25">
      <c r="A464" s="27"/>
      <c r="B464" s="28"/>
      <c r="C464" s="29" t="s">
        <v>1388</v>
      </c>
      <c r="D464" s="29" t="s">
        <v>1</v>
      </c>
      <c r="E464" s="103">
        <v>11</v>
      </c>
      <c r="F464" s="29"/>
      <c r="G464" s="75">
        <v>16089</v>
      </c>
      <c r="H464" s="75">
        <v>648</v>
      </c>
      <c r="I464" s="75">
        <v>914</v>
      </c>
      <c r="J464" s="75">
        <v>-266</v>
      </c>
      <c r="K464" s="75">
        <v>15823</v>
      </c>
      <c r="L464" s="76">
        <v>1855</v>
      </c>
      <c r="M464" s="76">
        <v>1778</v>
      </c>
      <c r="N464" s="76">
        <v>-77</v>
      </c>
      <c r="O464" s="75">
        <v>359</v>
      </c>
      <c r="P464" s="75">
        <v>307</v>
      </c>
      <c r="Q464" s="75">
        <v>-52</v>
      </c>
      <c r="R464" s="76">
        <v>2214</v>
      </c>
      <c r="S464" s="76">
        <v>2085</v>
      </c>
      <c r="T464" s="76">
        <v>-129</v>
      </c>
      <c r="U464" s="75">
        <v>42666</v>
      </c>
      <c r="V464" s="75">
        <v>43132</v>
      </c>
      <c r="W464" s="75">
        <v>466</v>
      </c>
      <c r="X464" s="76">
        <v>-40452</v>
      </c>
      <c r="Y464" s="76">
        <v>-41047</v>
      </c>
      <c r="Z464" s="76">
        <v>-595</v>
      </c>
      <c r="AA464" s="75">
        <v>0</v>
      </c>
      <c r="AB464" s="75">
        <v>0</v>
      </c>
      <c r="AC464" s="75">
        <v>0</v>
      </c>
      <c r="AD464" s="76">
        <v>7196</v>
      </c>
      <c r="AE464" s="76">
        <v>7342</v>
      </c>
      <c r="AF464" s="76">
        <v>146</v>
      </c>
      <c r="AG464" s="75">
        <v>13955</v>
      </c>
      <c r="AH464" s="75">
        <v>14142</v>
      </c>
      <c r="AI464" s="77">
        <v>187</v>
      </c>
    </row>
    <row r="465" spans="1:35" ht="15.75" x14ac:dyDescent="0.25">
      <c r="A465" s="27"/>
      <c r="B465" s="28"/>
      <c r="C465" s="29" t="s">
        <v>1389</v>
      </c>
      <c r="D465" s="29" t="s">
        <v>55</v>
      </c>
      <c r="E465" s="103">
        <v>28</v>
      </c>
      <c r="F465" s="29"/>
      <c r="G465" s="75">
        <v>568930</v>
      </c>
      <c r="H465" s="75">
        <v>73039</v>
      </c>
      <c r="I465" s="75">
        <v>35732</v>
      </c>
      <c r="J465" s="75">
        <v>37307</v>
      </c>
      <c r="K465" s="75">
        <v>606237</v>
      </c>
      <c r="L465" s="76">
        <v>429411</v>
      </c>
      <c r="M465" s="76">
        <v>438600</v>
      </c>
      <c r="N465" s="76">
        <v>9189</v>
      </c>
      <c r="O465" s="75">
        <v>89156</v>
      </c>
      <c r="P465" s="75">
        <v>84085</v>
      </c>
      <c r="Q465" s="75">
        <v>-5071</v>
      </c>
      <c r="R465" s="76">
        <v>518567</v>
      </c>
      <c r="S465" s="76">
        <v>522685</v>
      </c>
      <c r="T465" s="76">
        <v>4118</v>
      </c>
      <c r="U465" s="75">
        <v>408916</v>
      </c>
      <c r="V465" s="75">
        <v>349414</v>
      </c>
      <c r="W465" s="75">
        <v>-59502</v>
      </c>
      <c r="X465" s="76">
        <v>109651</v>
      </c>
      <c r="Y465" s="76">
        <v>173271</v>
      </c>
      <c r="Z465" s="76">
        <v>63620</v>
      </c>
      <c r="AA465" s="75">
        <v>19487</v>
      </c>
      <c r="AB465" s="75">
        <v>26076</v>
      </c>
      <c r="AC465" s="75">
        <v>6589</v>
      </c>
      <c r="AD465" s="76">
        <v>629195</v>
      </c>
      <c r="AE465" s="76">
        <v>640823</v>
      </c>
      <c r="AF465" s="76">
        <v>11628</v>
      </c>
      <c r="AG465" s="75">
        <v>718163</v>
      </c>
      <c r="AH465" s="75">
        <v>736390</v>
      </c>
      <c r="AI465" s="77">
        <v>18227</v>
      </c>
    </row>
    <row r="466" spans="1:35" ht="15.75" x14ac:dyDescent="0.25">
      <c r="A466" s="27"/>
      <c r="B466" s="28"/>
      <c r="C466" s="29" t="s">
        <v>1390</v>
      </c>
      <c r="D466" s="29" t="s">
        <v>23</v>
      </c>
      <c r="E466" s="103">
        <v>9</v>
      </c>
      <c r="F466" s="29"/>
      <c r="G466" s="75">
        <v>2933077</v>
      </c>
      <c r="H466" s="75">
        <v>671167</v>
      </c>
      <c r="I466" s="75">
        <v>108061</v>
      </c>
      <c r="J466" s="75">
        <v>563106</v>
      </c>
      <c r="K466" s="75">
        <v>3496183</v>
      </c>
      <c r="L466" s="76">
        <v>2676840</v>
      </c>
      <c r="M466" s="76">
        <v>3047896</v>
      </c>
      <c r="N466" s="76">
        <v>371056</v>
      </c>
      <c r="O466" s="75">
        <v>37826</v>
      </c>
      <c r="P466" s="75">
        <v>34572</v>
      </c>
      <c r="Q466" s="75">
        <v>-3254</v>
      </c>
      <c r="R466" s="76">
        <v>2714666</v>
      </c>
      <c r="S466" s="76">
        <v>3082468</v>
      </c>
      <c r="T466" s="76">
        <v>367802</v>
      </c>
      <c r="U466" s="75">
        <v>719291</v>
      </c>
      <c r="V466" s="75">
        <v>520078</v>
      </c>
      <c r="W466" s="75">
        <v>-199213</v>
      </c>
      <c r="X466" s="76">
        <v>1995375</v>
      </c>
      <c r="Y466" s="76">
        <v>2562390</v>
      </c>
      <c r="Z466" s="76">
        <v>567015</v>
      </c>
      <c r="AA466" s="75">
        <v>0</v>
      </c>
      <c r="AB466" s="75">
        <v>0</v>
      </c>
      <c r="AC466" s="75">
        <v>0</v>
      </c>
      <c r="AD466" s="76">
        <v>3088655</v>
      </c>
      <c r="AE466" s="76">
        <v>3666949</v>
      </c>
      <c r="AF466" s="76">
        <v>578294</v>
      </c>
      <c r="AG466" s="75">
        <v>3438927</v>
      </c>
      <c r="AH466" s="75">
        <v>4300155</v>
      </c>
      <c r="AI466" s="77">
        <v>861228</v>
      </c>
    </row>
    <row r="467" spans="1:35" ht="15.75" x14ac:dyDescent="0.25">
      <c r="A467" s="27"/>
      <c r="B467" s="28"/>
      <c r="C467" s="29" t="s">
        <v>1391</v>
      </c>
      <c r="D467" s="29" t="s">
        <v>6</v>
      </c>
      <c r="E467" s="103">
        <v>5</v>
      </c>
      <c r="F467" s="29"/>
      <c r="G467" s="75">
        <v>370067</v>
      </c>
      <c r="H467" s="75">
        <v>34828</v>
      </c>
      <c r="I467" s="75">
        <v>35145</v>
      </c>
      <c r="J467" s="75">
        <v>-317</v>
      </c>
      <c r="K467" s="75">
        <v>369750</v>
      </c>
      <c r="L467" s="76">
        <v>146137</v>
      </c>
      <c r="M467" s="76">
        <v>189850</v>
      </c>
      <c r="N467" s="76">
        <v>43713</v>
      </c>
      <c r="O467" s="75">
        <v>206397</v>
      </c>
      <c r="P467" s="75">
        <v>197170</v>
      </c>
      <c r="Q467" s="75">
        <v>-9227</v>
      </c>
      <c r="R467" s="76">
        <v>352534</v>
      </c>
      <c r="S467" s="76">
        <v>387020</v>
      </c>
      <c r="T467" s="76">
        <v>34486</v>
      </c>
      <c r="U467" s="75">
        <v>141597</v>
      </c>
      <c r="V467" s="75">
        <v>120831</v>
      </c>
      <c r="W467" s="75">
        <v>-20766</v>
      </c>
      <c r="X467" s="76">
        <v>210937</v>
      </c>
      <c r="Y467" s="76">
        <v>266189</v>
      </c>
      <c r="Z467" s="76">
        <v>55252</v>
      </c>
      <c r="AA467" s="75">
        <v>0</v>
      </c>
      <c r="AB467" s="75">
        <v>0</v>
      </c>
      <c r="AC467" s="75">
        <v>0</v>
      </c>
      <c r="AD467" s="76">
        <v>436914</v>
      </c>
      <c r="AE467" s="76">
        <v>453455</v>
      </c>
      <c r="AF467" s="76">
        <v>16541</v>
      </c>
      <c r="AG467" s="75">
        <v>451241</v>
      </c>
      <c r="AH467" s="75">
        <v>467352</v>
      </c>
      <c r="AI467" s="77">
        <v>16111</v>
      </c>
    </row>
    <row r="468" spans="1:35" x14ac:dyDescent="0.2">
      <c r="A468" s="27"/>
      <c r="B468" s="28"/>
      <c r="C468" s="28"/>
      <c r="D468" s="28"/>
      <c r="E468" s="28"/>
      <c r="F468" s="28"/>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9"/>
    </row>
    <row r="469" spans="1:35" hidden="1" x14ac:dyDescent="0.2"/>
    <row r="470" spans="1:35" hidden="1" x14ac:dyDescent="0.2"/>
    <row r="471" spans="1:35" hidden="1" x14ac:dyDescent="0.2"/>
  </sheetData>
  <autoFilter ref="A5:AI448">
    <sortState ref="A6:AI448">
      <sortCondition ref="C5"/>
    </sortState>
  </autoFilter>
  <mergeCells count="9">
    <mergeCell ref="AG4:AI4"/>
    <mergeCell ref="G4:K4"/>
    <mergeCell ref="L4:N4"/>
    <mergeCell ref="O4:Q4"/>
    <mergeCell ref="R4:T4"/>
    <mergeCell ref="U4:W4"/>
    <mergeCell ref="X4:Z4"/>
    <mergeCell ref="AA4:AC4"/>
    <mergeCell ref="AD4:A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8"/>
  <sheetViews>
    <sheetView workbookViewId="0">
      <selection activeCell="A2" sqref="A2"/>
    </sheetView>
  </sheetViews>
  <sheetFormatPr defaultRowHeight="15" x14ac:dyDescent="0.2"/>
  <cols>
    <col min="1" max="1" width="57.88671875" style="2" bestFit="1" customWidth="1"/>
    <col min="2" max="16384" width="8.88671875" style="2"/>
  </cols>
  <sheetData>
    <row r="1" spans="1:1" x14ac:dyDescent="0.2">
      <c r="A1" s="112" t="s">
        <v>1433</v>
      </c>
    </row>
    <row r="3" spans="1:1" x14ac:dyDescent="0.2">
      <c r="A3" s="2" t="s">
        <v>1381</v>
      </c>
    </row>
    <row r="4" spans="1:1" x14ac:dyDescent="0.2">
      <c r="A4" s="2" t="s">
        <v>1382</v>
      </c>
    </row>
    <row r="5" spans="1:1" x14ac:dyDescent="0.2">
      <c r="A5" s="2" t="s">
        <v>1383</v>
      </c>
    </row>
    <row r="6" spans="1:1" x14ac:dyDescent="0.2">
      <c r="A6" s="2" t="s">
        <v>1384</v>
      </c>
    </row>
    <row r="7" spans="1:1" x14ac:dyDescent="0.2">
      <c r="A7" s="2" t="s">
        <v>1385</v>
      </c>
    </row>
    <row r="8" spans="1:1" x14ac:dyDescent="0.2">
      <c r="A8" s="2" t="s">
        <v>1386</v>
      </c>
    </row>
    <row r="10" spans="1:1" x14ac:dyDescent="0.2">
      <c r="A10" s="2" t="s">
        <v>1387</v>
      </c>
    </row>
    <row r="11" spans="1:1" x14ac:dyDescent="0.2">
      <c r="A11" s="2" t="s">
        <v>1388</v>
      </c>
    </row>
    <row r="12" spans="1:1" x14ac:dyDescent="0.2">
      <c r="A12" s="2" t="s">
        <v>1389</v>
      </c>
    </row>
    <row r="13" spans="1:1" x14ac:dyDescent="0.2">
      <c r="A13" s="2" t="s">
        <v>1390</v>
      </c>
    </row>
    <row r="14" spans="1:1" x14ac:dyDescent="0.2">
      <c r="A14" s="2" t="s">
        <v>1391</v>
      </c>
    </row>
    <row r="16" spans="1:1" x14ac:dyDescent="0.2">
      <c r="A16" s="2" t="s">
        <v>624</v>
      </c>
    </row>
    <row r="17" spans="1:1" x14ac:dyDescent="0.2">
      <c r="A17" s="2" t="s">
        <v>1143</v>
      </c>
    </row>
    <row r="18" spans="1:1" x14ac:dyDescent="0.2">
      <c r="A18" s="2" t="s">
        <v>1128</v>
      </c>
    </row>
    <row r="19" spans="1:1" x14ac:dyDescent="0.2">
      <c r="A19" s="2" t="s">
        <v>621</v>
      </c>
    </row>
    <row r="20" spans="1:1" x14ac:dyDescent="0.2">
      <c r="A20" s="2" t="s">
        <v>765</v>
      </c>
    </row>
    <row r="21" spans="1:1" x14ac:dyDescent="0.2">
      <c r="A21" s="2" t="s">
        <v>942</v>
      </c>
    </row>
    <row r="22" spans="1:1" x14ac:dyDescent="0.2">
      <c r="A22" s="2" t="s">
        <v>182</v>
      </c>
    </row>
    <row r="23" spans="1:1" x14ac:dyDescent="0.2">
      <c r="A23" s="2" t="s">
        <v>139</v>
      </c>
    </row>
    <row r="24" spans="1:1" x14ac:dyDescent="0.2">
      <c r="A24" s="2" t="s">
        <v>1170</v>
      </c>
    </row>
    <row r="25" spans="1:1" x14ac:dyDescent="0.2">
      <c r="A25" s="2" t="s">
        <v>690</v>
      </c>
    </row>
    <row r="26" spans="1:1" x14ac:dyDescent="0.2">
      <c r="A26" s="2" t="s">
        <v>460</v>
      </c>
    </row>
    <row r="27" spans="1:1" x14ac:dyDescent="0.2">
      <c r="A27" s="2" t="s">
        <v>457</v>
      </c>
    </row>
    <row r="28" spans="1:1" x14ac:dyDescent="0.2">
      <c r="A28" s="2" t="s">
        <v>527</v>
      </c>
    </row>
    <row r="29" spans="1:1" x14ac:dyDescent="0.2">
      <c r="A29" s="2" t="s">
        <v>1140</v>
      </c>
    </row>
    <row r="30" spans="1:1" x14ac:dyDescent="0.2">
      <c r="A30" s="2" t="s">
        <v>1047</v>
      </c>
    </row>
    <row r="31" spans="1:1" x14ac:dyDescent="0.2">
      <c r="A31" s="2" t="s">
        <v>993</v>
      </c>
    </row>
    <row r="32" spans="1:1" x14ac:dyDescent="0.2">
      <c r="A32" s="2" t="s">
        <v>762</v>
      </c>
    </row>
    <row r="33" spans="1:1" x14ac:dyDescent="0.2">
      <c r="A33" s="2" t="s">
        <v>1276</v>
      </c>
    </row>
    <row r="34" spans="1:1" x14ac:dyDescent="0.2">
      <c r="A34" s="2" t="s">
        <v>1180</v>
      </c>
    </row>
    <row r="35" spans="1:1" x14ac:dyDescent="0.2">
      <c r="A35" s="2" t="s">
        <v>136</v>
      </c>
    </row>
    <row r="36" spans="1:1" x14ac:dyDescent="0.2">
      <c r="A36" s="2" t="s">
        <v>209</v>
      </c>
    </row>
    <row r="37" spans="1:1" x14ac:dyDescent="0.2">
      <c r="A37" s="2" t="s">
        <v>454</v>
      </c>
    </row>
    <row r="38" spans="1:1" x14ac:dyDescent="0.2">
      <c r="A38" s="2" t="s">
        <v>503</v>
      </c>
    </row>
    <row r="39" spans="1:1" x14ac:dyDescent="0.2">
      <c r="A39" s="2" t="s">
        <v>870</v>
      </c>
    </row>
    <row r="40" spans="1:1" x14ac:dyDescent="0.2">
      <c r="A40" s="2" t="s">
        <v>1318</v>
      </c>
    </row>
    <row r="41" spans="1:1" x14ac:dyDescent="0.2">
      <c r="A41" s="2" t="s">
        <v>1315</v>
      </c>
    </row>
    <row r="42" spans="1:1" x14ac:dyDescent="0.2">
      <c r="A42" s="2" t="s">
        <v>1125</v>
      </c>
    </row>
    <row r="43" spans="1:1" x14ac:dyDescent="0.2">
      <c r="A43" s="2" t="s">
        <v>572</v>
      </c>
    </row>
    <row r="44" spans="1:1" x14ac:dyDescent="0.2">
      <c r="A44" s="2" t="s">
        <v>849</v>
      </c>
    </row>
    <row r="45" spans="1:1" x14ac:dyDescent="0.2">
      <c r="A45" s="2" t="s">
        <v>1258</v>
      </c>
    </row>
    <row r="46" spans="1:1" x14ac:dyDescent="0.2">
      <c r="A46" s="2" t="s">
        <v>1234</v>
      </c>
    </row>
    <row r="47" spans="1:1" x14ac:dyDescent="0.2">
      <c r="A47" s="2" t="s">
        <v>482</v>
      </c>
    </row>
    <row r="48" spans="1:1" x14ac:dyDescent="0.2">
      <c r="A48" s="2" t="s">
        <v>1044</v>
      </c>
    </row>
    <row r="49" spans="1:1" x14ac:dyDescent="0.2">
      <c r="A49" s="2" t="s">
        <v>828</v>
      </c>
    </row>
    <row r="50" spans="1:1" x14ac:dyDescent="0.2">
      <c r="A50" s="2" t="s">
        <v>451</v>
      </c>
    </row>
    <row r="51" spans="1:1" x14ac:dyDescent="0.2">
      <c r="A51" s="2" t="s">
        <v>1041</v>
      </c>
    </row>
    <row r="52" spans="1:1" x14ac:dyDescent="0.2">
      <c r="A52" s="2" t="s">
        <v>1213</v>
      </c>
    </row>
    <row r="53" spans="1:1" x14ac:dyDescent="0.2">
      <c r="A53" s="2" t="s">
        <v>1273</v>
      </c>
    </row>
    <row r="54" spans="1:1" x14ac:dyDescent="0.2">
      <c r="A54" s="2" t="s">
        <v>825</v>
      </c>
    </row>
    <row r="55" spans="1:1" x14ac:dyDescent="0.2">
      <c r="A55" s="2" t="s">
        <v>448</v>
      </c>
    </row>
    <row r="56" spans="1:1" x14ac:dyDescent="0.2">
      <c r="A56" s="2" t="s">
        <v>603</v>
      </c>
    </row>
    <row r="57" spans="1:1" x14ac:dyDescent="0.2">
      <c r="A57" s="2" t="s">
        <v>960</v>
      </c>
    </row>
    <row r="58" spans="1:1" x14ac:dyDescent="0.2">
      <c r="A58" s="2" t="s">
        <v>759</v>
      </c>
    </row>
    <row r="59" spans="1:1" x14ac:dyDescent="0.2">
      <c r="A59" s="2" t="s">
        <v>364</v>
      </c>
    </row>
    <row r="60" spans="1:1" x14ac:dyDescent="0.2">
      <c r="A60" s="2" t="s">
        <v>130</v>
      </c>
    </row>
    <row r="61" spans="1:1" x14ac:dyDescent="0.2">
      <c r="A61" s="2" t="s">
        <v>906</v>
      </c>
    </row>
    <row r="62" spans="1:1" x14ac:dyDescent="0.2">
      <c r="A62" s="2" t="s">
        <v>569</v>
      </c>
    </row>
    <row r="63" spans="1:1" x14ac:dyDescent="0.2">
      <c r="A63" s="2" t="s">
        <v>479</v>
      </c>
    </row>
    <row r="64" spans="1:1" x14ac:dyDescent="0.2">
      <c r="A64" s="2" t="s">
        <v>1158</v>
      </c>
    </row>
    <row r="65" spans="1:1" x14ac:dyDescent="0.2">
      <c r="A65" s="2" t="s">
        <v>361</v>
      </c>
    </row>
    <row r="66" spans="1:1" x14ac:dyDescent="0.2">
      <c r="A66" s="2" t="s">
        <v>28</v>
      </c>
    </row>
    <row r="67" spans="1:1" x14ac:dyDescent="0.2">
      <c r="A67" s="2" t="s">
        <v>127</v>
      </c>
    </row>
    <row r="68" spans="1:1" x14ac:dyDescent="0.2">
      <c r="A68" s="2" t="s">
        <v>218</v>
      </c>
    </row>
    <row r="69" spans="1:1" x14ac:dyDescent="0.2">
      <c r="A69" s="2" t="s">
        <v>445</v>
      </c>
    </row>
    <row r="70" spans="1:1" x14ac:dyDescent="0.2">
      <c r="A70" s="2" t="s">
        <v>714</v>
      </c>
    </row>
    <row r="71" spans="1:1" x14ac:dyDescent="0.2">
      <c r="A71" s="2" t="s">
        <v>939</v>
      </c>
    </row>
    <row r="72" spans="1:1" x14ac:dyDescent="0.2">
      <c r="A72" s="2" t="s">
        <v>1137</v>
      </c>
    </row>
    <row r="73" spans="1:1" x14ac:dyDescent="0.2">
      <c r="A73" s="2" t="s">
        <v>1038</v>
      </c>
    </row>
    <row r="74" spans="1:1" x14ac:dyDescent="0.2">
      <c r="A74" s="2" t="s">
        <v>1177</v>
      </c>
    </row>
    <row r="75" spans="1:1" x14ac:dyDescent="0.2">
      <c r="A75" s="2" t="s">
        <v>867</v>
      </c>
    </row>
    <row r="76" spans="1:1" x14ac:dyDescent="0.2">
      <c r="A76" s="2" t="s">
        <v>1035</v>
      </c>
    </row>
    <row r="77" spans="1:1" x14ac:dyDescent="0.2">
      <c r="A77" s="2" t="s">
        <v>1011</v>
      </c>
    </row>
    <row r="78" spans="1:1" x14ac:dyDescent="0.2">
      <c r="A78" s="2" t="s">
        <v>744</v>
      </c>
    </row>
    <row r="79" spans="1:1" x14ac:dyDescent="0.2">
      <c r="A79" s="2" t="s">
        <v>124</v>
      </c>
    </row>
    <row r="80" spans="1:1" x14ac:dyDescent="0.2">
      <c r="A80" s="2" t="s">
        <v>1198</v>
      </c>
    </row>
    <row r="81" spans="1:1" x14ac:dyDescent="0.2">
      <c r="A81" s="2" t="s">
        <v>269</v>
      </c>
    </row>
    <row r="82" spans="1:1" x14ac:dyDescent="0.2">
      <c r="A82" s="2" t="s">
        <v>1195</v>
      </c>
    </row>
    <row r="83" spans="1:1" x14ac:dyDescent="0.2">
      <c r="A83" s="2" t="s">
        <v>1122</v>
      </c>
    </row>
    <row r="84" spans="1:1" x14ac:dyDescent="0.2">
      <c r="A84" s="2" t="s">
        <v>618</v>
      </c>
    </row>
    <row r="85" spans="1:1" x14ac:dyDescent="0.2">
      <c r="A85" s="2" t="s">
        <v>1167</v>
      </c>
    </row>
    <row r="86" spans="1:1" x14ac:dyDescent="0.2">
      <c r="A86" s="2" t="s">
        <v>903</v>
      </c>
    </row>
    <row r="87" spans="1:1" x14ac:dyDescent="0.2">
      <c r="A87" s="2" t="s">
        <v>1080</v>
      </c>
    </row>
    <row r="88" spans="1:1" x14ac:dyDescent="0.2">
      <c r="A88" s="2" t="s">
        <v>463</v>
      </c>
    </row>
    <row r="89" spans="1:1" x14ac:dyDescent="0.2">
      <c r="A89" s="2" t="s">
        <v>121</v>
      </c>
    </row>
    <row r="90" spans="1:1" x14ac:dyDescent="0.2">
      <c r="A90" s="2" t="s">
        <v>248</v>
      </c>
    </row>
    <row r="91" spans="1:1" x14ac:dyDescent="0.2">
      <c r="A91" s="2" t="s">
        <v>1032</v>
      </c>
    </row>
    <row r="92" spans="1:1" x14ac:dyDescent="0.2">
      <c r="A92" s="2" t="s">
        <v>1378</v>
      </c>
    </row>
    <row r="93" spans="1:1" x14ac:dyDescent="0.2">
      <c r="A93" s="2" t="s">
        <v>807</v>
      </c>
    </row>
    <row r="94" spans="1:1" x14ac:dyDescent="0.2">
      <c r="A94" s="2" t="s">
        <v>1189</v>
      </c>
    </row>
    <row r="95" spans="1:1" x14ac:dyDescent="0.2">
      <c r="A95" s="2" t="s">
        <v>1008</v>
      </c>
    </row>
    <row r="96" spans="1:1" x14ac:dyDescent="0.2">
      <c r="A96" s="2" t="s">
        <v>500</v>
      </c>
    </row>
    <row r="97" spans="1:1" x14ac:dyDescent="0.2">
      <c r="A97" s="2" t="s">
        <v>786</v>
      </c>
    </row>
    <row r="98" spans="1:1" x14ac:dyDescent="0.2">
      <c r="A98" s="2" t="s">
        <v>615</v>
      </c>
    </row>
    <row r="99" spans="1:1" x14ac:dyDescent="0.2">
      <c r="A99" s="2" t="s">
        <v>442</v>
      </c>
    </row>
    <row r="100" spans="1:1" x14ac:dyDescent="0.2">
      <c r="A100" s="2" t="s">
        <v>358</v>
      </c>
    </row>
    <row r="101" spans="1:1" x14ac:dyDescent="0.2">
      <c r="A101" s="2" t="s">
        <v>278</v>
      </c>
    </row>
    <row r="102" spans="1:1" x14ac:dyDescent="0.2">
      <c r="A102" s="2" t="s">
        <v>957</v>
      </c>
    </row>
    <row r="103" spans="1:1" x14ac:dyDescent="0.2">
      <c r="A103" s="2" t="s">
        <v>1327</v>
      </c>
    </row>
    <row r="104" spans="1:1" x14ac:dyDescent="0.2">
      <c r="A104" s="2" t="s">
        <v>936</v>
      </c>
    </row>
    <row r="105" spans="1:1" x14ac:dyDescent="0.2">
      <c r="A105" s="2" t="s">
        <v>169</v>
      </c>
    </row>
    <row r="106" spans="1:1" x14ac:dyDescent="0.2">
      <c r="A106" s="2" t="s">
        <v>804</v>
      </c>
    </row>
    <row r="107" spans="1:1" x14ac:dyDescent="0.2">
      <c r="A107" s="2" t="s">
        <v>1297</v>
      </c>
    </row>
    <row r="108" spans="1:1" x14ac:dyDescent="0.2">
      <c r="A108" s="2" t="s">
        <v>355</v>
      </c>
    </row>
    <row r="109" spans="1:1" x14ac:dyDescent="0.2">
      <c r="A109" s="2" t="s">
        <v>118</v>
      </c>
    </row>
    <row r="110" spans="1:1" x14ac:dyDescent="0.2">
      <c r="A110" s="2" t="s">
        <v>1119</v>
      </c>
    </row>
    <row r="111" spans="1:1" x14ac:dyDescent="0.2">
      <c r="A111" s="2" t="s">
        <v>233</v>
      </c>
    </row>
    <row r="112" spans="1:1" x14ac:dyDescent="0.2">
      <c r="A112" s="2" t="s">
        <v>352</v>
      </c>
    </row>
    <row r="113" spans="1:1" x14ac:dyDescent="0.2">
      <c r="A113" s="2" t="s">
        <v>185</v>
      </c>
    </row>
    <row r="114" spans="1:1" x14ac:dyDescent="0.2">
      <c r="A114" s="2" t="s">
        <v>115</v>
      </c>
    </row>
    <row r="115" spans="1:1" x14ac:dyDescent="0.2">
      <c r="A115" s="2" t="s">
        <v>524</v>
      </c>
    </row>
    <row r="116" spans="1:1" x14ac:dyDescent="0.2">
      <c r="A116" s="2" t="s">
        <v>349</v>
      </c>
    </row>
    <row r="117" spans="1:1" x14ac:dyDescent="0.2">
      <c r="A117" s="2" t="s">
        <v>56</v>
      </c>
    </row>
    <row r="118" spans="1:1" x14ac:dyDescent="0.2">
      <c r="A118" s="2" t="s">
        <v>173</v>
      </c>
    </row>
    <row r="119" spans="1:1" x14ac:dyDescent="0.2">
      <c r="A119" s="2" t="s">
        <v>933</v>
      </c>
    </row>
    <row r="120" spans="1:1" x14ac:dyDescent="0.2">
      <c r="A120" s="2" t="s">
        <v>497</v>
      </c>
    </row>
    <row r="121" spans="1:1" x14ac:dyDescent="0.2">
      <c r="A121" s="2" t="s">
        <v>1201</v>
      </c>
    </row>
    <row r="122" spans="1:1" x14ac:dyDescent="0.2">
      <c r="A122" s="2" t="s">
        <v>112</v>
      </c>
    </row>
    <row r="123" spans="1:1" x14ac:dyDescent="0.2">
      <c r="A123" s="2" t="s">
        <v>263</v>
      </c>
    </row>
    <row r="124" spans="1:1" x14ac:dyDescent="0.2">
      <c r="A124" s="2" t="s">
        <v>439</v>
      </c>
    </row>
    <row r="125" spans="1:1" x14ac:dyDescent="0.2">
      <c r="A125" s="2" t="s">
        <v>1155</v>
      </c>
    </row>
    <row r="126" spans="1:1" x14ac:dyDescent="0.2">
      <c r="A126" s="2" t="s">
        <v>1104</v>
      </c>
    </row>
    <row r="127" spans="1:1" x14ac:dyDescent="0.2">
      <c r="A127" s="2" t="s">
        <v>1077</v>
      </c>
    </row>
    <row r="128" spans="1:1" x14ac:dyDescent="0.2">
      <c r="A128" s="2" t="s">
        <v>990</v>
      </c>
    </row>
    <row r="129" spans="1:1" x14ac:dyDescent="0.2">
      <c r="A129" s="2" t="s">
        <v>579</v>
      </c>
    </row>
    <row r="130" spans="1:1" x14ac:dyDescent="0.2">
      <c r="A130" s="2" t="s">
        <v>846</v>
      </c>
    </row>
    <row r="131" spans="1:1" x14ac:dyDescent="0.2">
      <c r="A131" s="2" t="s">
        <v>19</v>
      </c>
    </row>
    <row r="132" spans="1:1" x14ac:dyDescent="0.2">
      <c r="A132" s="2" t="s">
        <v>801</v>
      </c>
    </row>
    <row r="133" spans="1:1" x14ac:dyDescent="0.2">
      <c r="A133" s="2" t="s">
        <v>1309</v>
      </c>
    </row>
    <row r="134" spans="1:1" x14ac:dyDescent="0.2">
      <c r="A134" s="2" t="s">
        <v>711</v>
      </c>
    </row>
    <row r="135" spans="1:1" x14ac:dyDescent="0.2">
      <c r="A135" s="2" t="s">
        <v>346</v>
      </c>
    </row>
    <row r="136" spans="1:1" x14ac:dyDescent="0.2">
      <c r="A136" s="2" t="s">
        <v>109</v>
      </c>
    </row>
    <row r="137" spans="1:1" x14ac:dyDescent="0.2">
      <c r="A137" s="2" t="s">
        <v>1062</v>
      </c>
    </row>
    <row r="138" spans="1:1" x14ac:dyDescent="0.2">
      <c r="A138" s="2" t="s">
        <v>987</v>
      </c>
    </row>
    <row r="139" spans="1:1" x14ac:dyDescent="0.2">
      <c r="A139" s="2" t="s">
        <v>1134</v>
      </c>
    </row>
    <row r="140" spans="1:1" x14ac:dyDescent="0.2">
      <c r="A140" s="2" t="s">
        <v>669</v>
      </c>
    </row>
    <row r="141" spans="1:1" x14ac:dyDescent="0.2">
      <c r="A141" s="2" t="s">
        <v>436</v>
      </c>
    </row>
    <row r="142" spans="1:1" x14ac:dyDescent="0.2">
      <c r="A142" s="2" t="s">
        <v>1029</v>
      </c>
    </row>
    <row r="143" spans="1:1" x14ac:dyDescent="0.2">
      <c r="A143" s="2" t="s">
        <v>666</v>
      </c>
    </row>
    <row r="144" spans="1:1" x14ac:dyDescent="0.2">
      <c r="A144" s="2" t="s">
        <v>1116</v>
      </c>
    </row>
    <row r="145" spans="1:1" x14ac:dyDescent="0.2">
      <c r="A145" s="2" t="s">
        <v>343</v>
      </c>
    </row>
    <row r="146" spans="1:1" x14ac:dyDescent="0.2">
      <c r="A146" s="2" t="s">
        <v>106</v>
      </c>
    </row>
    <row r="147" spans="1:1" x14ac:dyDescent="0.2">
      <c r="A147" s="2" t="s">
        <v>203</v>
      </c>
    </row>
    <row r="148" spans="1:1" x14ac:dyDescent="0.2">
      <c r="A148" s="2" t="s">
        <v>1101</v>
      </c>
    </row>
    <row r="149" spans="1:1" x14ac:dyDescent="0.2">
      <c r="A149" s="2" t="s">
        <v>166</v>
      </c>
    </row>
    <row r="150" spans="1:1" x14ac:dyDescent="0.2">
      <c r="A150" s="2" t="s">
        <v>984</v>
      </c>
    </row>
    <row r="151" spans="1:1" x14ac:dyDescent="0.2">
      <c r="A151" s="2" t="s">
        <v>1152</v>
      </c>
    </row>
    <row r="152" spans="1:1" x14ac:dyDescent="0.2">
      <c r="A152" s="2" t="s">
        <v>921</v>
      </c>
    </row>
    <row r="153" spans="1:1" x14ac:dyDescent="0.2">
      <c r="A153" s="2" t="s">
        <v>687</v>
      </c>
    </row>
    <row r="154" spans="1:1" x14ac:dyDescent="0.2">
      <c r="A154" s="2" t="s">
        <v>1005</v>
      </c>
    </row>
    <row r="155" spans="1:1" x14ac:dyDescent="0.2">
      <c r="A155" s="2" t="s">
        <v>900</v>
      </c>
    </row>
    <row r="156" spans="1:1" x14ac:dyDescent="0.2">
      <c r="A156" s="2" t="s">
        <v>467</v>
      </c>
    </row>
    <row r="157" spans="1:1" x14ac:dyDescent="0.2">
      <c r="A157" s="2" t="s">
        <v>756</v>
      </c>
    </row>
    <row r="158" spans="1:1" x14ac:dyDescent="0.2">
      <c r="A158" s="2" t="s">
        <v>1002</v>
      </c>
    </row>
    <row r="159" spans="1:1" x14ac:dyDescent="0.2">
      <c r="A159" s="2" t="s">
        <v>340</v>
      </c>
    </row>
    <row r="160" spans="1:1" x14ac:dyDescent="0.2">
      <c r="A160" s="2" t="s">
        <v>179</v>
      </c>
    </row>
    <row r="161" spans="1:1" x14ac:dyDescent="0.2">
      <c r="A161" s="2" t="s">
        <v>981</v>
      </c>
    </row>
    <row r="162" spans="1:1" x14ac:dyDescent="0.2">
      <c r="A162" s="2" t="s">
        <v>930</v>
      </c>
    </row>
    <row r="163" spans="1:1" x14ac:dyDescent="0.2">
      <c r="A163" s="2" t="s">
        <v>822</v>
      </c>
    </row>
    <row r="164" spans="1:1" x14ac:dyDescent="0.2">
      <c r="A164" s="2" t="s">
        <v>282</v>
      </c>
    </row>
    <row r="165" spans="1:1" x14ac:dyDescent="0.2">
      <c r="A165" s="2" t="s">
        <v>52</v>
      </c>
    </row>
    <row r="166" spans="1:1" x14ac:dyDescent="0.2">
      <c r="A166" s="2" t="s">
        <v>433</v>
      </c>
    </row>
    <row r="167" spans="1:1" x14ac:dyDescent="0.2">
      <c r="A167" s="2" t="s">
        <v>663</v>
      </c>
    </row>
    <row r="168" spans="1:1" x14ac:dyDescent="0.2">
      <c r="A168" s="2" t="s">
        <v>430</v>
      </c>
    </row>
    <row r="169" spans="1:1" x14ac:dyDescent="0.2">
      <c r="A169" s="2" t="s">
        <v>1324</v>
      </c>
    </row>
    <row r="170" spans="1:1" x14ac:dyDescent="0.2">
      <c r="A170" s="2" t="s">
        <v>783</v>
      </c>
    </row>
    <row r="171" spans="1:1" x14ac:dyDescent="0.2">
      <c r="A171" s="2" t="s">
        <v>427</v>
      </c>
    </row>
    <row r="172" spans="1:1" x14ac:dyDescent="0.2">
      <c r="A172" s="2" t="s">
        <v>337</v>
      </c>
    </row>
    <row r="173" spans="1:1" x14ac:dyDescent="0.2">
      <c r="A173" s="2" t="s">
        <v>103</v>
      </c>
    </row>
    <row r="174" spans="1:1" x14ac:dyDescent="0.2">
      <c r="A174" s="2" t="s">
        <v>197</v>
      </c>
    </row>
    <row r="175" spans="1:1" x14ac:dyDescent="0.2">
      <c r="A175" s="2" t="s">
        <v>864</v>
      </c>
    </row>
    <row r="176" spans="1:1" x14ac:dyDescent="0.2">
      <c r="A176" s="2" t="s">
        <v>424</v>
      </c>
    </row>
    <row r="177" spans="1:1" x14ac:dyDescent="0.2">
      <c r="A177" s="2" t="s">
        <v>1026</v>
      </c>
    </row>
    <row r="178" spans="1:1" x14ac:dyDescent="0.2">
      <c r="A178" s="2" t="s">
        <v>780</v>
      </c>
    </row>
    <row r="179" spans="1:1" x14ac:dyDescent="0.2">
      <c r="A179" s="2" t="s">
        <v>421</v>
      </c>
    </row>
    <row r="180" spans="1:1" x14ac:dyDescent="0.2">
      <c r="A180" s="2" t="s">
        <v>978</v>
      </c>
    </row>
    <row r="181" spans="1:1" x14ac:dyDescent="0.2">
      <c r="A181" s="2" t="s">
        <v>1339</v>
      </c>
    </row>
    <row r="182" spans="1:1" x14ac:dyDescent="0.2">
      <c r="A182" s="2" t="s">
        <v>1059</v>
      </c>
    </row>
    <row r="183" spans="1:1" x14ac:dyDescent="0.2">
      <c r="A183" s="2" t="s">
        <v>975</v>
      </c>
    </row>
    <row r="184" spans="1:1" x14ac:dyDescent="0.2">
      <c r="A184" s="2" t="s">
        <v>418</v>
      </c>
    </row>
    <row r="185" spans="1:1" x14ac:dyDescent="0.2">
      <c r="A185" s="2" t="s">
        <v>100</v>
      </c>
    </row>
    <row r="186" spans="1:1" x14ac:dyDescent="0.2">
      <c r="A186" s="2" t="s">
        <v>1285</v>
      </c>
    </row>
    <row r="187" spans="1:1" x14ac:dyDescent="0.2">
      <c r="A187" s="2" t="s">
        <v>334</v>
      </c>
    </row>
    <row r="188" spans="1:1" x14ac:dyDescent="0.2">
      <c r="A188" s="2" t="s">
        <v>206</v>
      </c>
    </row>
    <row r="189" spans="1:1" x14ac:dyDescent="0.2">
      <c r="A189" s="2" t="s">
        <v>954</v>
      </c>
    </row>
    <row r="190" spans="1:1" x14ac:dyDescent="0.2">
      <c r="A190" s="2" t="s">
        <v>1113</v>
      </c>
    </row>
    <row r="191" spans="1:1" x14ac:dyDescent="0.2">
      <c r="A191" s="2" t="s">
        <v>415</v>
      </c>
    </row>
    <row r="192" spans="1:1" x14ac:dyDescent="0.2">
      <c r="A192" s="2" t="s">
        <v>861</v>
      </c>
    </row>
    <row r="193" spans="1:1" x14ac:dyDescent="0.2">
      <c r="A193" s="2" t="s">
        <v>612</v>
      </c>
    </row>
    <row r="194" spans="1:1" x14ac:dyDescent="0.2">
      <c r="A194" s="2" t="s">
        <v>412</v>
      </c>
    </row>
    <row r="195" spans="1:1" x14ac:dyDescent="0.2">
      <c r="A195" s="2" t="s">
        <v>97</v>
      </c>
    </row>
    <row r="196" spans="1:1" x14ac:dyDescent="0.2">
      <c r="A196" s="2" t="s">
        <v>251</v>
      </c>
    </row>
    <row r="197" spans="1:1" x14ac:dyDescent="0.2">
      <c r="A197" s="2" t="s">
        <v>1149</v>
      </c>
    </row>
    <row r="198" spans="1:1" x14ac:dyDescent="0.2">
      <c r="A198" s="2" t="s">
        <v>897</v>
      </c>
    </row>
    <row r="199" spans="1:1" x14ac:dyDescent="0.2">
      <c r="A199" s="2" t="s">
        <v>684</v>
      </c>
    </row>
    <row r="200" spans="1:1" x14ac:dyDescent="0.2">
      <c r="A200" s="2" t="s">
        <v>1204</v>
      </c>
    </row>
    <row r="201" spans="1:1" x14ac:dyDescent="0.2">
      <c r="A201" s="2" t="s">
        <v>1186</v>
      </c>
    </row>
    <row r="202" spans="1:1" x14ac:dyDescent="0.2">
      <c r="A202" s="2" t="s">
        <v>409</v>
      </c>
    </row>
    <row r="203" spans="1:1" x14ac:dyDescent="0.2">
      <c r="A203" s="2" t="s">
        <v>406</v>
      </c>
    </row>
    <row r="204" spans="1:1" x14ac:dyDescent="0.2">
      <c r="A204" s="2" t="s">
        <v>331</v>
      </c>
    </row>
    <row r="205" spans="1:1" x14ac:dyDescent="0.2">
      <c r="A205" s="2" t="s">
        <v>94</v>
      </c>
    </row>
    <row r="206" spans="1:1" x14ac:dyDescent="0.2">
      <c r="A206" s="2" t="s">
        <v>191</v>
      </c>
    </row>
    <row r="207" spans="1:1" x14ac:dyDescent="0.2">
      <c r="A207" s="2" t="s">
        <v>798</v>
      </c>
    </row>
    <row r="208" spans="1:1" x14ac:dyDescent="0.2">
      <c r="A208" s="2" t="s">
        <v>819</v>
      </c>
    </row>
    <row r="209" spans="1:1" x14ac:dyDescent="0.2">
      <c r="A209" s="2" t="s">
        <v>1312</v>
      </c>
    </row>
    <row r="210" spans="1:1" x14ac:dyDescent="0.2">
      <c r="A210" s="2" t="s">
        <v>403</v>
      </c>
    </row>
    <row r="211" spans="1:1" x14ac:dyDescent="0.2">
      <c r="A211" s="2" t="s">
        <v>476</v>
      </c>
    </row>
    <row r="212" spans="1:1" x14ac:dyDescent="0.2">
      <c r="A212" s="2" t="s">
        <v>542</v>
      </c>
    </row>
    <row r="213" spans="1:1" x14ac:dyDescent="0.2">
      <c r="A213" s="2" t="s">
        <v>145</v>
      </c>
    </row>
    <row r="214" spans="1:1" x14ac:dyDescent="0.2">
      <c r="A214" s="2" t="s">
        <v>400</v>
      </c>
    </row>
    <row r="215" spans="1:1" x14ac:dyDescent="0.2">
      <c r="A215" s="2" t="s">
        <v>328</v>
      </c>
    </row>
    <row r="216" spans="1:1" x14ac:dyDescent="0.2">
      <c r="A216" s="2" t="s">
        <v>90</v>
      </c>
    </row>
    <row r="217" spans="1:1" x14ac:dyDescent="0.2">
      <c r="A217" s="2" t="s">
        <v>275</v>
      </c>
    </row>
    <row r="218" spans="1:1" x14ac:dyDescent="0.2">
      <c r="A218" s="2" t="s">
        <v>894</v>
      </c>
    </row>
    <row r="219" spans="1:1" x14ac:dyDescent="0.2">
      <c r="A219" s="2" t="s">
        <v>3</v>
      </c>
    </row>
    <row r="220" spans="1:1" x14ac:dyDescent="0.2">
      <c r="A220" s="2" t="s">
        <v>473</v>
      </c>
    </row>
    <row r="221" spans="1:1" x14ac:dyDescent="0.2">
      <c r="A221" s="2" t="s">
        <v>1294</v>
      </c>
    </row>
    <row r="222" spans="1:1" x14ac:dyDescent="0.2">
      <c r="A222" s="2" t="s">
        <v>325</v>
      </c>
    </row>
    <row r="223" spans="1:1" x14ac:dyDescent="0.2">
      <c r="A223" s="2" t="s">
        <v>87</v>
      </c>
    </row>
    <row r="224" spans="1:1" x14ac:dyDescent="0.2">
      <c r="A224" s="2" t="s">
        <v>224</v>
      </c>
    </row>
    <row r="225" spans="1:1" x14ac:dyDescent="0.2">
      <c r="A225" s="2" t="s">
        <v>1056</v>
      </c>
    </row>
    <row r="226" spans="1:1" x14ac:dyDescent="0.2">
      <c r="A226" s="2" t="s">
        <v>397</v>
      </c>
    </row>
    <row r="227" spans="1:1" x14ac:dyDescent="0.2">
      <c r="A227" s="2" t="s">
        <v>708</v>
      </c>
    </row>
    <row r="228" spans="1:1" x14ac:dyDescent="0.2">
      <c r="A228" s="2" t="s">
        <v>843</v>
      </c>
    </row>
    <row r="229" spans="1:1" x14ac:dyDescent="0.2">
      <c r="A229" s="2" t="s">
        <v>322</v>
      </c>
    </row>
    <row r="230" spans="1:1" x14ac:dyDescent="0.2">
      <c r="A230" s="2" t="s">
        <v>227</v>
      </c>
    </row>
    <row r="231" spans="1:1" x14ac:dyDescent="0.2">
      <c r="A231" s="2" t="s">
        <v>539</v>
      </c>
    </row>
    <row r="232" spans="1:1" x14ac:dyDescent="0.2">
      <c r="A232" s="2" t="s">
        <v>42</v>
      </c>
    </row>
    <row r="233" spans="1:1" x14ac:dyDescent="0.2">
      <c r="A233" s="2" t="s">
        <v>1246</v>
      </c>
    </row>
    <row r="234" spans="1:1" x14ac:dyDescent="0.2">
      <c r="A234" s="2" t="s">
        <v>927</v>
      </c>
    </row>
    <row r="235" spans="1:1" x14ac:dyDescent="0.2">
      <c r="A235" s="2" t="s">
        <v>1023</v>
      </c>
    </row>
    <row r="236" spans="1:1" x14ac:dyDescent="0.2">
      <c r="A236" s="2" t="s">
        <v>600</v>
      </c>
    </row>
    <row r="237" spans="1:1" x14ac:dyDescent="0.2">
      <c r="A237" s="2" t="s">
        <v>566</v>
      </c>
    </row>
    <row r="238" spans="1:1" x14ac:dyDescent="0.2">
      <c r="A238" s="2" t="s">
        <v>753</v>
      </c>
    </row>
    <row r="239" spans="1:1" x14ac:dyDescent="0.2">
      <c r="A239" s="2" t="s">
        <v>1237</v>
      </c>
    </row>
    <row r="240" spans="1:1" x14ac:dyDescent="0.2">
      <c r="A240" s="2" t="s">
        <v>858</v>
      </c>
    </row>
    <row r="241" spans="1:1" x14ac:dyDescent="0.2">
      <c r="A241" s="2" t="s">
        <v>729</v>
      </c>
    </row>
    <row r="242" spans="1:1" x14ac:dyDescent="0.2">
      <c r="A242" s="2" t="s">
        <v>71</v>
      </c>
    </row>
    <row r="243" spans="1:1" x14ac:dyDescent="0.2">
      <c r="A243" s="2" t="s">
        <v>272</v>
      </c>
    </row>
    <row r="244" spans="1:1" x14ac:dyDescent="0.2">
      <c r="A244" s="2" t="s">
        <v>7</v>
      </c>
    </row>
    <row r="245" spans="1:1" x14ac:dyDescent="0.2">
      <c r="A245" s="2" t="s">
        <v>394</v>
      </c>
    </row>
    <row r="246" spans="1:1" x14ac:dyDescent="0.2">
      <c r="A246" s="2" t="s">
        <v>1098</v>
      </c>
    </row>
    <row r="247" spans="1:1" x14ac:dyDescent="0.2">
      <c r="A247" s="2" t="s">
        <v>681</v>
      </c>
    </row>
    <row r="248" spans="1:1" x14ac:dyDescent="0.2">
      <c r="A248" s="2" t="s">
        <v>609</v>
      </c>
    </row>
    <row r="249" spans="1:1" x14ac:dyDescent="0.2">
      <c r="A249" s="2" t="s">
        <v>1336</v>
      </c>
    </row>
    <row r="250" spans="1:1" x14ac:dyDescent="0.2">
      <c r="A250" s="2" t="s">
        <v>1216</v>
      </c>
    </row>
    <row r="251" spans="1:1" x14ac:dyDescent="0.2">
      <c r="A251" s="2" t="s">
        <v>1379</v>
      </c>
    </row>
    <row r="252" spans="1:1" x14ac:dyDescent="0.2">
      <c r="A252" s="2" t="s">
        <v>972</v>
      </c>
    </row>
    <row r="253" spans="1:1" x14ac:dyDescent="0.2">
      <c r="A253" s="2" t="s">
        <v>151</v>
      </c>
    </row>
    <row r="254" spans="1:1" x14ac:dyDescent="0.2">
      <c r="A254" s="2" t="s">
        <v>750</v>
      </c>
    </row>
    <row r="255" spans="1:1" x14ac:dyDescent="0.2">
      <c r="A255" s="2" t="s">
        <v>515</v>
      </c>
    </row>
    <row r="256" spans="1:1" x14ac:dyDescent="0.2">
      <c r="A256" s="2" t="s">
        <v>705</v>
      </c>
    </row>
    <row r="257" spans="1:1" x14ac:dyDescent="0.2">
      <c r="A257" s="2" t="s">
        <v>391</v>
      </c>
    </row>
    <row r="258" spans="1:1" x14ac:dyDescent="0.2">
      <c r="A258" s="2" t="s">
        <v>319</v>
      </c>
    </row>
    <row r="259" spans="1:1" x14ac:dyDescent="0.2">
      <c r="A259" s="2" t="s">
        <v>215</v>
      </c>
    </row>
    <row r="260" spans="1:1" x14ac:dyDescent="0.2">
      <c r="A260" s="2" t="s">
        <v>1095</v>
      </c>
    </row>
    <row r="261" spans="1:1" x14ac:dyDescent="0.2">
      <c r="A261" s="2" t="s">
        <v>1074</v>
      </c>
    </row>
    <row r="262" spans="1:1" x14ac:dyDescent="0.2">
      <c r="A262" s="2" t="s">
        <v>39</v>
      </c>
    </row>
    <row r="263" spans="1:1" x14ac:dyDescent="0.2">
      <c r="A263" s="2" t="s">
        <v>1110</v>
      </c>
    </row>
    <row r="264" spans="1:1" x14ac:dyDescent="0.2">
      <c r="A264" s="2" t="s">
        <v>1306</v>
      </c>
    </row>
    <row r="265" spans="1:1" x14ac:dyDescent="0.2">
      <c r="A265" s="2" t="s">
        <v>951</v>
      </c>
    </row>
    <row r="266" spans="1:1" x14ac:dyDescent="0.2">
      <c r="A266" s="2" t="s">
        <v>840</v>
      </c>
    </row>
    <row r="267" spans="1:1" x14ac:dyDescent="0.2">
      <c r="A267" s="2" t="s">
        <v>1303</v>
      </c>
    </row>
    <row r="268" spans="1:1" x14ac:dyDescent="0.2">
      <c r="A268" s="2" t="s">
        <v>16</v>
      </c>
    </row>
    <row r="269" spans="1:1" x14ac:dyDescent="0.2">
      <c r="A269" s="2" t="s">
        <v>816</v>
      </c>
    </row>
    <row r="270" spans="1:1" x14ac:dyDescent="0.2">
      <c r="A270" s="2" t="s">
        <v>1270</v>
      </c>
    </row>
    <row r="271" spans="1:1" x14ac:dyDescent="0.2">
      <c r="A271" s="2" t="s">
        <v>512</v>
      </c>
    </row>
    <row r="272" spans="1:1" x14ac:dyDescent="0.2">
      <c r="A272" s="2" t="s">
        <v>639</v>
      </c>
    </row>
    <row r="273" spans="1:1" x14ac:dyDescent="0.2">
      <c r="A273" s="2" t="s">
        <v>855</v>
      </c>
    </row>
    <row r="274" spans="1:1" x14ac:dyDescent="0.2">
      <c r="A274" s="2" t="s">
        <v>160</v>
      </c>
    </row>
    <row r="275" spans="1:1" x14ac:dyDescent="0.2">
      <c r="A275" s="2" t="s">
        <v>313</v>
      </c>
    </row>
    <row r="276" spans="1:1" x14ac:dyDescent="0.2">
      <c r="A276" s="2" t="s">
        <v>84</v>
      </c>
    </row>
    <row r="277" spans="1:1" x14ac:dyDescent="0.2">
      <c r="A277" s="2" t="s">
        <v>260</v>
      </c>
    </row>
    <row r="278" spans="1:1" x14ac:dyDescent="0.2">
      <c r="A278" s="2" t="s">
        <v>795</v>
      </c>
    </row>
    <row r="279" spans="1:1" x14ac:dyDescent="0.2">
      <c r="A279" s="2" t="s">
        <v>316</v>
      </c>
    </row>
    <row r="280" spans="1:1" x14ac:dyDescent="0.2">
      <c r="A280" s="2" t="s">
        <v>221</v>
      </c>
    </row>
    <row r="281" spans="1:1" x14ac:dyDescent="0.2">
      <c r="A281" s="2" t="s">
        <v>1174</v>
      </c>
    </row>
    <row r="282" spans="1:1" x14ac:dyDescent="0.2">
      <c r="A282" s="2" t="s">
        <v>163</v>
      </c>
    </row>
    <row r="283" spans="1:1" x14ac:dyDescent="0.2">
      <c r="A283" s="2" t="s">
        <v>266</v>
      </c>
    </row>
    <row r="284" spans="1:1" x14ac:dyDescent="0.2">
      <c r="A284" s="2" t="s">
        <v>813</v>
      </c>
    </row>
    <row r="285" spans="1:1" x14ac:dyDescent="0.2">
      <c r="A285" s="2" t="s">
        <v>1288</v>
      </c>
    </row>
    <row r="286" spans="1:1" x14ac:dyDescent="0.2">
      <c r="A286" s="2" t="s">
        <v>310</v>
      </c>
    </row>
    <row r="287" spans="1:1" x14ac:dyDescent="0.2">
      <c r="A287" s="2" t="s">
        <v>81</v>
      </c>
    </row>
    <row r="288" spans="1:1" x14ac:dyDescent="0.2">
      <c r="A288" s="2" t="s">
        <v>230</v>
      </c>
    </row>
    <row r="289" spans="1:1" x14ac:dyDescent="0.2">
      <c r="A289" s="2" t="s">
        <v>636</v>
      </c>
    </row>
    <row r="290" spans="1:1" x14ac:dyDescent="0.2">
      <c r="A290" s="2" t="s">
        <v>852</v>
      </c>
    </row>
    <row r="291" spans="1:1" x14ac:dyDescent="0.2">
      <c r="A291" s="2" t="s">
        <v>563</v>
      </c>
    </row>
    <row r="292" spans="1:1" x14ac:dyDescent="0.2">
      <c r="A292" s="2" t="s">
        <v>741</v>
      </c>
    </row>
    <row r="293" spans="1:1" x14ac:dyDescent="0.2">
      <c r="A293" s="2" t="s">
        <v>307</v>
      </c>
    </row>
    <row r="294" spans="1:1" x14ac:dyDescent="0.2">
      <c r="A294" s="2" t="s">
        <v>157</v>
      </c>
    </row>
    <row r="295" spans="1:1" x14ac:dyDescent="0.2">
      <c r="A295" s="2" t="s">
        <v>891</v>
      </c>
    </row>
    <row r="296" spans="1:1" x14ac:dyDescent="0.2">
      <c r="A296" s="2" t="s">
        <v>1249</v>
      </c>
    </row>
    <row r="297" spans="1:1" x14ac:dyDescent="0.2">
      <c r="A297" s="2" t="s">
        <v>1264</v>
      </c>
    </row>
    <row r="298" spans="1:1" x14ac:dyDescent="0.2">
      <c r="A298" s="2" t="s">
        <v>1255</v>
      </c>
    </row>
    <row r="299" spans="1:1" x14ac:dyDescent="0.2">
      <c r="A299" s="2" t="s">
        <v>1210</v>
      </c>
    </row>
    <row r="300" spans="1:1" x14ac:dyDescent="0.2">
      <c r="A300" s="2" t="s">
        <v>888</v>
      </c>
    </row>
    <row r="301" spans="1:1" x14ac:dyDescent="0.2">
      <c r="A301" s="2" t="s">
        <v>1071</v>
      </c>
    </row>
    <row r="302" spans="1:1" x14ac:dyDescent="0.2">
      <c r="A302" s="2" t="s">
        <v>1228</v>
      </c>
    </row>
    <row r="303" spans="1:1" x14ac:dyDescent="0.2">
      <c r="A303" s="2" t="s">
        <v>388</v>
      </c>
    </row>
    <row r="304" spans="1:1" x14ac:dyDescent="0.2">
      <c r="A304" s="2" t="s">
        <v>1333</v>
      </c>
    </row>
    <row r="305" spans="1:1" x14ac:dyDescent="0.2">
      <c r="A305" s="2" t="s">
        <v>597</v>
      </c>
    </row>
    <row r="306" spans="1:1" x14ac:dyDescent="0.2">
      <c r="A306" s="2" t="s">
        <v>660</v>
      </c>
    </row>
    <row r="307" spans="1:1" x14ac:dyDescent="0.2">
      <c r="A307" s="2" t="s">
        <v>885</v>
      </c>
    </row>
    <row r="308" spans="1:1" x14ac:dyDescent="0.2">
      <c r="A308" s="2" t="s">
        <v>385</v>
      </c>
    </row>
    <row r="309" spans="1:1" x14ac:dyDescent="0.2">
      <c r="A309" s="2" t="s">
        <v>777</v>
      </c>
    </row>
    <row r="310" spans="1:1" x14ac:dyDescent="0.2">
      <c r="A310" s="2" t="s">
        <v>560</v>
      </c>
    </row>
    <row r="311" spans="1:1" x14ac:dyDescent="0.2">
      <c r="A311" s="2" t="s">
        <v>1020</v>
      </c>
    </row>
    <row r="312" spans="1:1" x14ac:dyDescent="0.2">
      <c r="A312" s="2" t="s">
        <v>882</v>
      </c>
    </row>
    <row r="313" spans="1:1" x14ac:dyDescent="0.2">
      <c r="A313" s="2" t="s">
        <v>1053</v>
      </c>
    </row>
    <row r="314" spans="1:1" x14ac:dyDescent="0.2">
      <c r="A314" s="2" t="s">
        <v>521</v>
      </c>
    </row>
    <row r="315" spans="1:1" x14ac:dyDescent="0.2">
      <c r="A315" s="2" t="s">
        <v>133</v>
      </c>
    </row>
    <row r="316" spans="1:1" x14ac:dyDescent="0.2">
      <c r="A316" s="2" t="s">
        <v>633</v>
      </c>
    </row>
    <row r="317" spans="1:1" x14ac:dyDescent="0.2">
      <c r="A317" s="2" t="s">
        <v>657</v>
      </c>
    </row>
    <row r="318" spans="1:1" x14ac:dyDescent="0.2">
      <c r="A318" s="2" t="s">
        <v>747</v>
      </c>
    </row>
    <row r="319" spans="1:1" x14ac:dyDescent="0.2">
      <c r="A319" s="2" t="s">
        <v>969</v>
      </c>
    </row>
    <row r="320" spans="1:1" x14ac:dyDescent="0.2">
      <c r="A320" s="2" t="s">
        <v>1291</v>
      </c>
    </row>
    <row r="321" spans="1:1" x14ac:dyDescent="0.2">
      <c r="A321" s="2" t="s">
        <v>774</v>
      </c>
    </row>
    <row r="322" spans="1:1" x14ac:dyDescent="0.2">
      <c r="A322" s="2" t="s">
        <v>557</v>
      </c>
    </row>
    <row r="323" spans="1:1" x14ac:dyDescent="0.2">
      <c r="A323" s="2" t="s">
        <v>494</v>
      </c>
    </row>
    <row r="324" spans="1:1" x14ac:dyDescent="0.2">
      <c r="A324" s="2" t="s">
        <v>771</v>
      </c>
    </row>
    <row r="325" spans="1:1" x14ac:dyDescent="0.2">
      <c r="A325" s="2" t="s">
        <v>726</v>
      </c>
    </row>
    <row r="326" spans="1:1" x14ac:dyDescent="0.2">
      <c r="A326" s="2" t="s">
        <v>533</v>
      </c>
    </row>
    <row r="327" spans="1:1" x14ac:dyDescent="0.2">
      <c r="A327" s="2" t="s">
        <v>768</v>
      </c>
    </row>
    <row r="328" spans="1:1" x14ac:dyDescent="0.2">
      <c r="A328" s="2" t="s">
        <v>924</v>
      </c>
    </row>
    <row r="329" spans="1:1" x14ac:dyDescent="0.2">
      <c r="A329" s="2" t="s">
        <v>518</v>
      </c>
    </row>
    <row r="330" spans="1:1" x14ac:dyDescent="0.2">
      <c r="A330" s="2" t="s">
        <v>49</v>
      </c>
    </row>
    <row r="331" spans="1:1" x14ac:dyDescent="0.2">
      <c r="A331" s="2" t="s">
        <v>1192</v>
      </c>
    </row>
    <row r="332" spans="1:1" x14ac:dyDescent="0.2">
      <c r="A332" s="2" t="s">
        <v>77</v>
      </c>
    </row>
    <row r="333" spans="1:1" x14ac:dyDescent="0.2">
      <c r="A333" s="2" t="s">
        <v>1225</v>
      </c>
    </row>
    <row r="334" spans="1:1" x14ac:dyDescent="0.2">
      <c r="A334" s="2" t="s">
        <v>491</v>
      </c>
    </row>
    <row r="335" spans="1:1" x14ac:dyDescent="0.2">
      <c r="A335" s="2" t="s">
        <v>304</v>
      </c>
    </row>
    <row r="336" spans="1:1" x14ac:dyDescent="0.2">
      <c r="A336" s="2" t="s">
        <v>1164</v>
      </c>
    </row>
    <row r="337" spans="1:1" x14ac:dyDescent="0.2">
      <c r="A337" s="2" t="s">
        <v>1146</v>
      </c>
    </row>
    <row r="338" spans="1:1" x14ac:dyDescent="0.2">
      <c r="A338" s="2" t="s">
        <v>1107</v>
      </c>
    </row>
    <row r="339" spans="1:1" x14ac:dyDescent="0.2">
      <c r="A339" s="2" t="s">
        <v>148</v>
      </c>
    </row>
    <row r="340" spans="1:1" x14ac:dyDescent="0.2">
      <c r="A340" s="2" t="s">
        <v>1267</v>
      </c>
    </row>
    <row r="341" spans="1:1" x14ac:dyDescent="0.2">
      <c r="A341" s="2" t="s">
        <v>1092</v>
      </c>
    </row>
    <row r="342" spans="1:1" x14ac:dyDescent="0.2">
      <c r="A342" s="2" t="s">
        <v>837</v>
      </c>
    </row>
    <row r="343" spans="1:1" x14ac:dyDescent="0.2">
      <c r="A343" s="2" t="s">
        <v>834</v>
      </c>
    </row>
    <row r="344" spans="1:1" x14ac:dyDescent="0.2">
      <c r="A344" s="2" t="s">
        <v>1131</v>
      </c>
    </row>
    <row r="345" spans="1:1" x14ac:dyDescent="0.2">
      <c r="A345" s="2" t="s">
        <v>810</v>
      </c>
    </row>
    <row r="346" spans="1:1" x14ac:dyDescent="0.2">
      <c r="A346" s="2" t="s">
        <v>792</v>
      </c>
    </row>
    <row r="347" spans="1:1" x14ac:dyDescent="0.2">
      <c r="A347" s="2" t="s">
        <v>738</v>
      </c>
    </row>
    <row r="348" spans="1:1" x14ac:dyDescent="0.2">
      <c r="A348" s="2" t="s">
        <v>879</v>
      </c>
    </row>
    <row r="349" spans="1:1" x14ac:dyDescent="0.2">
      <c r="A349" s="2" t="s">
        <v>723</v>
      </c>
    </row>
    <row r="350" spans="1:1" x14ac:dyDescent="0.2">
      <c r="A350" s="2" t="s">
        <v>702</v>
      </c>
    </row>
    <row r="351" spans="1:1" x14ac:dyDescent="0.2">
      <c r="A351" s="2" t="s">
        <v>509</v>
      </c>
    </row>
    <row r="352" spans="1:1" x14ac:dyDescent="0.2">
      <c r="A352" s="2" t="s">
        <v>68</v>
      </c>
    </row>
    <row r="353" spans="1:1" x14ac:dyDescent="0.2">
      <c r="A353" s="2" t="s">
        <v>254</v>
      </c>
    </row>
    <row r="354" spans="1:1" x14ac:dyDescent="0.2">
      <c r="A354" s="2" t="s">
        <v>1207</v>
      </c>
    </row>
    <row r="355" spans="1:1" x14ac:dyDescent="0.2">
      <c r="A355" s="2" t="s">
        <v>1243</v>
      </c>
    </row>
    <row r="356" spans="1:1" x14ac:dyDescent="0.2">
      <c r="A356" s="2" t="s">
        <v>382</v>
      </c>
    </row>
    <row r="357" spans="1:1" x14ac:dyDescent="0.2">
      <c r="A357" s="2" t="s">
        <v>654</v>
      </c>
    </row>
    <row r="358" spans="1:1" x14ac:dyDescent="0.2">
      <c r="A358" s="2" t="s">
        <v>585</v>
      </c>
    </row>
    <row r="359" spans="1:1" x14ac:dyDescent="0.2">
      <c r="A359" s="2" t="s">
        <v>678</v>
      </c>
    </row>
    <row r="360" spans="1:1" x14ac:dyDescent="0.2">
      <c r="A360" s="2" t="s">
        <v>536</v>
      </c>
    </row>
    <row r="361" spans="1:1" x14ac:dyDescent="0.2">
      <c r="A361" s="2" t="s">
        <v>699</v>
      </c>
    </row>
    <row r="362" spans="1:1" x14ac:dyDescent="0.2">
      <c r="A362" s="2" t="s">
        <v>301</v>
      </c>
    </row>
    <row r="363" spans="1:1" x14ac:dyDescent="0.2">
      <c r="A363" s="2" t="s">
        <v>74</v>
      </c>
    </row>
    <row r="364" spans="1:1" x14ac:dyDescent="0.2">
      <c r="A364" s="2" t="s">
        <v>696</v>
      </c>
    </row>
    <row r="365" spans="1:1" x14ac:dyDescent="0.2">
      <c r="A365" s="2" t="s">
        <v>242</v>
      </c>
    </row>
    <row r="366" spans="1:1" x14ac:dyDescent="0.2">
      <c r="A366" s="2" t="s">
        <v>576</v>
      </c>
    </row>
    <row r="367" spans="1:1" x14ac:dyDescent="0.2">
      <c r="A367" s="2" t="s">
        <v>554</v>
      </c>
    </row>
    <row r="368" spans="1:1" x14ac:dyDescent="0.2">
      <c r="A368" s="2" t="s">
        <v>1330</v>
      </c>
    </row>
    <row r="369" spans="1:1" x14ac:dyDescent="0.2">
      <c r="A369" s="2" t="s">
        <v>1279</v>
      </c>
    </row>
    <row r="370" spans="1:1" x14ac:dyDescent="0.2">
      <c r="A370" s="2" t="s">
        <v>630</v>
      </c>
    </row>
    <row r="371" spans="1:1" x14ac:dyDescent="0.2">
      <c r="A371" s="2" t="s">
        <v>999</v>
      </c>
    </row>
    <row r="372" spans="1:1" x14ac:dyDescent="0.2">
      <c r="A372" s="2" t="s">
        <v>298</v>
      </c>
    </row>
    <row r="373" spans="1:1" x14ac:dyDescent="0.2">
      <c r="A373" s="2" t="s">
        <v>675</v>
      </c>
    </row>
    <row r="374" spans="1:1" x14ac:dyDescent="0.2">
      <c r="A374" s="2" t="s">
        <v>212</v>
      </c>
    </row>
    <row r="375" spans="1:1" x14ac:dyDescent="0.2">
      <c r="A375" s="2" t="s">
        <v>506</v>
      </c>
    </row>
    <row r="376" spans="1:1" x14ac:dyDescent="0.2">
      <c r="A376" s="2" t="s">
        <v>295</v>
      </c>
    </row>
    <row r="377" spans="1:1" x14ac:dyDescent="0.2">
      <c r="A377" s="2" t="s">
        <v>651</v>
      </c>
    </row>
    <row r="378" spans="1:1" x14ac:dyDescent="0.2">
      <c r="A378" s="2" t="s">
        <v>194</v>
      </c>
    </row>
    <row r="379" spans="1:1" x14ac:dyDescent="0.2">
      <c r="A379" s="2" t="s">
        <v>188</v>
      </c>
    </row>
    <row r="380" spans="1:1" x14ac:dyDescent="0.2">
      <c r="A380" s="2" t="s">
        <v>379</v>
      </c>
    </row>
    <row r="381" spans="1:1" x14ac:dyDescent="0.2">
      <c r="A381" s="2" t="s">
        <v>918</v>
      </c>
    </row>
    <row r="382" spans="1:1" x14ac:dyDescent="0.2">
      <c r="A382" s="2" t="s">
        <v>1252</v>
      </c>
    </row>
    <row r="383" spans="1:1" x14ac:dyDescent="0.2">
      <c r="A383" s="2" t="s">
        <v>551</v>
      </c>
    </row>
    <row r="384" spans="1:1" x14ac:dyDescent="0.2">
      <c r="A384" s="2" t="s">
        <v>693</v>
      </c>
    </row>
    <row r="385" spans="1:1" x14ac:dyDescent="0.2">
      <c r="A385" s="2" t="s">
        <v>648</v>
      </c>
    </row>
    <row r="386" spans="1:1" x14ac:dyDescent="0.2">
      <c r="A386" s="2" t="s">
        <v>720</v>
      </c>
    </row>
    <row r="387" spans="1:1" x14ac:dyDescent="0.2">
      <c r="A387" s="2" t="s">
        <v>36</v>
      </c>
    </row>
    <row r="388" spans="1:1" x14ac:dyDescent="0.2">
      <c r="A388" s="2" t="s">
        <v>1089</v>
      </c>
    </row>
    <row r="389" spans="1:1" x14ac:dyDescent="0.2">
      <c r="A389" s="2" t="s">
        <v>1282</v>
      </c>
    </row>
    <row r="390" spans="1:1" x14ac:dyDescent="0.2">
      <c r="A390" s="2" t="s">
        <v>1017</v>
      </c>
    </row>
    <row r="391" spans="1:1" x14ac:dyDescent="0.2">
      <c r="A391" s="2" t="s">
        <v>966</v>
      </c>
    </row>
    <row r="392" spans="1:1" x14ac:dyDescent="0.2">
      <c r="A392" s="2" t="s">
        <v>996</v>
      </c>
    </row>
    <row r="393" spans="1:1" x14ac:dyDescent="0.2">
      <c r="A393" s="2" t="s">
        <v>200</v>
      </c>
    </row>
    <row r="394" spans="1:1" x14ac:dyDescent="0.2">
      <c r="A394" s="2" t="s">
        <v>915</v>
      </c>
    </row>
    <row r="395" spans="1:1" x14ac:dyDescent="0.2">
      <c r="A395" s="2" t="s">
        <v>154</v>
      </c>
    </row>
    <row r="396" spans="1:1" x14ac:dyDescent="0.2">
      <c r="A396" s="2" t="s">
        <v>948</v>
      </c>
    </row>
    <row r="397" spans="1:1" x14ac:dyDescent="0.2">
      <c r="A397" s="2" t="s">
        <v>1240</v>
      </c>
    </row>
    <row r="398" spans="1:1" x14ac:dyDescent="0.2">
      <c r="A398" s="2" t="s">
        <v>912</v>
      </c>
    </row>
    <row r="399" spans="1:1" x14ac:dyDescent="0.2">
      <c r="A399" s="2" t="s">
        <v>1261</v>
      </c>
    </row>
    <row r="400" spans="1:1" x14ac:dyDescent="0.2">
      <c r="A400" s="2" t="s">
        <v>1086</v>
      </c>
    </row>
    <row r="401" spans="1:1" x14ac:dyDescent="0.2">
      <c r="A401" s="2" t="s">
        <v>376</v>
      </c>
    </row>
    <row r="402" spans="1:1" x14ac:dyDescent="0.2">
      <c r="A402" s="2" t="s">
        <v>548</v>
      </c>
    </row>
    <row r="403" spans="1:1" x14ac:dyDescent="0.2">
      <c r="A403" s="2" t="s">
        <v>909</v>
      </c>
    </row>
    <row r="404" spans="1:1" x14ac:dyDescent="0.2">
      <c r="A404" s="2" t="s">
        <v>65</v>
      </c>
    </row>
    <row r="405" spans="1:1" x14ac:dyDescent="0.2">
      <c r="A405" s="2" t="s">
        <v>1014</v>
      </c>
    </row>
    <row r="406" spans="1:1" x14ac:dyDescent="0.2">
      <c r="A406" s="2" t="s">
        <v>735</v>
      </c>
    </row>
    <row r="407" spans="1:1" x14ac:dyDescent="0.2">
      <c r="A407" s="2" t="s">
        <v>470</v>
      </c>
    </row>
    <row r="408" spans="1:1" x14ac:dyDescent="0.2">
      <c r="A408" s="2" t="s">
        <v>488</v>
      </c>
    </row>
    <row r="409" spans="1:1" x14ac:dyDescent="0.2">
      <c r="A409" s="2" t="s">
        <v>373</v>
      </c>
    </row>
    <row r="410" spans="1:1" x14ac:dyDescent="0.2">
      <c r="A410" s="2" t="s">
        <v>370</v>
      </c>
    </row>
    <row r="411" spans="1:1" x14ac:dyDescent="0.2">
      <c r="A411" s="2" t="s">
        <v>1321</v>
      </c>
    </row>
    <row r="412" spans="1:1" x14ac:dyDescent="0.2">
      <c r="A412" s="2" t="s">
        <v>627</v>
      </c>
    </row>
    <row r="413" spans="1:1" x14ac:dyDescent="0.2">
      <c r="A413" s="2" t="s">
        <v>292</v>
      </c>
    </row>
    <row r="414" spans="1:1" x14ac:dyDescent="0.2">
      <c r="A414" s="2" t="s">
        <v>236</v>
      </c>
    </row>
    <row r="415" spans="1:1" x14ac:dyDescent="0.2">
      <c r="A415" s="2" t="s">
        <v>945</v>
      </c>
    </row>
    <row r="416" spans="1:1" x14ac:dyDescent="0.2">
      <c r="A416" s="2" t="s">
        <v>672</v>
      </c>
    </row>
    <row r="417" spans="1:1" x14ac:dyDescent="0.2">
      <c r="A417" s="2" t="s">
        <v>645</v>
      </c>
    </row>
    <row r="418" spans="1:1" x14ac:dyDescent="0.2">
      <c r="A418" s="2" t="s">
        <v>1050</v>
      </c>
    </row>
    <row r="419" spans="1:1" x14ac:dyDescent="0.2">
      <c r="A419" s="2" t="s">
        <v>789</v>
      </c>
    </row>
    <row r="420" spans="1:1" x14ac:dyDescent="0.2">
      <c r="A420" s="2" t="s">
        <v>582</v>
      </c>
    </row>
    <row r="421" spans="1:1" x14ac:dyDescent="0.2">
      <c r="A421" s="2" t="s">
        <v>1231</v>
      </c>
    </row>
    <row r="422" spans="1:1" x14ac:dyDescent="0.2">
      <c r="A422" s="2" t="s">
        <v>1083</v>
      </c>
    </row>
    <row r="423" spans="1:1" x14ac:dyDescent="0.2">
      <c r="A423" s="2" t="s">
        <v>1068</v>
      </c>
    </row>
    <row r="424" spans="1:1" x14ac:dyDescent="0.2">
      <c r="A424" s="2" t="s">
        <v>876</v>
      </c>
    </row>
    <row r="425" spans="1:1" x14ac:dyDescent="0.2">
      <c r="A425" s="2" t="s">
        <v>831</v>
      </c>
    </row>
    <row r="426" spans="1:1" x14ac:dyDescent="0.2">
      <c r="A426" s="2" t="s">
        <v>13</v>
      </c>
    </row>
    <row r="427" spans="1:1" x14ac:dyDescent="0.2">
      <c r="A427" s="2" t="s">
        <v>239</v>
      </c>
    </row>
    <row r="428" spans="1:1" x14ac:dyDescent="0.2">
      <c r="A428" s="2" t="s">
        <v>32</v>
      </c>
    </row>
    <row r="429" spans="1:1" x14ac:dyDescent="0.2">
      <c r="A429" s="2" t="s">
        <v>62</v>
      </c>
    </row>
    <row r="430" spans="1:1" x14ac:dyDescent="0.2">
      <c r="A430" s="2" t="s">
        <v>245</v>
      </c>
    </row>
    <row r="431" spans="1:1" x14ac:dyDescent="0.2">
      <c r="A431" s="2" t="s">
        <v>24</v>
      </c>
    </row>
    <row r="432" spans="1:1" x14ac:dyDescent="0.2">
      <c r="A432" s="2" t="s">
        <v>732</v>
      </c>
    </row>
    <row r="433" spans="1:1" x14ac:dyDescent="0.2">
      <c r="A433" s="2" t="s">
        <v>717</v>
      </c>
    </row>
    <row r="434" spans="1:1" x14ac:dyDescent="0.2">
      <c r="A434" s="2" t="s">
        <v>289</v>
      </c>
    </row>
    <row r="435" spans="1:1" x14ac:dyDescent="0.2">
      <c r="A435" s="2" t="s">
        <v>46</v>
      </c>
    </row>
    <row r="436" spans="1:1" x14ac:dyDescent="0.2">
      <c r="A436" s="2" t="s">
        <v>59</v>
      </c>
    </row>
    <row r="437" spans="1:1" x14ac:dyDescent="0.2">
      <c r="A437" s="2" t="s">
        <v>257</v>
      </c>
    </row>
    <row r="438" spans="1:1" x14ac:dyDescent="0.2">
      <c r="A438" s="2" t="s">
        <v>10</v>
      </c>
    </row>
    <row r="439" spans="1:1" x14ac:dyDescent="0.2">
      <c r="A439" s="2" t="s">
        <v>367</v>
      </c>
    </row>
    <row r="440" spans="1:1" x14ac:dyDescent="0.2">
      <c r="A440" s="2" t="s">
        <v>1065</v>
      </c>
    </row>
    <row r="441" spans="1:1" x14ac:dyDescent="0.2">
      <c r="A441" s="2" t="s">
        <v>545</v>
      </c>
    </row>
    <row r="442" spans="1:1" x14ac:dyDescent="0.2">
      <c r="A442" s="2" t="s">
        <v>1183</v>
      </c>
    </row>
    <row r="443" spans="1:1" x14ac:dyDescent="0.2">
      <c r="A443" s="2" t="s">
        <v>176</v>
      </c>
    </row>
    <row r="444" spans="1:1" x14ac:dyDescent="0.2">
      <c r="A444" s="2" t="s">
        <v>963</v>
      </c>
    </row>
    <row r="445" spans="1:1" x14ac:dyDescent="0.2">
      <c r="A445" s="2" t="s">
        <v>1222</v>
      </c>
    </row>
    <row r="446" spans="1:1" x14ac:dyDescent="0.2">
      <c r="A446" s="2" t="s">
        <v>530</v>
      </c>
    </row>
    <row r="447" spans="1:1" x14ac:dyDescent="0.2">
      <c r="A447" s="2" t="s">
        <v>642</v>
      </c>
    </row>
    <row r="448" spans="1:1" x14ac:dyDescent="0.2">
      <c r="A448" s="2" t="s">
        <v>1219</v>
      </c>
    </row>
    <row r="449" spans="1:1" x14ac:dyDescent="0.2">
      <c r="A449" s="2" t="s">
        <v>485</v>
      </c>
    </row>
    <row r="450" spans="1:1" x14ac:dyDescent="0.2">
      <c r="A450" s="2" t="s">
        <v>594</v>
      </c>
    </row>
    <row r="451" spans="1:1" x14ac:dyDescent="0.2">
      <c r="A451" s="2" t="s">
        <v>286</v>
      </c>
    </row>
    <row r="452" spans="1:1" x14ac:dyDescent="0.2">
      <c r="A452" s="2" t="s">
        <v>606</v>
      </c>
    </row>
    <row r="453" spans="1:1" x14ac:dyDescent="0.2">
      <c r="A453" s="2" t="s">
        <v>591</v>
      </c>
    </row>
    <row r="454" spans="1:1" x14ac:dyDescent="0.2">
      <c r="A454" s="2" t="s">
        <v>1161</v>
      </c>
    </row>
    <row r="455" spans="1:1" x14ac:dyDescent="0.2">
      <c r="A455" s="2" t="s">
        <v>873</v>
      </c>
    </row>
    <row r="456" spans="1:1" x14ac:dyDescent="0.2">
      <c r="A456" s="2" t="s">
        <v>588</v>
      </c>
    </row>
    <row r="457" spans="1:1" x14ac:dyDescent="0.2">
      <c r="A457" s="2" t="s">
        <v>1300</v>
      </c>
    </row>
    <row r="458" spans="1:1" x14ac:dyDescent="0.2">
      <c r="A458" s="2" t="s">
        <v>142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95AEDB9-8AF6-40AA-9567-E93423F28FB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Notes</vt:lpstr>
      <vt:lpstr>Summary</vt:lpstr>
      <vt:lpstr>Prudential</vt:lpstr>
      <vt:lpstr>LA_list</vt:lpstr>
      <vt:lpstr>LA_list</vt:lpstr>
      <vt:lpstr>Contents!Print_Area</vt:lpstr>
      <vt:lpstr>Notes!Print_Area</vt:lpstr>
      <vt:lpstr>pru_data</vt:lpstr>
      <vt:lpstr>pru_header</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Taylor</dc:creator>
  <cp:lastModifiedBy>Edward Taylor</cp:lastModifiedBy>
  <dcterms:created xsi:type="dcterms:W3CDTF">2018-05-16T13:01:35Z</dcterms:created>
  <dcterms:modified xsi:type="dcterms:W3CDTF">2018-06-15T10:15:14Z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33fc9d9f-c91d-49c7-8558-f6f012cc0cc2</vt:lpwstr>
  </property>
  <property fmtid="{D5CDD505-2E9C-101B-9397-08002B2CF9AE}" pid="3" name="bjSaver">
    <vt:lpwstr>ZX6AM4TLStYxfypNK5FRHmXzr+PGObNM</vt:lpwstr>
  </property>
  <property fmtid="{D5CDD505-2E9C-101B-9397-08002B2CF9AE}" pid="4" name="bjDocumentSecurityLabel">
    <vt:lpwstr>No Marking</vt:lpwstr>
  </property>
</Properties>
</file>