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<sst xmlns="http://schemas.openxmlformats.org/spreadsheetml/2006/main" count="106" uniqueCount="55">
  <si>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</si>
  <si>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</si>
  <si>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</si>
  <si>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</si>
  <si>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</si>
  <si>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</si>
  <si>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</si>
  <si>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</si>
  <si>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</si>
  <si>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</si>
  <si>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</si>
  <si>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</si>
  <si>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</si>
  <si>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</si>
  <si>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</si>
  <si>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</si>
  <si>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</si>
  <si>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</si>
  <si>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</si>
  <si>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</si>
  <si>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</si>
  <si>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</si>
  <si>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</si>
  <si>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</si>
  <si>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</si>
  <si>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</si>
  <si>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</si>
  <si>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</si>
  <si>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</si>
  <si>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</si>
  <si>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</si>
  <si>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</si>
  <si>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</si>
  <si>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</si>
  <si>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</si>
  <si>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</si>
  <si>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</si>
  <si>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</si>
  <si>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</si>
  <si>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</si>
  <si>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</si>
  <si>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</si>
  <si>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</si>
  <si>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</si>
  <si>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</si>
  <si>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</si>
  <si>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</si>
  <si>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</si>
  <si>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</si>
  <si>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</si>
  <si>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</si>
  <si>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</si>
  <si>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Medicines &amp; Healthcare products Regulatory Agency</t>
  </si>
  <si>
    <t>Department of Health (excl agencies)</t>
  </si>
  <si>
    <t>Ministerial Department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</si>
</sst>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  <numFmt numFmtId="190" formatCode="0.0000"/>
    <numFmt numFmtId="191" formatCode="0.000"/>
  </numFmts>
  <fonts count="49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164" fontId="2" fillId="0" borderId="0" applyFont="0" applyFill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65" fontId="7" fillId="28" borderId="0" applyNumberFormat="0">
      <alignment/>
      <protection locked="0"/>
    </xf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5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7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3" fontId="0" fillId="35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0" fontId="0" fillId="37" borderId="10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47" fillId="0" borderId="14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 horizontal="center" wrapText="1"/>
      <protection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5" xfId="0" applyFont="1" applyFill="1" applyBorder="1" applyAlignment="1" applyProtection="1">
      <alignment horizontal="center" wrapText="1"/>
      <protection/>
    </xf>
    <xf numFmtId="0" fontId="47" fillId="0" borderId="16" xfId="0" applyFont="1" applyFill="1" applyBorder="1" applyAlignment="1" applyProtection="1">
      <alignment horizontal="center" wrapText="1"/>
      <protection/>
    </xf>
    <xf numFmtId="0" fontId="47" fillId="0" borderId="17" xfId="0" applyFont="1" applyFill="1" applyBorder="1" applyAlignment="1" applyProtection="1">
      <alignment horizontal="center" wrapText="1"/>
      <protection/>
    </xf>
    <xf numFmtId="0" fontId="47" fillId="0" borderId="18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/>
      <protection/>
    </xf>
    <xf numFmtId="0" fontId="47" fillId="0" borderId="14" xfId="0" applyFont="1" applyFill="1" applyBorder="1" applyAlignment="1" applyProtection="1">
      <alignment/>
      <protection/>
    </xf>
    <xf numFmtId="0" fontId="47" fillId="0" borderId="19" xfId="0" applyFont="1" applyFill="1" applyBorder="1" applyAlignment="1" applyProtection="1">
      <alignment horizontal="center"/>
      <protection/>
    </xf>
    <xf numFmtId="0" fontId="47" fillId="0" borderId="21" xfId="0" applyFont="1" applyFill="1" applyBorder="1" applyAlignment="1" applyProtection="1">
      <alignment horizontal="center"/>
      <protection/>
    </xf>
    <xf numFmtId="0" fontId="47" fillId="0" borderId="20" xfId="0" applyFont="1" applyFill="1" applyBorder="1" applyAlignment="1" applyProtection="1">
      <alignment horizontal="center"/>
      <protection/>
    </xf>
    <xf numFmtId="0" fontId="47" fillId="0" borderId="11" xfId="0" applyFont="1" applyFill="1" applyBorder="1" applyAlignment="1" applyProtection="1">
      <alignment horizontal="center"/>
      <protection/>
    </xf>
    <xf numFmtId="0" fontId="47" fillId="0" borderId="16" xfId="0" applyFont="1" applyFill="1" applyBorder="1" applyAlignment="1" applyProtection="1">
      <alignment horizontal="center"/>
      <protection/>
    </xf>
    <xf numFmtId="0" fontId="47" fillId="0" borderId="15" xfId="0" applyFont="1" applyFill="1" applyBorder="1" applyAlignment="1" applyProtection="1">
      <alignment horizontal="center"/>
      <protection/>
    </xf>
    <xf numFmtId="0" fontId="47" fillId="0" borderId="10" xfId="0" applyFont="1" applyFill="1" applyBorder="1" applyAlignment="1" applyProtection="1">
      <alignment horizontal="center" wrapText="1"/>
      <protection/>
    </xf>
    <xf numFmtId="0" fontId="47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4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70" zoomScaleNormal="70" zoomScalePageLayoutView="0" workbookViewId="0" topLeftCell="A1">
      <selection activeCell="A4" sqref="A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6" t="s">
        <v>12</v>
      </c>
      <c r="B1" s="36" t="s">
        <v>1</v>
      </c>
      <c r="C1" s="36" t="s">
        <v>0</v>
      </c>
      <c r="D1" s="39" t="s">
        <v>8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  <c r="R1" s="53" t="s">
        <v>15</v>
      </c>
      <c r="S1" s="55"/>
      <c r="T1" s="55"/>
      <c r="U1" s="55"/>
      <c r="V1" s="55"/>
      <c r="W1" s="55"/>
      <c r="X1" s="55"/>
      <c r="Y1" s="55"/>
      <c r="Z1" s="55"/>
      <c r="AA1" s="54"/>
      <c r="AB1" s="44" t="s">
        <v>25</v>
      </c>
      <c r="AC1" s="45"/>
      <c r="AD1" s="50" t="s">
        <v>11</v>
      </c>
      <c r="AE1" s="51"/>
      <c r="AF1" s="51"/>
      <c r="AG1" s="51"/>
      <c r="AH1" s="51"/>
      <c r="AI1" s="51"/>
      <c r="AJ1" s="52"/>
      <c r="AK1" s="57" t="s">
        <v>32</v>
      </c>
      <c r="AL1" s="57"/>
      <c r="AM1" s="57"/>
      <c r="AN1" s="33" t="s">
        <v>24</v>
      </c>
      <c r="AO1" s="36" t="s">
        <v>33</v>
      </c>
    </row>
    <row r="2" spans="1:41" s="1" customFormat="1" ht="53.25" customHeight="1">
      <c r="A2" s="48"/>
      <c r="B2" s="48"/>
      <c r="C2" s="48"/>
      <c r="D2" s="42" t="s">
        <v>28</v>
      </c>
      <c r="E2" s="43"/>
      <c r="F2" s="42" t="s">
        <v>29</v>
      </c>
      <c r="G2" s="43"/>
      <c r="H2" s="42" t="s">
        <v>30</v>
      </c>
      <c r="I2" s="43"/>
      <c r="J2" s="42" t="s">
        <v>6</v>
      </c>
      <c r="K2" s="43"/>
      <c r="L2" s="42" t="s">
        <v>31</v>
      </c>
      <c r="M2" s="43"/>
      <c r="N2" s="42" t="s">
        <v>5</v>
      </c>
      <c r="O2" s="43"/>
      <c r="P2" s="39" t="s">
        <v>9</v>
      </c>
      <c r="Q2" s="41"/>
      <c r="R2" s="39" t="s">
        <v>13</v>
      </c>
      <c r="S2" s="54"/>
      <c r="T2" s="53" t="s">
        <v>3</v>
      </c>
      <c r="U2" s="54"/>
      <c r="V2" s="53" t="s">
        <v>4</v>
      </c>
      <c r="W2" s="54"/>
      <c r="X2" s="53" t="s">
        <v>14</v>
      </c>
      <c r="Y2" s="54"/>
      <c r="Z2" s="39" t="s">
        <v>10</v>
      </c>
      <c r="AA2" s="41"/>
      <c r="AB2" s="46"/>
      <c r="AC2" s="47"/>
      <c r="AD2" s="36" t="s">
        <v>17</v>
      </c>
      <c r="AE2" s="36" t="s">
        <v>16</v>
      </c>
      <c r="AF2" s="36" t="s">
        <v>18</v>
      </c>
      <c r="AG2" s="36" t="s">
        <v>19</v>
      </c>
      <c r="AH2" s="36" t="s">
        <v>20</v>
      </c>
      <c r="AI2" s="36" t="s">
        <v>21</v>
      </c>
      <c r="AJ2" s="56" t="s">
        <v>23</v>
      </c>
      <c r="AK2" s="36" t="s">
        <v>26</v>
      </c>
      <c r="AL2" s="36" t="s">
        <v>27</v>
      </c>
      <c r="AM2" s="36" t="s">
        <v>22</v>
      </c>
      <c r="AN2" s="34"/>
      <c r="AO2" s="38"/>
    </row>
    <row r="3" spans="1:41" ht="57.75" customHeight="1">
      <c r="A3" s="49"/>
      <c r="B3" s="49"/>
      <c r="C3" s="49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7"/>
      <c r="AE3" s="37"/>
      <c r="AF3" s="37"/>
      <c r="AG3" s="37"/>
      <c r="AH3" s="37"/>
      <c r="AI3" s="37"/>
      <c r="AJ3" s="56"/>
      <c r="AK3" s="37"/>
      <c r="AL3" s="37"/>
      <c r="AM3" s="37"/>
      <c r="AN3" s="35"/>
      <c r="AO3" s="37"/>
    </row>
    <row r="4" spans="1:41" ht="30">
      <c r="A4" s="18" t="s">
        <v>53</v>
      </c>
      <c r="B4" s="19" t="s">
        <v>54</v>
      </c>
      <c r="C4" s="18" t="s">
        <v>34</v>
      </c>
      <c r="D4" s="20">
        <v>46</v>
      </c>
      <c r="E4" s="29">
        <v>44.989999999999995</v>
      </c>
      <c r="F4" s="29">
        <v>252</v>
      </c>
      <c r="G4" s="29">
        <v>245.72</v>
      </c>
      <c r="H4" s="29">
        <v>560</v>
      </c>
      <c r="I4" s="29">
        <v>544.31</v>
      </c>
      <c r="J4" s="29">
        <v>540</v>
      </c>
      <c r="K4" s="29">
        <v>512.0200000000002</v>
      </c>
      <c r="L4" s="29">
        <v>116</v>
      </c>
      <c r="M4" s="29">
        <v>112.18999999999998</v>
      </c>
      <c r="N4" s="29"/>
      <c r="O4" s="29"/>
      <c r="P4" s="30">
        <v>1514</v>
      </c>
      <c r="Q4" s="30">
        <v>1459.2300000000002</v>
      </c>
      <c r="R4" s="29">
        <v>54</v>
      </c>
      <c r="S4" s="29">
        <v>53.97</v>
      </c>
      <c r="T4" s="29"/>
      <c r="U4" s="29"/>
      <c r="V4" s="29">
        <v>55</v>
      </c>
      <c r="W4" s="29">
        <v>50.150000000000006</v>
      </c>
      <c r="X4" s="29">
        <v>8</v>
      </c>
      <c r="Y4" s="29">
        <v>7.0600000000000005</v>
      </c>
      <c r="Z4" s="21">
        <v>117</v>
      </c>
      <c r="AA4" s="21">
        <v>111.18</v>
      </c>
      <c r="AB4" s="22">
        <v>1631</v>
      </c>
      <c r="AC4" s="22">
        <v>1570.4100000000003</v>
      </c>
      <c r="AD4" s="23">
        <v>5256024.349999995</v>
      </c>
      <c r="AE4" s="31">
        <v>23215.070000000065</v>
      </c>
      <c r="AF4" s="31">
        <v>14498</v>
      </c>
      <c r="AG4" s="31">
        <v>8400.919999999998</v>
      </c>
      <c r="AH4" s="31">
        <v>1121460.7900000017</v>
      </c>
      <c r="AI4" s="31">
        <v>608345.1000000022</v>
      </c>
      <c r="AJ4" s="24">
        <v>7031944.2299999995</v>
      </c>
      <c r="AK4" s="25">
        <v>1216902.2300000016</v>
      </c>
      <c r="AL4" s="25">
        <v>1469857.959999999</v>
      </c>
      <c r="AM4" s="26">
        <v>2686760.1900000004</v>
      </c>
      <c r="AN4" s="27">
        <v>9718704.42</v>
      </c>
      <c r="AO4" s="28"/>
    </row>
    <row r="5" spans="1:41" ht="45">
      <c r="A5" s="19" t="s">
        <v>35</v>
      </c>
      <c r="B5" s="19" t="s">
        <v>36</v>
      </c>
      <c r="C5" s="19" t="s">
        <v>34</v>
      </c>
      <c r="D5" s="29">
        <v>335</v>
      </c>
      <c r="E5" s="29">
        <v>311.69</v>
      </c>
      <c r="F5" s="29">
        <v>322</v>
      </c>
      <c r="G5" s="29">
        <v>313.3</v>
      </c>
      <c r="H5" s="29">
        <v>1974</v>
      </c>
      <c r="I5" s="29">
        <v>1907.26</v>
      </c>
      <c r="J5" s="29">
        <v>465</v>
      </c>
      <c r="K5" s="29">
        <v>455.97</v>
      </c>
      <c r="L5" s="29">
        <v>137</v>
      </c>
      <c r="M5" s="29">
        <v>128.43</v>
      </c>
      <c r="N5" s="29">
        <v>37</v>
      </c>
      <c r="O5" s="29">
        <v>29.78</v>
      </c>
      <c r="P5" s="30">
        <v>3270</v>
      </c>
      <c r="Q5" s="30">
        <v>3146.4300000000003</v>
      </c>
      <c r="R5" s="29">
        <v>4</v>
      </c>
      <c r="S5" s="29">
        <v>4</v>
      </c>
      <c r="T5" s="29">
        <v>2</v>
      </c>
      <c r="U5" s="29">
        <v>2</v>
      </c>
      <c r="V5" s="29"/>
      <c r="W5" s="29"/>
      <c r="X5" s="29"/>
      <c r="Y5" s="29"/>
      <c r="Z5" s="21">
        <v>6</v>
      </c>
      <c r="AA5" s="21">
        <v>6</v>
      </c>
      <c r="AB5" s="22">
        <v>3276</v>
      </c>
      <c r="AC5" s="22">
        <v>3152.4300000000003</v>
      </c>
      <c r="AD5" s="23">
        <v>10579607</v>
      </c>
      <c r="AE5" s="31">
        <v>83271</v>
      </c>
      <c r="AF5" s="31"/>
      <c r="AG5" s="31">
        <v>110564</v>
      </c>
      <c r="AH5" s="31">
        <v>1397400</v>
      </c>
      <c r="AI5" s="31">
        <v>1165095</v>
      </c>
      <c r="AJ5" s="24">
        <v>13335937</v>
      </c>
      <c r="AK5" s="25">
        <v>91327</v>
      </c>
      <c r="AL5" s="25">
        <v>8947.409999999974</v>
      </c>
      <c r="AM5" s="26">
        <v>100274.40999999997</v>
      </c>
      <c r="AN5" s="27">
        <v>13436211.41</v>
      </c>
      <c r="AO5" s="32"/>
    </row>
    <row r="6" spans="1:41" ht="45">
      <c r="A6" s="19" t="s">
        <v>37</v>
      </c>
      <c r="B6" s="19" t="s">
        <v>36</v>
      </c>
      <c r="C6" s="19" t="s">
        <v>34</v>
      </c>
      <c r="D6" s="29">
        <v>16</v>
      </c>
      <c r="E6" s="29">
        <v>15.8</v>
      </c>
      <c r="F6" s="29">
        <v>428</v>
      </c>
      <c r="G6" s="29">
        <v>399.2</v>
      </c>
      <c r="H6" s="29">
        <v>916</v>
      </c>
      <c r="I6" s="29">
        <v>886.9</v>
      </c>
      <c r="J6" s="29">
        <v>1519</v>
      </c>
      <c r="K6" s="29">
        <v>1481.7</v>
      </c>
      <c r="L6" s="29">
        <v>224</v>
      </c>
      <c r="M6" s="29">
        <v>210.9</v>
      </c>
      <c r="N6" s="29"/>
      <c r="O6" s="29"/>
      <c r="P6" s="30">
        <v>3103</v>
      </c>
      <c r="Q6" s="30">
        <v>2994.5000000000005</v>
      </c>
      <c r="R6" s="29">
        <v>109</v>
      </c>
      <c r="S6" s="29">
        <v>90.4</v>
      </c>
      <c r="T6" s="29">
        <v>4</v>
      </c>
      <c r="U6" s="29">
        <v>3.5</v>
      </c>
      <c r="V6" s="29">
        <v>67</v>
      </c>
      <c r="W6" s="29">
        <v>52.9</v>
      </c>
      <c r="X6" s="29"/>
      <c r="Y6" s="29"/>
      <c r="Z6" s="21">
        <v>180</v>
      </c>
      <c r="AA6" s="21">
        <v>146.8</v>
      </c>
      <c r="AB6" s="22">
        <v>3283</v>
      </c>
      <c r="AC6" s="22">
        <v>3141.3000000000006</v>
      </c>
      <c r="AD6" s="23">
        <v>11447688.620000012</v>
      </c>
      <c r="AE6" s="31">
        <v>179634.9200000003</v>
      </c>
      <c r="AF6" s="31"/>
      <c r="AG6" s="31">
        <v>10090.74</v>
      </c>
      <c r="AH6" s="31">
        <v>1511276.6000000003</v>
      </c>
      <c r="AI6" s="31">
        <v>1317698.73</v>
      </c>
      <c r="AJ6" s="24">
        <v>14466389.610000012</v>
      </c>
      <c r="AK6" s="25">
        <v>929996</v>
      </c>
      <c r="AL6" s="25">
        <v>0</v>
      </c>
      <c r="AM6" s="26">
        <v>929996</v>
      </c>
      <c r="AN6" s="27">
        <v>15396385.610000012</v>
      </c>
      <c r="AO6" s="32"/>
    </row>
    <row r="7" spans="1:41" ht="30">
      <c r="A7" s="19" t="s">
        <v>39</v>
      </c>
      <c r="B7" s="19" t="s">
        <v>38</v>
      </c>
      <c r="C7" s="19" t="s">
        <v>34</v>
      </c>
      <c r="D7" s="29">
        <v>78</v>
      </c>
      <c r="E7" s="29">
        <v>72.35</v>
      </c>
      <c r="F7" s="29">
        <v>545</v>
      </c>
      <c r="G7" s="29">
        <v>504.54</v>
      </c>
      <c r="H7" s="29">
        <v>505</v>
      </c>
      <c r="I7" s="29">
        <v>473.4</v>
      </c>
      <c r="J7" s="29">
        <v>412</v>
      </c>
      <c r="K7" s="29">
        <v>385.85</v>
      </c>
      <c r="L7" s="29">
        <v>879</v>
      </c>
      <c r="M7" s="29">
        <v>308.9</v>
      </c>
      <c r="N7" s="29">
        <v>0</v>
      </c>
      <c r="O7" s="29">
        <v>0</v>
      </c>
      <c r="P7" s="30">
        <v>2419</v>
      </c>
      <c r="Q7" s="30">
        <v>1745.04</v>
      </c>
      <c r="R7" s="29">
        <v>173.2</v>
      </c>
      <c r="S7" s="29">
        <v>145.71699999999998</v>
      </c>
      <c r="T7" s="29">
        <v>3</v>
      </c>
      <c r="U7" s="29">
        <v>0.988</v>
      </c>
      <c r="V7" s="29"/>
      <c r="W7" s="29"/>
      <c r="X7" s="29"/>
      <c r="Y7" s="29"/>
      <c r="Z7" s="21">
        <v>176.2</v>
      </c>
      <c r="AA7" s="21">
        <v>146.70499999999998</v>
      </c>
      <c r="AB7" s="22">
        <v>2595.2</v>
      </c>
      <c r="AC7" s="22">
        <v>1891.745</v>
      </c>
      <c r="AD7" s="23">
        <v>8168349</v>
      </c>
      <c r="AE7" s="31">
        <v>88000</v>
      </c>
      <c r="AF7" s="31"/>
      <c r="AG7" s="31">
        <v>2443</v>
      </c>
      <c r="AH7" s="31">
        <v>790157</v>
      </c>
      <c r="AI7" s="31">
        <v>629176</v>
      </c>
      <c r="AJ7" s="24">
        <v>9678125</v>
      </c>
      <c r="AK7" s="25">
        <v>580760</v>
      </c>
      <c r="AL7" s="25">
        <v>0</v>
      </c>
      <c r="AM7" s="26">
        <v>580760</v>
      </c>
      <c r="AN7" s="27">
        <v>10258885</v>
      </c>
      <c r="AO7" s="32"/>
    </row>
    <row r="8" spans="1:41" ht="45">
      <c r="A8" s="19" t="s">
        <v>40</v>
      </c>
      <c r="B8" s="19" t="s">
        <v>36</v>
      </c>
      <c r="C8" s="19" t="s">
        <v>34</v>
      </c>
      <c r="D8" s="29">
        <v>6</v>
      </c>
      <c r="E8" s="29">
        <v>4.12</v>
      </c>
      <c r="F8" s="29">
        <v>92</v>
      </c>
      <c r="G8" s="29">
        <v>86.92</v>
      </c>
      <c r="H8" s="29">
        <v>76</v>
      </c>
      <c r="I8" s="29">
        <v>73.4</v>
      </c>
      <c r="J8" s="29">
        <v>36</v>
      </c>
      <c r="K8" s="29">
        <v>33.22</v>
      </c>
      <c r="L8" s="29">
        <v>6</v>
      </c>
      <c r="M8" s="29">
        <v>6</v>
      </c>
      <c r="N8" s="29">
        <v>0</v>
      </c>
      <c r="O8" s="29">
        <v>0</v>
      </c>
      <c r="P8" s="30">
        <v>216</v>
      </c>
      <c r="Q8" s="30">
        <v>203.66</v>
      </c>
      <c r="R8" s="29">
        <v>10</v>
      </c>
      <c r="S8" s="29">
        <v>6.75</v>
      </c>
      <c r="T8" s="29">
        <v>0</v>
      </c>
      <c r="U8" s="29">
        <v>0</v>
      </c>
      <c r="V8" s="29">
        <v>0</v>
      </c>
      <c r="W8" s="29">
        <v>0</v>
      </c>
      <c r="X8" s="29"/>
      <c r="Y8" s="29"/>
      <c r="Z8" s="21">
        <v>10</v>
      </c>
      <c r="AA8" s="21">
        <v>6.75</v>
      </c>
      <c r="AB8" s="22">
        <v>226</v>
      </c>
      <c r="AC8" s="22">
        <v>210.41</v>
      </c>
      <c r="AD8" s="23">
        <v>606084.15</v>
      </c>
      <c r="AE8" s="31">
        <v>0</v>
      </c>
      <c r="AF8" s="31">
        <v>0</v>
      </c>
      <c r="AG8" s="31">
        <v>4874.27</v>
      </c>
      <c r="AH8" s="31">
        <v>78502.8</v>
      </c>
      <c r="AI8" s="31">
        <v>59896.25</v>
      </c>
      <c r="AJ8" s="24">
        <v>749357.4700000001</v>
      </c>
      <c r="AK8" s="25">
        <v>18672.22</v>
      </c>
      <c r="AL8" s="25">
        <v>1199.999999999999</v>
      </c>
      <c r="AM8" s="26">
        <v>19872.22</v>
      </c>
      <c r="AN8" s="27">
        <v>769229.6900000001</v>
      </c>
      <c r="AO8" s="28"/>
    </row>
    <row r="9" spans="1:41" ht="45">
      <c r="A9" s="19" t="s">
        <v>41</v>
      </c>
      <c r="B9" s="19" t="s">
        <v>36</v>
      </c>
      <c r="C9" s="19" t="s">
        <v>34</v>
      </c>
      <c r="D9" s="29">
        <v>0</v>
      </c>
      <c r="E9" s="29">
        <v>0</v>
      </c>
      <c r="F9" s="29">
        <v>14</v>
      </c>
      <c r="G9" s="29">
        <v>13.2</v>
      </c>
      <c r="H9" s="29">
        <v>32</v>
      </c>
      <c r="I9" s="29">
        <v>31.1</v>
      </c>
      <c r="J9" s="29">
        <v>9</v>
      </c>
      <c r="K9" s="29">
        <v>8.75</v>
      </c>
      <c r="L9" s="29">
        <v>4</v>
      </c>
      <c r="M9" s="29">
        <v>4</v>
      </c>
      <c r="N9" s="29">
        <v>0</v>
      </c>
      <c r="O9" s="29">
        <v>0</v>
      </c>
      <c r="P9" s="30">
        <v>59</v>
      </c>
      <c r="Q9" s="30">
        <v>57.05</v>
      </c>
      <c r="R9" s="29">
        <v>5</v>
      </c>
      <c r="S9" s="29">
        <v>5</v>
      </c>
      <c r="T9" s="29">
        <v>0</v>
      </c>
      <c r="U9" s="29">
        <v>0</v>
      </c>
      <c r="V9" s="29">
        <v>6</v>
      </c>
      <c r="W9" s="29">
        <v>6</v>
      </c>
      <c r="X9" s="29">
        <v>0</v>
      </c>
      <c r="Y9" s="29">
        <v>0</v>
      </c>
      <c r="Z9" s="21">
        <v>11</v>
      </c>
      <c r="AA9" s="21">
        <v>11</v>
      </c>
      <c r="AB9" s="22">
        <v>70</v>
      </c>
      <c r="AC9" s="22">
        <v>68.05</v>
      </c>
      <c r="AD9" s="23">
        <v>210001.35</v>
      </c>
      <c r="AE9" s="31"/>
      <c r="AF9" s="31"/>
      <c r="AG9" s="31"/>
      <c r="AH9" s="31">
        <v>45570.59</v>
      </c>
      <c r="AI9" s="31">
        <v>24676.38</v>
      </c>
      <c r="AJ9" s="24">
        <v>280248.32</v>
      </c>
      <c r="AK9" s="25">
        <v>100072</v>
      </c>
      <c r="AL9" s="25">
        <v>44627.85999999996</v>
      </c>
      <c r="AM9" s="26">
        <v>144699.85999999996</v>
      </c>
      <c r="AN9" s="27">
        <v>424948.17999999993</v>
      </c>
      <c r="AO9" s="32"/>
    </row>
    <row r="10" spans="1:41" ht="45">
      <c r="A10" s="19" t="s">
        <v>42</v>
      </c>
      <c r="B10" s="19" t="s">
        <v>36</v>
      </c>
      <c r="C10" s="19" t="s">
        <v>34</v>
      </c>
      <c r="D10" s="29">
        <v>1</v>
      </c>
      <c r="E10" s="29">
        <v>1</v>
      </c>
      <c r="F10" s="29">
        <v>6</v>
      </c>
      <c r="G10" s="29">
        <v>6</v>
      </c>
      <c r="H10" s="29">
        <v>23</v>
      </c>
      <c r="I10" s="29">
        <v>23</v>
      </c>
      <c r="J10" s="29">
        <v>9</v>
      </c>
      <c r="K10" s="29">
        <v>9</v>
      </c>
      <c r="L10" s="29">
        <v>3</v>
      </c>
      <c r="M10" s="29">
        <v>3</v>
      </c>
      <c r="N10" s="29">
        <v>0</v>
      </c>
      <c r="O10" s="29">
        <v>0</v>
      </c>
      <c r="P10" s="30">
        <v>42</v>
      </c>
      <c r="Q10" s="30">
        <v>42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1">
        <v>0</v>
      </c>
      <c r="AA10" s="21">
        <v>0</v>
      </c>
      <c r="AB10" s="22">
        <v>42</v>
      </c>
      <c r="AC10" s="22">
        <v>42</v>
      </c>
      <c r="AD10" s="23">
        <v>159738.61000000002</v>
      </c>
      <c r="AE10" s="31">
        <v>0</v>
      </c>
      <c r="AF10" s="31">
        <v>0</v>
      </c>
      <c r="AG10" s="31">
        <v>562.09</v>
      </c>
      <c r="AH10" s="31">
        <v>17297.92</v>
      </c>
      <c r="AI10" s="31">
        <v>17981.41</v>
      </c>
      <c r="AJ10" s="24">
        <v>195580.03</v>
      </c>
      <c r="AK10" s="25">
        <v>2251.52</v>
      </c>
      <c r="AL10" s="25">
        <v>816.4799999999996</v>
      </c>
      <c r="AM10" s="26">
        <v>3067.9999999999995</v>
      </c>
      <c r="AN10" s="27">
        <v>198648.03</v>
      </c>
      <c r="AO10" s="32"/>
    </row>
    <row r="11" spans="1:41" ht="30">
      <c r="A11" s="19" t="s">
        <v>52</v>
      </c>
      <c r="B11" s="19" t="s">
        <v>43</v>
      </c>
      <c r="C11" s="19" t="s">
        <v>34</v>
      </c>
      <c r="D11" s="29">
        <v>76</v>
      </c>
      <c r="E11" s="29">
        <v>72.95</v>
      </c>
      <c r="F11" s="29">
        <v>227</v>
      </c>
      <c r="G11" s="29">
        <v>219.75</v>
      </c>
      <c r="H11" s="29">
        <v>490</v>
      </c>
      <c r="I11" s="29">
        <v>475.25</v>
      </c>
      <c r="J11" s="29">
        <v>373</v>
      </c>
      <c r="K11" s="29">
        <v>357.43</v>
      </c>
      <c r="L11" s="29">
        <v>156</v>
      </c>
      <c r="M11" s="29">
        <v>140.19</v>
      </c>
      <c r="N11" s="29"/>
      <c r="O11" s="29"/>
      <c r="P11" s="30">
        <v>1322</v>
      </c>
      <c r="Q11" s="30">
        <v>1265.5700000000002</v>
      </c>
      <c r="R11" s="29">
        <v>41</v>
      </c>
      <c r="S11" s="29">
        <v>39.6</v>
      </c>
      <c r="T11" s="29">
        <v>4</v>
      </c>
      <c r="U11" s="29">
        <v>4</v>
      </c>
      <c r="V11" s="29">
        <v>3</v>
      </c>
      <c r="W11" s="29">
        <v>3</v>
      </c>
      <c r="X11" s="29">
        <v>0</v>
      </c>
      <c r="Y11" s="29">
        <v>0</v>
      </c>
      <c r="Z11" s="21">
        <v>48</v>
      </c>
      <c r="AA11" s="21">
        <v>46.6</v>
      </c>
      <c r="AB11" s="22">
        <v>1370</v>
      </c>
      <c r="AC11" s="22">
        <v>1312.17</v>
      </c>
      <c r="AD11" s="23">
        <v>4898220.62</v>
      </c>
      <c r="AE11" s="31">
        <v>9594.77</v>
      </c>
      <c r="AF11" s="31">
        <v>56800</v>
      </c>
      <c r="AG11" s="31">
        <v>17969.29</v>
      </c>
      <c r="AH11" s="31">
        <v>1038467.36</v>
      </c>
      <c r="AI11" s="31">
        <v>552706.46</v>
      </c>
      <c r="AJ11" s="24">
        <v>6573758.5</v>
      </c>
      <c r="AK11" s="25">
        <v>919577.6000000002</v>
      </c>
      <c r="AL11" s="25">
        <v>0</v>
      </c>
      <c r="AM11" s="26">
        <v>919577.6000000002</v>
      </c>
      <c r="AN11" s="27">
        <v>7493336.100000001</v>
      </c>
      <c r="AO11" s="32"/>
    </row>
    <row r="12" spans="1:41" ht="45">
      <c r="A12" s="19" t="s">
        <v>44</v>
      </c>
      <c r="B12" s="19" t="s">
        <v>36</v>
      </c>
      <c r="C12" s="19" t="s">
        <v>34</v>
      </c>
      <c r="D12" s="29">
        <v>13</v>
      </c>
      <c r="E12" s="29">
        <v>12.8</v>
      </c>
      <c r="F12" s="29">
        <v>24</v>
      </c>
      <c r="G12" s="29">
        <v>23.6</v>
      </c>
      <c r="H12" s="29">
        <v>75</v>
      </c>
      <c r="I12" s="29">
        <v>74</v>
      </c>
      <c r="J12" s="29">
        <v>217</v>
      </c>
      <c r="K12" s="29">
        <v>209.61027777777778</v>
      </c>
      <c r="L12" s="29">
        <v>46</v>
      </c>
      <c r="M12" s="29">
        <v>44.00555555555556</v>
      </c>
      <c r="N12" s="29">
        <v>0</v>
      </c>
      <c r="O12" s="29">
        <v>0</v>
      </c>
      <c r="P12" s="30">
        <v>375</v>
      </c>
      <c r="Q12" s="30">
        <v>364.0158333333334</v>
      </c>
      <c r="R12" s="29">
        <v>9</v>
      </c>
      <c r="S12" s="29">
        <v>9</v>
      </c>
      <c r="T12" s="29">
        <v>4</v>
      </c>
      <c r="U12" s="29">
        <v>4</v>
      </c>
      <c r="V12" s="29">
        <v>2</v>
      </c>
      <c r="W12" s="29">
        <v>2</v>
      </c>
      <c r="X12" s="29"/>
      <c r="Y12" s="29"/>
      <c r="Z12" s="21">
        <v>15</v>
      </c>
      <c r="AA12" s="21">
        <v>15</v>
      </c>
      <c r="AB12" s="22">
        <v>390</v>
      </c>
      <c r="AC12" s="22">
        <v>379.0158333333334</v>
      </c>
      <c r="AD12" s="23">
        <v>1345623.3</v>
      </c>
      <c r="AE12" s="31"/>
      <c r="AF12" s="31"/>
      <c r="AG12" s="31"/>
      <c r="AH12" s="31">
        <v>453076.47000000003</v>
      </c>
      <c r="AI12" s="31">
        <v>255178.19</v>
      </c>
      <c r="AJ12" s="24">
        <v>2053877.96</v>
      </c>
      <c r="AK12" s="25">
        <v>81819.11000000004</v>
      </c>
      <c r="AL12" s="25">
        <v>0</v>
      </c>
      <c r="AM12" s="26">
        <v>81819.11000000004</v>
      </c>
      <c r="AN12" s="27">
        <v>2135697.07</v>
      </c>
      <c r="AO12" s="32"/>
    </row>
    <row r="13" spans="1:41" ht="45">
      <c r="A13" s="19" t="s">
        <v>45</v>
      </c>
      <c r="B13" s="19" t="s">
        <v>36</v>
      </c>
      <c r="C13" s="19" t="s">
        <v>34</v>
      </c>
      <c r="D13" s="29">
        <v>17</v>
      </c>
      <c r="E13" s="29">
        <v>16</v>
      </c>
      <c r="F13" s="29">
        <v>90</v>
      </c>
      <c r="G13" s="29">
        <v>85.94</v>
      </c>
      <c r="H13" s="29">
        <v>245</v>
      </c>
      <c r="I13" s="29">
        <v>227.01</v>
      </c>
      <c r="J13" s="29">
        <v>241</v>
      </c>
      <c r="K13" s="29">
        <v>219.25</v>
      </c>
      <c r="L13" s="29">
        <v>64</v>
      </c>
      <c r="M13" s="29">
        <v>54.31</v>
      </c>
      <c r="N13" s="29">
        <v>6</v>
      </c>
      <c r="O13" s="29">
        <v>4</v>
      </c>
      <c r="P13" s="30">
        <v>663</v>
      </c>
      <c r="Q13" s="30">
        <v>606.51</v>
      </c>
      <c r="R13" s="29">
        <v>11</v>
      </c>
      <c r="S13" s="29">
        <v>8.37</v>
      </c>
      <c r="T13" s="29">
        <v>0</v>
      </c>
      <c r="U13" s="29">
        <v>0</v>
      </c>
      <c r="V13" s="29">
        <v>5</v>
      </c>
      <c r="W13" s="29">
        <v>4.41</v>
      </c>
      <c r="X13" s="29">
        <v>0</v>
      </c>
      <c r="Y13" s="29">
        <v>0</v>
      </c>
      <c r="Z13" s="21">
        <v>16</v>
      </c>
      <c r="AA13" s="21">
        <v>12.78</v>
      </c>
      <c r="AB13" s="22">
        <v>679</v>
      </c>
      <c r="AC13" s="22">
        <v>619.29</v>
      </c>
      <c r="AD13" s="23">
        <v>2180682.58</v>
      </c>
      <c r="AE13" s="31">
        <v>15234.71</v>
      </c>
      <c r="AF13" s="31">
        <v>0</v>
      </c>
      <c r="AG13" s="31">
        <v>0</v>
      </c>
      <c r="AH13" s="31">
        <v>289182.04</v>
      </c>
      <c r="AI13" s="31">
        <v>233205.24</v>
      </c>
      <c r="AJ13" s="24">
        <v>2718304.5700000003</v>
      </c>
      <c r="AK13" s="25">
        <v>92987.4</v>
      </c>
      <c r="AL13" s="25">
        <v>74710</v>
      </c>
      <c r="AM13" s="26">
        <v>167697.4</v>
      </c>
      <c r="AN13" s="27">
        <v>2886001.97</v>
      </c>
      <c r="AO13" s="32"/>
    </row>
    <row r="14" spans="1:41" ht="30">
      <c r="A14" s="19" t="s">
        <v>46</v>
      </c>
      <c r="B14" s="19" t="s">
        <v>38</v>
      </c>
      <c r="C14" s="19" t="s">
        <v>34</v>
      </c>
      <c r="D14" s="29">
        <v>1987</v>
      </c>
      <c r="E14" s="29">
        <v>1611.009999999997</v>
      </c>
      <c r="F14" s="29">
        <v>1088</v>
      </c>
      <c r="G14" s="29">
        <v>1000.5400000000002</v>
      </c>
      <c r="H14" s="29">
        <v>1486</v>
      </c>
      <c r="I14" s="29">
        <v>1370.020000000001</v>
      </c>
      <c r="J14" s="29">
        <v>522</v>
      </c>
      <c r="K14" s="29">
        <v>509.83000000000004</v>
      </c>
      <c r="L14" s="29">
        <v>68</v>
      </c>
      <c r="M14" s="29">
        <v>65.61</v>
      </c>
      <c r="N14" s="29">
        <v>50</v>
      </c>
      <c r="O14" s="29">
        <v>44.65</v>
      </c>
      <c r="P14" s="30">
        <v>5201</v>
      </c>
      <c r="Q14" s="30">
        <v>4601.659999999998</v>
      </c>
      <c r="R14" s="29">
        <v>81</v>
      </c>
      <c r="S14" s="29">
        <v>81</v>
      </c>
      <c r="T14" s="29">
        <v>4</v>
      </c>
      <c r="U14" s="29">
        <v>4</v>
      </c>
      <c r="V14" s="29">
        <v>1</v>
      </c>
      <c r="W14" s="29">
        <v>1</v>
      </c>
      <c r="X14" s="29">
        <v>0</v>
      </c>
      <c r="Y14" s="29">
        <v>0</v>
      </c>
      <c r="Z14" s="21">
        <v>86</v>
      </c>
      <c r="AA14" s="21">
        <v>86</v>
      </c>
      <c r="AB14" s="22">
        <v>5287</v>
      </c>
      <c r="AC14" s="22">
        <v>4687.659999999998</v>
      </c>
      <c r="AD14" s="23">
        <v>11911411.39419363</v>
      </c>
      <c r="AE14" s="31">
        <v>767749.967741935</v>
      </c>
      <c r="AF14" s="31">
        <v>0</v>
      </c>
      <c r="AG14" s="31">
        <v>295747.25806451566</v>
      </c>
      <c r="AH14" s="31">
        <v>1695107.0199999935</v>
      </c>
      <c r="AI14" s="31">
        <v>1322323.9</v>
      </c>
      <c r="AJ14" s="24">
        <v>15992339.540000075</v>
      </c>
      <c r="AK14" s="25">
        <v>143313</v>
      </c>
      <c r="AL14" s="25">
        <v>0</v>
      </c>
      <c r="AM14" s="26">
        <v>143313</v>
      </c>
      <c r="AN14" s="27">
        <v>16135652.540000075</v>
      </c>
      <c r="AO14" s="32"/>
    </row>
    <row r="15" spans="1:41" ht="30">
      <c r="A15" s="19" t="s">
        <v>47</v>
      </c>
      <c r="B15" s="19" t="s">
        <v>38</v>
      </c>
      <c r="C15" s="19" t="s">
        <v>34</v>
      </c>
      <c r="D15" s="29">
        <v>1844</v>
      </c>
      <c r="E15" s="29">
        <v>1630.93</v>
      </c>
      <c r="F15" s="29">
        <v>420</v>
      </c>
      <c r="G15" s="29">
        <v>397.21</v>
      </c>
      <c r="H15" s="29">
        <v>309</v>
      </c>
      <c r="I15" s="29">
        <v>301.16</v>
      </c>
      <c r="J15" s="29">
        <v>189</v>
      </c>
      <c r="K15" s="29">
        <v>177.2</v>
      </c>
      <c r="L15" s="29">
        <v>44</v>
      </c>
      <c r="M15" s="29">
        <v>41.73</v>
      </c>
      <c r="N15" s="29"/>
      <c r="O15" s="29"/>
      <c r="P15" s="30">
        <v>2806</v>
      </c>
      <c r="Q15" s="30">
        <v>2548.23</v>
      </c>
      <c r="R15" s="29">
        <v>65</v>
      </c>
      <c r="S15" s="29">
        <v>65</v>
      </c>
      <c r="T15" s="29"/>
      <c r="U15" s="29"/>
      <c r="V15" s="29">
        <v>57</v>
      </c>
      <c r="W15" s="29">
        <v>57</v>
      </c>
      <c r="X15" s="29"/>
      <c r="Y15" s="29"/>
      <c r="Z15" s="21">
        <v>122</v>
      </c>
      <c r="AA15" s="21">
        <v>122</v>
      </c>
      <c r="AB15" s="22">
        <v>2928</v>
      </c>
      <c r="AC15" s="22">
        <v>2670.23</v>
      </c>
      <c r="AD15" s="23">
        <v>4883815.76</v>
      </c>
      <c r="AE15" s="31">
        <v>22229.94</v>
      </c>
      <c r="AF15" s="31">
        <v>147884.23</v>
      </c>
      <c r="AG15" s="31">
        <v>53343.64</v>
      </c>
      <c r="AH15" s="31">
        <v>631071.52</v>
      </c>
      <c r="AI15" s="31">
        <v>444456.81</v>
      </c>
      <c r="AJ15" s="24">
        <v>6182801.899999999</v>
      </c>
      <c r="AK15" s="25">
        <v>748705.76</v>
      </c>
      <c r="AL15" s="25">
        <v>0</v>
      </c>
      <c r="AM15" s="26">
        <v>748705.76</v>
      </c>
      <c r="AN15" s="27">
        <v>6931507.659999999</v>
      </c>
      <c r="AO15" s="32"/>
    </row>
    <row r="16" spans="1:41" ht="30">
      <c r="A16" s="19" t="s">
        <v>48</v>
      </c>
      <c r="B16" s="19" t="s">
        <v>38</v>
      </c>
      <c r="C16" s="19" t="s">
        <v>34</v>
      </c>
      <c r="D16" s="29">
        <v>532</v>
      </c>
      <c r="E16" s="29">
        <v>488.6985800000002</v>
      </c>
      <c r="F16" s="29">
        <v>610</v>
      </c>
      <c r="G16" s="29">
        <v>583.83334</v>
      </c>
      <c r="H16" s="29">
        <v>1496</v>
      </c>
      <c r="I16" s="29">
        <v>1434.9913400000003</v>
      </c>
      <c r="J16" s="29">
        <v>2543</v>
      </c>
      <c r="K16" s="29">
        <v>2429.4961799999996</v>
      </c>
      <c r="L16" s="29">
        <v>724</v>
      </c>
      <c r="M16" s="29">
        <v>664.38167</v>
      </c>
      <c r="N16" s="29">
        <v>144</v>
      </c>
      <c r="O16" s="29">
        <v>59.64455999999998</v>
      </c>
      <c r="P16" s="30">
        <v>6049</v>
      </c>
      <c r="Q16" s="30">
        <v>5661.0456699999995</v>
      </c>
      <c r="R16" s="29">
        <v>377</v>
      </c>
      <c r="S16" s="29">
        <v>317.59</v>
      </c>
      <c r="T16" s="29">
        <v>99</v>
      </c>
      <c r="U16" s="29">
        <v>50.44</v>
      </c>
      <c r="V16" s="29"/>
      <c r="W16" s="29"/>
      <c r="X16" s="29"/>
      <c r="Y16" s="29"/>
      <c r="Z16" s="21">
        <v>476</v>
      </c>
      <c r="AA16" s="21">
        <v>368.03</v>
      </c>
      <c r="AB16" s="22">
        <v>6525</v>
      </c>
      <c r="AC16" s="22">
        <v>6029.075669999999</v>
      </c>
      <c r="AD16" s="23">
        <v>23952293.53999924</v>
      </c>
      <c r="AE16" s="31"/>
      <c r="AF16" s="31"/>
      <c r="AG16" s="31"/>
      <c r="AH16" s="31">
        <v>3103933.239999971</v>
      </c>
      <c r="AI16" s="31">
        <v>2737301.4399999906</v>
      </c>
      <c r="AJ16" s="24">
        <v>29793528.2199992</v>
      </c>
      <c r="AK16" s="25">
        <v>2390065.2500000005</v>
      </c>
      <c r="AL16" s="25">
        <v>263157.9999999999</v>
      </c>
      <c r="AM16" s="26">
        <v>2653223.2500000005</v>
      </c>
      <c r="AN16" s="27">
        <v>32446751.4699992</v>
      </c>
      <c r="AO16" s="32"/>
    </row>
    <row r="17" spans="1:41" ht="30">
      <c r="A17" s="19" t="s">
        <v>49</v>
      </c>
      <c r="B17" s="19" t="s">
        <v>38</v>
      </c>
      <c r="C17" s="19" t="s">
        <v>34</v>
      </c>
      <c r="D17" s="29">
        <v>9</v>
      </c>
      <c r="E17" s="29">
        <v>9</v>
      </c>
      <c r="F17" s="29">
        <v>37.5</v>
      </c>
      <c r="G17" s="29">
        <v>35.46</v>
      </c>
      <c r="H17" s="29">
        <v>117.5</v>
      </c>
      <c r="I17" s="29">
        <v>112.5</v>
      </c>
      <c r="J17" s="29">
        <v>101</v>
      </c>
      <c r="K17" s="29">
        <v>94.78</v>
      </c>
      <c r="L17" s="29">
        <v>8</v>
      </c>
      <c r="M17" s="29">
        <v>8</v>
      </c>
      <c r="N17" s="29">
        <v>0</v>
      </c>
      <c r="O17" s="29">
        <v>0</v>
      </c>
      <c r="P17" s="30">
        <v>273</v>
      </c>
      <c r="Q17" s="30">
        <v>259.74</v>
      </c>
      <c r="R17" s="29">
        <v>9</v>
      </c>
      <c r="S17" s="29">
        <v>8.8</v>
      </c>
      <c r="T17" s="29">
        <v>2</v>
      </c>
      <c r="U17" s="29">
        <v>2</v>
      </c>
      <c r="V17" s="29">
        <v>1</v>
      </c>
      <c r="W17" s="29">
        <v>1</v>
      </c>
      <c r="X17" s="29">
        <v>0</v>
      </c>
      <c r="Y17" s="29">
        <v>0</v>
      </c>
      <c r="Z17" s="21">
        <v>12</v>
      </c>
      <c r="AA17" s="21">
        <v>11.8</v>
      </c>
      <c r="AB17" s="22">
        <v>285</v>
      </c>
      <c r="AC17" s="22">
        <v>271.54</v>
      </c>
      <c r="AD17" s="23">
        <v>930012.7500000001</v>
      </c>
      <c r="AE17" s="31">
        <v>116748.02000000025</v>
      </c>
      <c r="AF17" s="31">
        <v>0</v>
      </c>
      <c r="AG17" s="31">
        <v>1029.46</v>
      </c>
      <c r="AH17" s="31">
        <v>131500.07</v>
      </c>
      <c r="AI17" s="31">
        <v>111931.52000000008</v>
      </c>
      <c r="AJ17" s="24">
        <v>1291221.8200000003</v>
      </c>
      <c r="AK17" s="25">
        <v>47314.06</v>
      </c>
      <c r="AL17" s="25">
        <v>0</v>
      </c>
      <c r="AM17" s="26">
        <v>47314.06</v>
      </c>
      <c r="AN17" s="27">
        <v>1338535.8800000004</v>
      </c>
      <c r="AO17" s="32"/>
    </row>
    <row r="18" spans="1:41" ht="30">
      <c r="A18" s="19" t="s">
        <v>50</v>
      </c>
      <c r="B18" s="19" t="s">
        <v>38</v>
      </c>
      <c r="C18" s="19" t="s">
        <v>34</v>
      </c>
      <c r="D18" s="29">
        <v>3</v>
      </c>
      <c r="E18" s="29">
        <v>3</v>
      </c>
      <c r="F18" s="29">
        <v>110</v>
      </c>
      <c r="G18" s="29">
        <v>106.87</v>
      </c>
      <c r="H18" s="29">
        <v>179</v>
      </c>
      <c r="I18" s="29">
        <v>173.83</v>
      </c>
      <c r="J18" s="29">
        <v>289</v>
      </c>
      <c r="K18" s="29">
        <v>278.76</v>
      </c>
      <c r="L18" s="29">
        <v>359</v>
      </c>
      <c r="M18" s="29">
        <v>343.01</v>
      </c>
      <c r="N18" s="29"/>
      <c r="O18" s="29"/>
      <c r="P18" s="30">
        <v>940</v>
      </c>
      <c r="Q18" s="30">
        <v>905.47</v>
      </c>
      <c r="R18" s="29">
        <v>20</v>
      </c>
      <c r="S18" s="29">
        <v>20</v>
      </c>
      <c r="T18" s="29">
        <v>4</v>
      </c>
      <c r="U18" s="29">
        <v>4</v>
      </c>
      <c r="V18" s="29"/>
      <c r="W18" s="29"/>
      <c r="X18" s="29"/>
      <c r="Y18" s="29"/>
      <c r="Z18" s="21">
        <v>24</v>
      </c>
      <c r="AA18" s="21">
        <v>24</v>
      </c>
      <c r="AB18" s="22">
        <v>964</v>
      </c>
      <c r="AC18" s="22">
        <v>929.47</v>
      </c>
      <c r="AD18" s="23">
        <v>4153909.619999998</v>
      </c>
      <c r="AE18" s="31">
        <v>241273.85999999862</v>
      </c>
      <c r="AF18" s="31">
        <v>0</v>
      </c>
      <c r="AG18" s="31">
        <v>1448.6799999999998</v>
      </c>
      <c r="AH18" s="31">
        <v>566422.6999999998</v>
      </c>
      <c r="AI18" s="31">
        <v>525096.81</v>
      </c>
      <c r="AJ18" s="24">
        <v>5488151.669999996</v>
      </c>
      <c r="AK18" s="25">
        <v>49890.70000000001</v>
      </c>
      <c r="AL18" s="25">
        <v>1791</v>
      </c>
      <c r="AM18" s="26">
        <v>51681.70000000001</v>
      </c>
      <c r="AN18" s="27">
        <v>5539833.369999996</v>
      </c>
      <c r="AO18" s="32"/>
    </row>
    <row r="19" spans="1:41" ht="30">
      <c r="A19" s="19" t="s">
        <v>51</v>
      </c>
      <c r="B19" s="19" t="s">
        <v>43</v>
      </c>
      <c r="C19" s="19" t="s">
        <v>34</v>
      </c>
      <c r="D19" s="29">
        <v>866</v>
      </c>
      <c r="E19" s="29">
        <v>765.82</v>
      </c>
      <c r="F19" s="29">
        <v>700</v>
      </c>
      <c r="G19" s="29">
        <v>661.01</v>
      </c>
      <c r="H19" s="29">
        <v>1977</v>
      </c>
      <c r="I19" s="29">
        <v>1855.83</v>
      </c>
      <c r="J19" s="29">
        <v>1449</v>
      </c>
      <c r="K19" s="29">
        <v>1362.86</v>
      </c>
      <c r="L19" s="29">
        <v>433</v>
      </c>
      <c r="M19" s="29">
        <v>388.95</v>
      </c>
      <c r="N19" s="29">
        <v>0</v>
      </c>
      <c r="O19" s="29">
        <v>0</v>
      </c>
      <c r="P19" s="30">
        <v>5425</v>
      </c>
      <c r="Q19" s="30">
        <v>5034.469999999999</v>
      </c>
      <c r="R19" s="29">
        <v>122</v>
      </c>
      <c r="S19" s="29">
        <v>112.9</v>
      </c>
      <c r="T19" s="29">
        <v>0</v>
      </c>
      <c r="U19" s="29">
        <v>0</v>
      </c>
      <c r="V19" s="29">
        <v>54</v>
      </c>
      <c r="W19" s="29">
        <v>24.25</v>
      </c>
      <c r="X19" s="29">
        <v>0</v>
      </c>
      <c r="Y19" s="29">
        <v>0</v>
      </c>
      <c r="Z19" s="21">
        <v>176</v>
      </c>
      <c r="AA19" s="21">
        <v>137.15</v>
      </c>
      <c r="AB19" s="22">
        <v>5601</v>
      </c>
      <c r="AC19" s="22">
        <v>5171.619999999999</v>
      </c>
      <c r="AD19" s="23">
        <v>15357863.339999972</v>
      </c>
      <c r="AE19" s="31">
        <v>4143882.5600000005</v>
      </c>
      <c r="AF19" s="31">
        <v>0</v>
      </c>
      <c r="AG19" s="31">
        <v>94853.12000000001</v>
      </c>
      <c r="AH19" s="31">
        <v>2011257.440000014</v>
      </c>
      <c r="AI19" s="31">
        <v>2015175.5299999912</v>
      </c>
      <c r="AJ19" s="24">
        <v>23623031.989999976</v>
      </c>
      <c r="AK19" s="25">
        <v>530856.9400000011</v>
      </c>
      <c r="AL19" s="25">
        <v>0</v>
      </c>
      <c r="AM19" s="26">
        <v>530856.9400000011</v>
      </c>
      <c r="AN19" s="27">
        <v>24153888.929999977</v>
      </c>
      <c r="AO19" s="32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R1:AA1"/>
    <mergeCell ref="AJ2:AJ3"/>
    <mergeCell ref="AK1:AM1"/>
    <mergeCell ref="AK2:AK3"/>
    <mergeCell ref="R2:S2"/>
    <mergeCell ref="AD2:AD3"/>
    <mergeCell ref="N2:O2"/>
    <mergeCell ref="AE2:AE3"/>
    <mergeCell ref="AL2:AL3"/>
    <mergeCell ref="AM2:AM3"/>
    <mergeCell ref="AF2:AF3"/>
    <mergeCell ref="T2:U2"/>
    <mergeCell ref="A1:A3"/>
    <mergeCell ref="B1:B3"/>
    <mergeCell ref="C1:C3"/>
    <mergeCell ref="AD1:AJ1"/>
    <mergeCell ref="D2:E2"/>
    <mergeCell ref="X2:Y2"/>
    <mergeCell ref="P2:Q2"/>
    <mergeCell ref="V2:W2"/>
    <mergeCell ref="AI2:AI3"/>
    <mergeCell ref="Z2:AA2"/>
    <mergeCell ref="AN1:AN3"/>
    <mergeCell ref="AG2:AG3"/>
    <mergeCell ref="AH2:AH3"/>
    <mergeCell ref="AO1:AO3"/>
    <mergeCell ref="D1:Q1"/>
    <mergeCell ref="L2:M2"/>
    <mergeCell ref="J2:K2"/>
    <mergeCell ref="H2:I2"/>
    <mergeCell ref="F2:G2"/>
    <mergeCell ref="AB1:AC2"/>
  </mergeCells>
  <conditionalFormatting sqref="B20:B100">
    <cfRule type="expression" priority="118" dxfId="0">
      <formula>AND(NOT(ISBLANK($A20)),ISBLANK(B20))</formula>
    </cfRule>
  </conditionalFormatting>
  <conditionalFormatting sqref="C20:C100">
    <cfRule type="expression" priority="117" dxfId="0">
      <formula>AND(NOT(ISBLANK(A20)),ISBLANK(C20))</formula>
    </cfRule>
  </conditionalFormatting>
  <conditionalFormatting sqref="D20:D100">
    <cfRule type="expression" priority="116" dxfId="0">
      <formula>AND(NOT(ISBLANK(E20)),ISBLANK(D20))</formula>
    </cfRule>
  </conditionalFormatting>
  <conditionalFormatting sqref="E20:E100">
    <cfRule type="expression" priority="115" dxfId="0">
      <formula>AND(NOT(ISBLANK(D20)),ISBLANK(E20))</formula>
    </cfRule>
  </conditionalFormatting>
  <conditionalFormatting sqref="F20:F100">
    <cfRule type="expression" priority="114" dxfId="0">
      <formula>AND(NOT(ISBLANK(G20)),ISBLANK(F20))</formula>
    </cfRule>
  </conditionalFormatting>
  <conditionalFormatting sqref="G20:G100">
    <cfRule type="expression" priority="113" dxfId="0">
      <formula>AND(NOT(ISBLANK(F20)),ISBLANK(G20))</formula>
    </cfRule>
  </conditionalFormatting>
  <conditionalFormatting sqref="H20:H100">
    <cfRule type="expression" priority="112" dxfId="0">
      <formula>AND(NOT(ISBLANK(I20)),ISBLANK(H20))</formula>
    </cfRule>
  </conditionalFormatting>
  <conditionalFormatting sqref="I20:I100">
    <cfRule type="expression" priority="111" dxfId="0">
      <formula>AND(NOT(ISBLANK(H20)),ISBLANK(I20))</formula>
    </cfRule>
  </conditionalFormatting>
  <conditionalFormatting sqref="J20:J100">
    <cfRule type="expression" priority="110" dxfId="0">
      <formula>AND(NOT(ISBLANK(K20)),ISBLANK(J20))</formula>
    </cfRule>
  </conditionalFormatting>
  <conditionalFormatting sqref="K20:K100">
    <cfRule type="expression" priority="109" dxfId="0">
      <formula>AND(NOT(ISBLANK(J20)),ISBLANK(K20))</formula>
    </cfRule>
  </conditionalFormatting>
  <conditionalFormatting sqref="L20:L100">
    <cfRule type="expression" priority="108" dxfId="0">
      <formula>AND(NOT(ISBLANK(M20)),ISBLANK(L20))</formula>
    </cfRule>
  </conditionalFormatting>
  <conditionalFormatting sqref="M20:M100">
    <cfRule type="expression" priority="107" dxfId="0">
      <formula>AND(NOT(ISBLANK(L20)),ISBLANK(M20))</formula>
    </cfRule>
  </conditionalFormatting>
  <conditionalFormatting sqref="N20:N100">
    <cfRule type="expression" priority="106" dxfId="0">
      <formula>AND(NOT(ISBLANK(O20)),ISBLANK(N20))</formula>
    </cfRule>
  </conditionalFormatting>
  <conditionalFormatting sqref="O20:O100">
    <cfRule type="expression" priority="105" dxfId="0">
      <formula>AND(NOT(ISBLANK(N20)),ISBLANK(O20))</formula>
    </cfRule>
  </conditionalFormatting>
  <conditionalFormatting sqref="R20:R100">
    <cfRule type="expression" priority="104" dxfId="0">
      <formula>AND(NOT(ISBLANK(S20)),ISBLANK(R20))</formula>
    </cfRule>
  </conditionalFormatting>
  <conditionalFormatting sqref="S20:S100">
    <cfRule type="expression" priority="103" dxfId="0">
      <formula>AND(NOT(ISBLANK(R20)),ISBLANK(S20))</formula>
    </cfRule>
  </conditionalFormatting>
  <conditionalFormatting sqref="T20:T100">
    <cfRule type="expression" priority="102" dxfId="0">
      <formula>AND(NOT(ISBLANK(U20)),ISBLANK(T20))</formula>
    </cfRule>
  </conditionalFormatting>
  <conditionalFormatting sqref="U20:U100">
    <cfRule type="expression" priority="101" dxfId="0">
      <formula>AND(NOT(ISBLANK(T20)),ISBLANK(U20))</formula>
    </cfRule>
  </conditionalFormatting>
  <conditionalFormatting sqref="V20:V100">
    <cfRule type="expression" priority="100" dxfId="0">
      <formula>AND(NOT(ISBLANK(W20)),ISBLANK(V20))</formula>
    </cfRule>
  </conditionalFormatting>
  <conditionalFormatting sqref="W20:W100">
    <cfRule type="expression" priority="99" dxfId="0">
      <formula>AND(NOT(ISBLANK(V20)),ISBLANK(W20))</formula>
    </cfRule>
  </conditionalFormatting>
  <conditionalFormatting sqref="X20:X100">
    <cfRule type="expression" priority="98" dxfId="0">
      <formula>AND(NOT(ISBLANK(Y20)),ISBLANK(X20))</formula>
    </cfRule>
  </conditionalFormatting>
  <conditionalFormatting sqref="Y20:Y100">
    <cfRule type="expression" priority="97" dxfId="0">
      <formula>AND(NOT(ISBLANK(X20)),ISBLANK(Y20))</formula>
    </cfRule>
  </conditionalFormatting>
  <conditionalFormatting sqref="B4:B19">
    <cfRule type="expression" priority="22" dxfId="0">
      <formula>AND(NOT(ISBLANK($A4)),ISBLANK(B4))</formula>
    </cfRule>
  </conditionalFormatting>
  <conditionalFormatting sqref="C4:C19">
    <cfRule type="expression" priority="21" dxfId="0">
      <formula>AND(NOT(ISBLANK(A4)),ISBLANK(C4))</formula>
    </cfRule>
  </conditionalFormatting>
  <conditionalFormatting sqref="D4:D19">
    <cfRule type="expression" priority="20" dxfId="0">
      <formula>AND(NOT(ISBLANK(E4)),ISBLANK(D4))</formula>
    </cfRule>
  </conditionalFormatting>
  <conditionalFormatting sqref="E4:E19">
    <cfRule type="expression" priority="19" dxfId="0">
      <formula>AND(NOT(ISBLANK(D4)),ISBLANK(E4))</formula>
    </cfRule>
  </conditionalFormatting>
  <conditionalFormatting sqref="F4:F19">
    <cfRule type="expression" priority="18" dxfId="0">
      <formula>AND(NOT(ISBLANK(G4)),ISBLANK(F4))</formula>
    </cfRule>
  </conditionalFormatting>
  <conditionalFormatting sqref="G4:G19">
    <cfRule type="expression" priority="17" dxfId="0">
      <formula>AND(NOT(ISBLANK(F4)),ISBLANK(G4))</formula>
    </cfRule>
  </conditionalFormatting>
  <conditionalFormatting sqref="H4:H19">
    <cfRule type="expression" priority="16" dxfId="0">
      <formula>AND(NOT(ISBLANK(I4)),ISBLANK(H4))</formula>
    </cfRule>
  </conditionalFormatting>
  <conditionalFormatting sqref="I4:I19">
    <cfRule type="expression" priority="15" dxfId="0">
      <formula>AND(NOT(ISBLANK(H4)),ISBLANK(I4))</formula>
    </cfRule>
  </conditionalFormatting>
  <conditionalFormatting sqref="J4:J19">
    <cfRule type="expression" priority="14" dxfId="0">
      <formula>AND(NOT(ISBLANK(K4)),ISBLANK(J4))</formula>
    </cfRule>
  </conditionalFormatting>
  <conditionalFormatting sqref="K4:K19">
    <cfRule type="expression" priority="13" dxfId="0">
      <formula>AND(NOT(ISBLANK(J4)),ISBLANK(K4))</formula>
    </cfRule>
  </conditionalFormatting>
  <conditionalFormatting sqref="L4:L19">
    <cfRule type="expression" priority="12" dxfId="0">
      <formula>AND(NOT(ISBLANK(M4)),ISBLANK(L4))</formula>
    </cfRule>
  </conditionalFormatting>
  <conditionalFormatting sqref="M4:M19">
    <cfRule type="expression" priority="11" dxfId="0">
      <formula>AND(NOT(ISBLANK(L4)),ISBLANK(M4))</formula>
    </cfRule>
  </conditionalFormatting>
  <conditionalFormatting sqref="N4:N19">
    <cfRule type="expression" priority="10" dxfId="0">
      <formula>AND(NOT(ISBLANK(O4)),ISBLANK(N4))</formula>
    </cfRule>
  </conditionalFormatting>
  <conditionalFormatting sqref="O4:O19">
    <cfRule type="expression" priority="9" dxfId="0">
      <formula>AND(NOT(ISBLANK(N4)),ISBLANK(O4))</formula>
    </cfRule>
  </conditionalFormatting>
  <conditionalFormatting sqref="R4:R19">
    <cfRule type="expression" priority="8" dxfId="0">
      <formula>AND(NOT(ISBLANK(S4)),ISBLANK(R4))</formula>
    </cfRule>
  </conditionalFormatting>
  <conditionalFormatting sqref="S4:S19">
    <cfRule type="expression" priority="7" dxfId="0">
      <formula>AND(NOT(ISBLANK(R4)),ISBLANK(S4))</formula>
    </cfRule>
  </conditionalFormatting>
  <conditionalFormatting sqref="T4:T19">
    <cfRule type="expression" priority="6" dxfId="0">
      <formula>AND(NOT(ISBLANK(U4)),ISBLANK(T4))</formula>
    </cfRule>
  </conditionalFormatting>
  <conditionalFormatting sqref="U4:U19">
    <cfRule type="expression" priority="5" dxfId="0">
      <formula>AND(NOT(ISBLANK(T4)),ISBLANK(U4))</formula>
    </cfRule>
  </conditionalFormatting>
  <conditionalFormatting sqref="V4:V19">
    <cfRule type="expression" priority="4" dxfId="0">
      <formula>AND(NOT(ISBLANK(W4)),ISBLANK(V4))</formula>
    </cfRule>
  </conditionalFormatting>
  <conditionalFormatting sqref="W4:W19">
    <cfRule type="expression" priority="3" dxfId="0">
      <formula>AND(NOT(ISBLANK(V4)),ISBLANK(W4))</formula>
    </cfRule>
  </conditionalFormatting>
  <conditionalFormatting sqref="X4:X19">
    <cfRule type="expression" priority="2" dxfId="0">
      <formula>AND(NOT(ISBLANK(Y4)),ISBLANK(X4))</formula>
    </cfRule>
  </conditionalFormatting>
  <conditionalFormatting sqref="Y4:Y19">
    <cfRule type="expression" priority="1" dxfId="0">
      <formula>AND(NOT(ISBLANK(X4)),ISBLANK(Y4))</formula>
    </cfRule>
  </conditionalFormatting>
  <dataValidations count="6">
    <dataValidation type="custom" allowBlank="1" showInputMessage="1" showErrorMessage="1" errorTitle="FTE" error="The value entered in the FTE field must be less than or equal to the value entered in the headcount field." sqref="O4:O100 U4:U100 W4:W100 Y4:Y100 S4:S100 E4:E100 G4:G100 M4:M100 I4:I100 K4:K100">
      <formula1>O4&lt;=N4</formula1>
    </dataValidation>
    <dataValidation type="custom" allowBlank="1" showInputMessage="1" showErrorMessage="1" errorTitle="Headcount" error="The value entered in the headcount field must be greater than or equal to the value entered in the FTE field." sqref="R4:R100 X4:X100 V4:V100 T4:T100 N4:N100 L4:L100 J4:J100 D4:D100 F4:F100 H4:H100">
      <formula1>R4&gt;=S4</formula1>
    </dataValidation>
    <dataValidation operator="lessThanOrEqual" allowBlank="1" showInputMessage="1" showErrorMessage="1" error="FTE cannot be greater than Headcount&#10;" sqref="AP1:IV65536 R101:AN65536 AO1 R1 A1:C1 P2 A101:O65536 AB1 AO4:AO65536 AB3:AC100 P4:Q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2018-06-11T11:19:08Z</dcterms:created>
  <dcterms:modified xsi:type="dcterms:W3CDTF">2018-06-11T11:19:35Z</dcterms:modified>
  <cp:category/>
  <cp:version/>
  <cp:contentType/>
  <cp:contentStatus/>
</cp:coreProperties>
</file>