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harris\OneDrive - Department for Business Energy and Industrial Strategy\"/>
    </mc:Choice>
  </mc:AlternateContent>
  <xr:revisionPtr revIDLastSave="0" documentId="8_{F2BBC112-0955-43C0-B7D8-59430AF29707}" xr6:coauthVersionLast="32" xr6:coauthVersionMax="32" xr10:uidLastSave="{00000000-0000-0000-0000-000000000000}"/>
  <bookViews>
    <workbookView xWindow="0" yWindow="0" windowWidth="17835" windowHeight="5815" xr2:uid="{00000000-000D-0000-FFFF-FFFF00000000}"/>
  </bookViews>
  <sheets>
    <sheet name="Contents" sheetId="1" r:id="rId1"/>
    <sheet name="Table 1" sheetId="2" r:id="rId2"/>
    <sheet name="Table 2" sheetId="7" r:id="rId3"/>
    <sheet name="Table 3" sheetId="3" r:id="rId4"/>
    <sheet name="Table 4" sheetId="4" r:id="rId5"/>
    <sheet name="Table 5" sheetId="5" r:id="rId6"/>
    <sheet name="Table 6" sheetId="6" r:id="rId7"/>
  </sheets>
  <calcPr calcId="179017"/>
</workbook>
</file>

<file path=xl/calcChain.xml><?xml version="1.0" encoding="utf-8"?>
<calcChain xmlns="http://schemas.openxmlformats.org/spreadsheetml/2006/main">
  <c r="F63" i="6" l="1"/>
  <c r="F62" i="6"/>
  <c r="F61" i="6"/>
  <c r="F57" i="6"/>
  <c r="F56" i="6"/>
  <c r="F55" i="6"/>
  <c r="F51" i="6"/>
  <c r="F50" i="6"/>
  <c r="F49" i="6"/>
  <c r="F45" i="6"/>
  <c r="F44" i="6"/>
  <c r="F43" i="6"/>
  <c r="F38" i="6"/>
  <c r="F39" i="6"/>
  <c r="F37" i="6"/>
  <c r="F30" i="6"/>
  <c r="F31" i="6"/>
  <c r="F32" i="6"/>
  <c r="F29" i="6"/>
  <c r="F28" i="6"/>
  <c r="F27" i="6"/>
  <c r="F23" i="6"/>
  <c r="F22" i="6"/>
  <c r="F21" i="6"/>
  <c r="F17" i="6"/>
  <c r="F11" i="6"/>
  <c r="F16" i="6"/>
  <c r="F15" i="6"/>
  <c r="F10" i="6"/>
  <c r="F9" i="6"/>
</calcChain>
</file>

<file path=xl/sharedStrings.xml><?xml version="1.0" encoding="utf-8"?>
<sst xmlns="http://schemas.openxmlformats.org/spreadsheetml/2006/main" count="1384" uniqueCount="897">
  <si>
    <t xml:space="preserve">Publication date: </t>
  </si>
  <si>
    <t>Data period:</t>
  </si>
  <si>
    <t>Next Update</t>
  </si>
  <si>
    <t>Contents</t>
  </si>
  <si>
    <t>Tables</t>
  </si>
  <si>
    <t>Background</t>
  </si>
  <si>
    <t>Further information</t>
  </si>
  <si>
    <t>Publication</t>
  </si>
  <si>
    <t>Energy Trends</t>
  </si>
  <si>
    <t>Contacts</t>
  </si>
  <si>
    <t>BEIS Press Office (media enquiries)</t>
  </si>
  <si>
    <t>tel: 020 7215 1861 / 020 7215 8930</t>
  </si>
  <si>
    <t>To be confirmed</t>
  </si>
  <si>
    <t>Heat Metering and Billing data collected 2015</t>
  </si>
  <si>
    <t>Statistician: Liz Waters</t>
  </si>
  <si>
    <t>tel: 0300 068 5735</t>
  </si>
  <si>
    <t>Heat network metering and billing regulations: compliance and guidance</t>
  </si>
  <si>
    <t>Heat network guidance</t>
  </si>
  <si>
    <t>Heat Network Investment Project</t>
  </si>
  <si>
    <t>Heat network data collected following the implementation of the Heat Metering and Billing Regulations (2014)</t>
  </si>
  <si>
    <t>Total</t>
  </si>
  <si>
    <t>Number of networks</t>
  </si>
  <si>
    <t>England</t>
  </si>
  <si>
    <t>Scotland</t>
  </si>
  <si>
    <t>Wales</t>
  </si>
  <si>
    <t>Northern Ireland</t>
  </si>
  <si>
    <t>United Kingdom</t>
  </si>
  <si>
    <t>Residential</t>
  </si>
  <si>
    <t>Commercial</t>
  </si>
  <si>
    <t>Retail</t>
  </si>
  <si>
    <t>Light Industrial</t>
  </si>
  <si>
    <t>Industrial</t>
  </si>
  <si>
    <t>Education</t>
  </si>
  <si>
    <t>Public</t>
  </si>
  <si>
    <t>Other</t>
  </si>
  <si>
    <r>
      <t>Comunal Heating</t>
    </r>
    <r>
      <rPr>
        <vertAlign val="superscript"/>
        <sz val="10"/>
        <rFont val="Arial"/>
        <family val="2"/>
      </rPr>
      <t>1</t>
    </r>
  </si>
  <si>
    <r>
      <t>District Heating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</si>
  <si>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More than one customer but only one building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</si>
  <si>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More than one customer and more than one building</t>
    </r>
  </si>
  <si>
    <r>
      <t>1</t>
    </r>
    <r>
      <rPr>
        <sz val="10"/>
        <color theme="1"/>
        <rFont val="Arial"/>
        <family val="2"/>
      </rPr>
      <t>Primary fuel only; some may have been erroneously allocated to secondary fuel source</t>
    </r>
  </si>
  <si>
    <t>Coal &amp; Solid Fuel</t>
  </si>
  <si>
    <t>Oil</t>
  </si>
  <si>
    <t>Natural Gas</t>
  </si>
  <si>
    <t>Electricity</t>
  </si>
  <si>
    <t>Bioenergy &amp; Waste</t>
  </si>
  <si>
    <t>Capacity, generation, &amp; supply</t>
  </si>
  <si>
    <t>Where requested by a customer, is information and estimates of energy costs available to a final customer to allow a comparison of the charges of different energy suppliers?</t>
  </si>
  <si>
    <t>Yes</t>
  </si>
  <si>
    <t>No</t>
  </si>
  <si>
    <t>No response</t>
  </si>
  <si>
    <t>Is information on how the bill is calculated (including fixed and variable charges) provided?</t>
  </si>
  <si>
    <t>Is electronic billing available to final customers?</t>
  </si>
  <si>
    <t>Frequency of billing information provided by that heat / cooling supplier to the final customers</t>
  </si>
  <si>
    <t>Annually</t>
  </si>
  <si>
    <t>6 Monthly</t>
  </si>
  <si>
    <t>Quarterly</t>
  </si>
  <si>
    <t>Monthly</t>
  </si>
  <si>
    <t>Current energy prices charged to the final customer by the supplier</t>
  </si>
  <si>
    <t>Information about the final customer's energy consumption from the supplier</t>
  </si>
  <si>
    <t>Where available, comparisons of the final customer's current energy consumption from the supplier with consumption for the same period in the previous year</t>
  </si>
  <si>
    <t>Contact infomation for organisations providing energy efficiency improvement measures and technical specifications for products which use energy</t>
  </si>
  <si>
    <t>Have any tests of cost-effectiveness and technical feasibility been undertaken?</t>
  </si>
  <si>
    <t>No response / N/A</t>
  </si>
  <si>
    <t>Of which district heating</t>
  </si>
  <si>
    <t>Table 1</t>
  </si>
  <si>
    <t>Table 2</t>
  </si>
  <si>
    <t>Table 3</t>
  </si>
  <si>
    <t>Table 4</t>
  </si>
  <si>
    <t>Networks providing;</t>
  </si>
  <si>
    <t>Heating and/or hot water but no cooling</t>
  </si>
  <si>
    <t>Number of networks providing heating and cooling</t>
  </si>
  <si>
    <t>Heat Network Statistics</t>
  </si>
  <si>
    <t>energy.statistics@beis.gov.uk</t>
  </si>
  <si>
    <t>Number of buildings, customers and meters installed</t>
  </si>
  <si>
    <t>Fuel type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</si>
  <si>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</si>
  <si>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</si>
  <si>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</si>
  <si>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</si>
  <si>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</si>
  <si>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</si>
  <si>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</si>
  <si>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</si>
  <si>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</si>
  <si>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Yorkshire &amp; The Humber</t>
  </si>
  <si>
    <t>Unkown</t>
  </si>
  <si>
    <t>Number of Buildings</t>
  </si>
  <si>
    <t>Number of Final Customers</t>
  </si>
  <si>
    <t>Other / Unknown</t>
  </si>
  <si>
    <t>Heating / Hot Water Capacity (MW)</t>
  </si>
  <si>
    <t>Heating / Hot Water Generation (GWh)</t>
  </si>
  <si>
    <t>Heating / Hot Water Supplied (GWh)</t>
  </si>
  <si>
    <t>Cooling Capacity (MW)</t>
  </si>
  <si>
    <t>Cooling Generation (GWh)</t>
  </si>
  <si>
    <t>Cooling Supplied (GWh)</t>
  </si>
  <si>
    <t>All networks</t>
  </si>
  <si>
    <t>Summary responses to metering and billing questions</t>
  </si>
  <si>
    <t>Table 5</t>
  </si>
  <si>
    <t>Table 6</t>
  </si>
  <si>
    <t>Number of networks by Local Authority</t>
  </si>
  <si>
    <t>Table 1: Number of Heat Networks by region and type</t>
  </si>
  <si>
    <t>E06000001</t>
  </si>
  <si>
    <t>E06000002</t>
  </si>
  <si>
    <t>E06000003</t>
  </si>
  <si>
    <t>E06000004</t>
  </si>
  <si>
    <t>E06000005</t>
  </si>
  <si>
    <t>E06000006</t>
  </si>
  <si>
    <t>E06000007</t>
  </si>
  <si>
    <t>E06000008</t>
  </si>
  <si>
    <t>E06000009</t>
  </si>
  <si>
    <t>E06000010</t>
  </si>
  <si>
    <t>E06000011</t>
  </si>
  <si>
    <t>E06000012</t>
  </si>
  <si>
    <t>E06000013</t>
  </si>
  <si>
    <t>E06000014</t>
  </si>
  <si>
    <t>E06000015</t>
  </si>
  <si>
    <t>E06000016</t>
  </si>
  <si>
    <t>E06000017</t>
  </si>
  <si>
    <t>E06000018</t>
  </si>
  <si>
    <t>E06000019</t>
  </si>
  <si>
    <t>E06000020</t>
  </si>
  <si>
    <t>E06000021</t>
  </si>
  <si>
    <t>E06000022</t>
  </si>
  <si>
    <t>E06000023</t>
  </si>
  <si>
    <t>E06000024</t>
  </si>
  <si>
    <t>E06000025</t>
  </si>
  <si>
    <t>E06000026</t>
  </si>
  <si>
    <t>E06000027</t>
  </si>
  <si>
    <t>E06000028</t>
  </si>
  <si>
    <t>E06000029</t>
  </si>
  <si>
    <t>E06000030</t>
  </si>
  <si>
    <t>E06000031</t>
  </si>
  <si>
    <t>E06000032</t>
  </si>
  <si>
    <t>E06000033</t>
  </si>
  <si>
    <t>E06000034</t>
  </si>
  <si>
    <t>E06000035</t>
  </si>
  <si>
    <t>E06000036</t>
  </si>
  <si>
    <t>E06000037</t>
  </si>
  <si>
    <t>E06000038</t>
  </si>
  <si>
    <t>E06000039</t>
  </si>
  <si>
    <t>E06000040</t>
  </si>
  <si>
    <t>E06000041</t>
  </si>
  <si>
    <t>E06000042</t>
  </si>
  <si>
    <t>E06000043</t>
  </si>
  <si>
    <t>E06000044</t>
  </si>
  <si>
    <t>E06000045</t>
  </si>
  <si>
    <t>E06000046</t>
  </si>
  <si>
    <t>E06000047</t>
  </si>
  <si>
    <t>E06000049</t>
  </si>
  <si>
    <t>E06000050</t>
  </si>
  <si>
    <t>E06000051</t>
  </si>
  <si>
    <t>E06000052</t>
  </si>
  <si>
    <t>E06000054</t>
  </si>
  <si>
    <t>E06000055</t>
  </si>
  <si>
    <t>E06000056</t>
  </si>
  <si>
    <t>E06000057</t>
  </si>
  <si>
    <t>E07000004</t>
  </si>
  <si>
    <t>E07000005</t>
  </si>
  <si>
    <t>E07000006</t>
  </si>
  <si>
    <t>E07000007</t>
  </si>
  <si>
    <t>E07000008</t>
  </si>
  <si>
    <t>E07000009</t>
  </si>
  <si>
    <t>E07000010</t>
  </si>
  <si>
    <t>E07000011</t>
  </si>
  <si>
    <t>E07000012</t>
  </si>
  <si>
    <t>E07000026</t>
  </si>
  <si>
    <t>E07000027</t>
  </si>
  <si>
    <t>E07000028</t>
  </si>
  <si>
    <t>E07000029</t>
  </si>
  <si>
    <t>E07000030</t>
  </si>
  <si>
    <t>E07000031</t>
  </si>
  <si>
    <t>E07000032</t>
  </si>
  <si>
    <t>E07000034</t>
  </si>
  <si>
    <t>E07000035</t>
  </si>
  <si>
    <t>E07000036</t>
  </si>
  <si>
    <t>E07000037</t>
  </si>
  <si>
    <t>E07000038</t>
  </si>
  <si>
    <t>E07000039</t>
  </si>
  <si>
    <t>E07000040</t>
  </si>
  <si>
    <t>E07000041</t>
  </si>
  <si>
    <t>E07000042</t>
  </si>
  <si>
    <t>E07000043</t>
  </si>
  <si>
    <t>E07000044</t>
  </si>
  <si>
    <t>E07000045</t>
  </si>
  <si>
    <t>E07000046</t>
  </si>
  <si>
    <t>E07000047</t>
  </si>
  <si>
    <t>E07000048</t>
  </si>
  <si>
    <t>E07000049</t>
  </si>
  <si>
    <t>E07000050</t>
  </si>
  <si>
    <t>E07000051</t>
  </si>
  <si>
    <t>E07000052</t>
  </si>
  <si>
    <t>E07000053</t>
  </si>
  <si>
    <t>E07000061</t>
  </si>
  <si>
    <t>E07000062</t>
  </si>
  <si>
    <t>E07000063</t>
  </si>
  <si>
    <t>E07000064</t>
  </si>
  <si>
    <t>E07000065</t>
  </si>
  <si>
    <t>E07000066</t>
  </si>
  <si>
    <t>E07000067</t>
  </si>
  <si>
    <t>E07000068</t>
  </si>
  <si>
    <t>E07000069</t>
  </si>
  <si>
    <t>E07000070</t>
  </si>
  <si>
    <t>E07000071</t>
  </si>
  <si>
    <t>E07000072</t>
  </si>
  <si>
    <t>E07000073</t>
  </si>
  <si>
    <t>E07000074</t>
  </si>
  <si>
    <t>E07000075</t>
  </si>
  <si>
    <t>E07000076</t>
  </si>
  <si>
    <t>E07000077</t>
  </si>
  <si>
    <t>E07000078</t>
  </si>
  <si>
    <t>E07000079</t>
  </si>
  <si>
    <t>E07000080</t>
  </si>
  <si>
    <t>E07000081</t>
  </si>
  <si>
    <t>E07000082</t>
  </si>
  <si>
    <t>E07000083</t>
  </si>
  <si>
    <t>E07000084</t>
  </si>
  <si>
    <t>E07000085</t>
  </si>
  <si>
    <t>E07000086</t>
  </si>
  <si>
    <t>E07000087</t>
  </si>
  <si>
    <t>E07000088</t>
  </si>
  <si>
    <t>E07000089</t>
  </si>
  <si>
    <t>E07000090</t>
  </si>
  <si>
    <t>E07000091</t>
  </si>
  <si>
    <t>E07000092</t>
  </si>
  <si>
    <t>E07000093</t>
  </si>
  <si>
    <t>E07000094</t>
  </si>
  <si>
    <t>E07000095</t>
  </si>
  <si>
    <t>E07000096</t>
  </si>
  <si>
    <t>E07000098</t>
  </si>
  <si>
    <t>E07000099</t>
  </si>
  <si>
    <t>E07000102</t>
  </si>
  <si>
    <t>E07000103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</si>
  <si>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</si>
  <si>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</si>
  <si>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</si>
  <si>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</si>
  <si>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</si>
  <si>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</si>
  <si>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</si>
  <si>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E07000112</t>
  </si>
  <si>
    <t>E07000113</t>
  </si>
  <si>
    <t>E07000114</t>
  </si>
  <si>
    <t>E07000115</t>
  </si>
  <si>
    <t>E07000116</t>
  </si>
  <si>
    <t>E07000117</t>
  </si>
  <si>
    <t>E07000118</t>
  </si>
  <si>
    <t>E07000119</t>
  </si>
  <si>
    <t>E07000120</t>
  </si>
  <si>
    <t>E07000121</t>
  </si>
  <si>
    <t>E07000122</t>
  </si>
  <si>
    <t>E07000123</t>
  </si>
  <si>
    <t>E07000124</t>
  </si>
  <si>
    <t>E07000125</t>
  </si>
  <si>
    <t>E07000126</t>
  </si>
  <si>
    <t>E07000127</t>
  </si>
  <si>
    <t>E07000128</t>
  </si>
  <si>
    <t>E07000130</t>
  </si>
  <si>
    <t>E07000131</t>
  </si>
  <si>
    <t>E07000132</t>
  </si>
  <si>
    <t>E07000133</t>
  </si>
  <si>
    <t>E07000134</t>
  </si>
  <si>
    <t>E07000135</t>
  </si>
  <si>
    <t>E07000136</t>
  </si>
  <si>
    <t>E07000137</t>
  </si>
  <si>
    <t>E07000138</t>
  </si>
  <si>
    <t>E07000139</t>
  </si>
  <si>
    <t>E07000140</t>
  </si>
  <si>
    <t>E07000141</t>
  </si>
  <si>
    <t>E07000142</t>
  </si>
  <si>
    <t>E07000143</t>
  </si>
  <si>
    <t>E07000144</t>
  </si>
  <si>
    <t>E07000145</t>
  </si>
  <si>
    <t>E07000146</t>
  </si>
  <si>
    <t>E07000147</t>
  </si>
  <si>
    <t>E07000148</t>
  </si>
  <si>
    <t>E07000149</t>
  </si>
  <si>
    <t>E07000150</t>
  </si>
  <si>
    <t>E07000151</t>
  </si>
  <si>
    <t>E07000152</t>
  </si>
  <si>
    <t>E07000153</t>
  </si>
  <si>
    <t>E07000154</t>
  </si>
  <si>
    <t>E07000155</t>
  </si>
  <si>
    <t>E07000156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</si>
  <si>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</si>
  <si>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</si>
  <si>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</si>
  <si>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</si>
  <si>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</si>
  <si>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</si>
  <si>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</si>
  <si>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E07000170</t>
  </si>
  <si>
    <t>E07000171</t>
  </si>
  <si>
    <t>E07000172</t>
  </si>
  <si>
    <t>E07000173</t>
  </si>
  <si>
    <t>E07000174</t>
  </si>
  <si>
    <t>E07000175</t>
  </si>
  <si>
    <t>E07000176</t>
  </si>
  <si>
    <t>E07000177</t>
  </si>
  <si>
    <t>E07000178</t>
  </si>
  <si>
    <t>E07000179</t>
  </si>
  <si>
    <t>E07000180</t>
  </si>
  <si>
    <t>E07000181</t>
  </si>
  <si>
    <t>E07000187</t>
  </si>
  <si>
    <t>E07000188</t>
  </si>
  <si>
    <t>E07000189</t>
  </si>
  <si>
    <t>E07000190</t>
  </si>
  <si>
    <t>E07000191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</si>
  <si>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</si>
  <si>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</si>
  <si>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</si>
  <si>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</si>
  <si>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</si>
  <si>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</si>
  <si>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</si>
  <si>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</si>
  <si>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E07000200</t>
  </si>
  <si>
    <t>E07000201</t>
  </si>
  <si>
    <t>E07000202</t>
  </si>
  <si>
    <t>E07000203</t>
  </si>
  <si>
    <t>E07000204</t>
  </si>
  <si>
    <t>E07000205</t>
  </si>
  <si>
    <t>E07000206</t>
  </si>
  <si>
    <t>E07000207</t>
  </si>
  <si>
    <t>E07000208</t>
  </si>
  <si>
    <t>E07000209</t>
  </si>
  <si>
    <t>E07000210</t>
  </si>
  <si>
    <t>E07000211</t>
  </si>
  <si>
    <t>E07000212</t>
  </si>
  <si>
    <t>E07000213</t>
  </si>
  <si>
    <t>E07000214</t>
  </si>
  <si>
    <t>E07000215</t>
  </si>
  <si>
    <t>E07000216</t>
  </si>
  <si>
    <t>E07000217</t>
  </si>
  <si>
    <t>E07000218</t>
  </si>
  <si>
    <t>E07000219</t>
  </si>
  <si>
    <t>E07000220</t>
  </si>
  <si>
    <t>E07000221</t>
  </si>
  <si>
    <t>E07000222</t>
  </si>
  <si>
    <t>E07000223</t>
  </si>
  <si>
    <t>E07000224</t>
  </si>
  <si>
    <t>E07000225</t>
  </si>
  <si>
    <t>E07000226</t>
  </si>
  <si>
    <t>E07000227</t>
  </si>
  <si>
    <t>E07000228</t>
  </si>
  <si>
    <t>E07000229</t>
  </si>
  <si>
    <t>E07000234</t>
  </si>
  <si>
    <t>E07000235</t>
  </si>
  <si>
    <t>E07000236</t>
  </si>
  <si>
    <t>E07000237</t>
  </si>
  <si>
    <t>E07000238</t>
  </si>
  <si>
    <t>E07000239</t>
  </si>
  <si>
    <t>E07000240</t>
  </si>
  <si>
    <t>E07000241</t>
  </si>
  <si>
    <t>E07000242</t>
  </si>
  <si>
    <t>E07000243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</si>
  <si>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</si>
  <si>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</si>
  <si>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</si>
  <si>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</si>
  <si>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</si>
  <si>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</si>
  <si>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</si>
  <si>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</si>
  <si>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</si>
  <si>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</si>
  <si>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E08000011</t>
  </si>
  <si>
    <t>E08000012</t>
  </si>
  <si>
    <t>E08000013</t>
  </si>
  <si>
    <t>E08000014</t>
  </si>
  <si>
    <t>E08000015</t>
  </si>
  <si>
    <t>E08000016</t>
  </si>
  <si>
    <t>E08000017</t>
  </si>
  <si>
    <t>E08000018</t>
  </si>
  <si>
    <t>E08000019</t>
  </si>
  <si>
    <t>E08000021</t>
  </si>
  <si>
    <t>E08000022</t>
  </si>
  <si>
    <t>E08000023</t>
  </si>
  <si>
    <t>E08000024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</si>
  <si>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</si>
  <si>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</si>
  <si>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</si>
  <si>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</si>
  <si>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</si>
  <si>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</si>
  <si>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</si>
  <si>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E08000032</t>
  </si>
  <si>
    <t>E08000033</t>
  </si>
  <si>
    <t>E08000034</t>
  </si>
  <si>
    <t>E08000035</t>
  </si>
  <si>
    <t>E08000036</t>
  </si>
  <si>
    <t>E08000037</t>
  </si>
  <si>
    <t>E09000001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</si>
  <si>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</si>
  <si>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</si>
  <si>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</si>
  <si>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</si>
  <si>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</si>
  <si>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</si>
  <si>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</si>
  <si>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</si>
  <si>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</si>
  <si>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</si>
  <si>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</si>
  <si>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</si>
  <si>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</si>
  <si>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</si>
  <si>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</si>
  <si>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</si>
  <si>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</si>
  <si>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</si>
  <si>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</si>
  <si>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</si>
  <si>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</si>
  <si>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</si>
  <si>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</si>
  <si>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</si>
  <si>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</si>
  <si>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</si>
  <si>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</si>
  <si>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</si>
  <si>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</si>
  <si>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</si>
  <si>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</si>
  <si>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</si>
  <si>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N09000001</t>
  </si>
  <si>
    <t>N09000002</t>
  </si>
  <si>
    <t>N09000003</t>
  </si>
  <si>
    <t>N09000004</t>
  </si>
  <si>
    <t>N09000005</t>
  </si>
  <si>
    <t>N09000006</t>
  </si>
  <si>
    <t>N09000007</t>
  </si>
  <si>
    <t>N09000008</t>
  </si>
  <si>
    <t>N09000009</t>
  </si>
  <si>
    <t>N09000010</t>
  </si>
  <si>
    <t>N09000011</t>
  </si>
  <si>
    <t>S12000006</t>
  </si>
  <si>
    <t>S12000008</t>
  </si>
  <si>
    <t>S12000010</t>
  </si>
  <si>
    <t>S12000011</t>
  </si>
  <si>
    <t>S12000013</t>
  </si>
  <si>
    <t>S12000014</t>
  </si>
  <si>
    <t>S12000015</t>
  </si>
  <si>
    <t>S12000017</t>
  </si>
  <si>
    <t>S12000018</t>
  </si>
  <si>
    <t>S12000019</t>
  </si>
  <si>
    <t>S12000020</t>
  </si>
  <si>
    <t>S12000021</t>
  </si>
  <si>
    <t>S12000024</t>
  </si>
  <si>
    <t>S12000026</t>
  </si>
  <si>
    <t>S12000027</t>
  </si>
  <si>
    <t>S12000028</t>
  </si>
  <si>
    <t>S12000029</t>
  </si>
  <si>
    <t>S12000030</t>
  </si>
  <si>
    <t>S12000033</t>
  </si>
  <si>
    <t>S12000034</t>
  </si>
  <si>
    <t>S12000035</t>
  </si>
  <si>
    <t>S12000036</t>
  </si>
  <si>
    <t>S12000038</t>
  </si>
  <si>
    <t>S12000039</t>
  </si>
  <si>
    <t>S12000040</t>
  </si>
  <si>
    <t>S12000041</t>
  </si>
  <si>
    <t>S12000042</t>
  </si>
  <si>
    <t>S12000044</t>
  </si>
  <si>
    <t>S12000045</t>
  </si>
  <si>
    <t>S12000046</t>
  </si>
  <si>
    <t>W06000001</t>
  </si>
  <si>
    <t>W06000002</t>
  </si>
  <si>
    <t>W06000003</t>
  </si>
  <si>
    <t>W06000004</t>
  </si>
  <si>
    <t>W06000005</t>
  </si>
  <si>
    <t>W06000006</t>
  </si>
  <si>
    <t>W06000008</t>
  </si>
  <si>
    <t>W06000009</t>
  </si>
  <si>
    <t>W06000010</t>
  </si>
  <si>
    <t>W06000011</t>
  </si>
  <si>
    <t>W06000012</t>
  </si>
  <si>
    <t>W06000013</t>
  </si>
  <si>
    <t>W06000014</t>
  </si>
  <si>
    <t>W06000015</t>
  </si>
  <si>
    <t>W06000016</t>
  </si>
  <si>
    <t>W06000018</t>
  </si>
  <si>
    <t>W06000019</t>
  </si>
  <si>
    <t>W06000020</t>
  </si>
  <si>
    <t>W06000021</t>
  </si>
  <si>
    <t>W06000022</t>
  </si>
  <si>
    <t>W06000023</t>
  </si>
  <si>
    <t>W06000024</t>
  </si>
  <si>
    <t>Region</t>
  </si>
  <si>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</si>
  <si>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</si>
  <si>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</si>
  <si>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</si>
  <si>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</si>
  <si>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</si>
  <si>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</si>
  <si>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</si>
  <si>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</si>
  <si>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</si>
  <si>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</si>
  <si>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</si>
  <si>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</si>
  <si>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</si>
  <si>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</si>
  <si>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</si>
  <si>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</si>
  <si>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</si>
  <si>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</si>
  <si>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</si>
  <si>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</si>
  <si>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</si>
  <si>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</si>
  <si>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</si>
  <si>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</si>
  <si>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</si>
  <si>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</si>
  <si>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</si>
  <si>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</si>
  <si>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</si>
  <si>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</si>
  <si>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</si>
  <si>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</si>
  <si>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</si>
  <si>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</si>
  <si>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</si>
  <si>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</si>
  <si>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</si>
  <si>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</si>
  <si>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</si>
  <si>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</si>
  <si>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</si>
  <si>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</si>
  <si>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</si>
  <si>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</si>
  <si>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</si>
  <si>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County Durham</t>
  </si>
  <si>
    <t>Cheshire East</t>
  </si>
  <si>
    <t>Cheshire West and Chester</t>
  </si>
  <si>
    <t>Shropshire</t>
  </si>
  <si>
    <t>Cornwall</t>
  </si>
  <si>
    <t>Wiltshire</t>
  </si>
  <si>
    <t>Bedford</t>
  </si>
  <si>
    <t>Central Bedfordshire</t>
  </si>
  <si>
    <t>Northumberland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</si>
  <si>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</si>
  <si>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</si>
  <si>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</si>
  <si>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</si>
  <si>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</si>
  <si>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</si>
  <si>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</si>
  <si>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</si>
  <si>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</si>
  <si>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</si>
  <si>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</si>
  <si>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</si>
  <si>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</si>
  <si>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</si>
  <si>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</si>
  <si>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</si>
  <si>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</si>
  <si>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</si>
  <si>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</si>
  <si>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</si>
  <si>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</si>
  <si>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</si>
  <si>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</si>
  <si>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</si>
  <si>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</si>
  <si>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</si>
  <si>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</si>
  <si>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</si>
  <si>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</si>
  <si>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</si>
  <si>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</si>
  <si>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</si>
  <si>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</si>
  <si>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</si>
  <si>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</si>
  <si>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</si>
  <si>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</si>
  <si>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</si>
  <si>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</si>
  <si>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</si>
  <si>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</si>
  <si>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</si>
  <si>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</si>
  <si>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</si>
  <si>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</si>
  <si>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</si>
  <si>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</si>
  <si>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</si>
  <si>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</si>
  <si>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</si>
  <si>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</si>
  <si>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</si>
  <si>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</si>
  <si>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</si>
  <si>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</si>
  <si>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</si>
  <si>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</si>
  <si>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</si>
  <si>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</si>
  <si>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</si>
  <si>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</si>
  <si>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</si>
  <si>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</si>
  <si>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</si>
  <si>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</si>
  <si>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</si>
  <si>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</si>
  <si>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</si>
  <si>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</si>
  <si>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</si>
  <si>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</si>
  <si>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</si>
  <si>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Hertsmere</t>
  </si>
  <si>
    <t>North Hertfordshire</t>
  </si>
  <si>
    <t>Three Rivers</t>
  </si>
  <si>
    <t>Watford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</si>
  <si>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</si>
  <si>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</si>
  <si>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</si>
  <si>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</si>
  <si>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</si>
  <si>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</si>
  <si>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</si>
  <si>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</si>
  <si>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</si>
  <si>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</si>
  <si>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</si>
  <si>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</si>
  <si>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</si>
  <si>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</si>
  <si>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</si>
  <si>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</si>
  <si>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</si>
  <si>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</si>
  <si>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</si>
  <si>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</si>
  <si>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</si>
  <si>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</si>
  <si>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</si>
  <si>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</si>
  <si>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</si>
  <si>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</si>
  <si>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</si>
  <si>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</si>
  <si>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</si>
  <si>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</si>
  <si>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</si>
  <si>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</si>
  <si>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</si>
  <si>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</si>
  <si>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</si>
  <si>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</si>
  <si>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</si>
  <si>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</si>
  <si>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</si>
  <si>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</si>
  <si>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</si>
  <si>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</si>
  <si>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</si>
  <si>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</si>
  <si>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</si>
  <si>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</si>
  <si>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</si>
  <si>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</si>
  <si>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</si>
  <si>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</si>
  <si>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</si>
  <si>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</si>
  <si>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</si>
  <si>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</si>
  <si>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</si>
  <si>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</si>
  <si>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</si>
  <si>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</si>
  <si>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</si>
  <si>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</si>
  <si>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</si>
  <si>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</si>
  <si>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</si>
  <si>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</si>
  <si>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</si>
  <si>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</si>
  <si>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</si>
  <si>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</si>
  <si>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</si>
  <si>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</si>
  <si>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</si>
  <si>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</si>
  <si>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</si>
  <si>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</si>
  <si>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</si>
  <si>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</si>
  <si>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</si>
  <si>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</si>
  <si>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</si>
  <si>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</si>
  <si>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</si>
  <si>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</si>
  <si>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</si>
  <si>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</si>
  <si>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</si>
  <si>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</si>
  <si>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</si>
  <si>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</si>
  <si>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</si>
  <si>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</si>
  <si>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</si>
  <si>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</si>
  <si>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</si>
  <si>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</si>
  <si>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</si>
  <si>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</si>
  <si>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</si>
  <si>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</si>
  <si>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</si>
  <si>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</si>
  <si>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</si>
  <si>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</si>
  <si>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</si>
  <si>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</si>
  <si>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</si>
  <si>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</si>
  <si>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</si>
  <si>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</si>
  <si>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</si>
  <si>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</si>
  <si>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</si>
  <si>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</si>
  <si>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</si>
  <si>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</si>
  <si>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</si>
  <si>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</si>
  <si>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</si>
  <si>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</si>
  <si>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</si>
  <si>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St Albans</t>
  </si>
  <si>
    <t>Welwyn Hatfield</t>
  </si>
  <si>
    <t>East Hertfordshire</t>
  </si>
  <si>
    <t>Stevenage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</si>
  <si>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</si>
  <si>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</si>
  <si>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</si>
  <si>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</si>
  <si>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</si>
  <si>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</si>
  <si>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</si>
  <si>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</si>
  <si>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</si>
  <si>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</si>
  <si>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</si>
  <si>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</si>
  <si>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</si>
  <si>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</si>
  <si>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</si>
  <si>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</si>
  <si>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</si>
  <si>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</si>
  <si>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</si>
  <si>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</si>
  <si>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</si>
  <si>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</si>
  <si>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</si>
  <si>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</si>
  <si>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</si>
  <si>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</si>
  <si>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</si>
  <si>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</si>
  <si>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</si>
  <si>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</si>
  <si>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</si>
  <si>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</si>
  <si>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</si>
  <si>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</si>
  <si>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</si>
  <si>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Gateshead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</si>
  <si>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</si>
  <si>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</si>
  <si>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</si>
  <si>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</si>
  <si>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</si>
  <si>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</si>
  <si>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</si>
  <si>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</si>
  <si>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</si>
  <si>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</si>
  <si>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</si>
  <si>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</si>
  <si>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</si>
  <si>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</si>
  <si>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</si>
  <si>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</si>
  <si>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</si>
  <si>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</si>
  <si>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</si>
  <si>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</si>
  <si>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</si>
  <si>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</si>
  <si>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</si>
  <si>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</si>
  <si>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</si>
  <si>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</si>
  <si>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</si>
  <si>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</si>
  <si>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</si>
  <si>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</si>
  <si>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</si>
  <si>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</si>
  <si>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</si>
  <si>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Antrim and Newtownabbey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</si>
  <si>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</si>
  <si>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</si>
  <si>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</si>
  <si>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</si>
  <si>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</si>
  <si>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</si>
  <si>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</si>
  <si>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</si>
  <si>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</si>
  <si>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Ards and North Down</t>
  </si>
  <si>
    <t>Dumfries and Galloway</t>
  </si>
  <si>
    <t>East Ayrshire</t>
  </si>
  <si>
    <t>East Lothian</t>
  </si>
  <si>
    <t>East Renfrewshire</t>
  </si>
  <si>
    <t>Na h-Eileanan Siar</t>
  </si>
  <si>
    <t>Falkirk</t>
  </si>
  <si>
    <t>Fife</t>
  </si>
  <si>
    <t>Highland</t>
  </si>
  <si>
    <t>Inverclyde</t>
  </si>
  <si>
    <t>Midlothian</t>
  </si>
  <si>
    <t>Moray</t>
  </si>
  <si>
    <t>North Ayrshire</t>
  </si>
  <si>
    <t>Perth &amp; Kinross</t>
  </si>
  <si>
    <t>Scottish Borders</t>
  </si>
  <si>
    <t>Shetland Islands</t>
  </si>
  <si>
    <t>South Ayrshire</t>
  </si>
  <si>
    <t>South Lanarkshire</t>
  </si>
  <si>
    <t>Stirling</t>
  </si>
  <si>
    <t>Aberdeen City</t>
  </si>
  <si>
    <t>Aberdeenshire</t>
  </si>
  <si>
    <t>Argyll and Bute</t>
  </si>
  <si>
    <t>Edinburgh, City of</t>
  </si>
  <si>
    <t>Renfrewshire</t>
  </si>
  <si>
    <t>West Dunbartonshire</t>
  </si>
  <si>
    <t>West Lothian</t>
  </si>
  <si>
    <t>Angus</t>
  </si>
  <si>
    <t>Dundee City</t>
  </si>
  <si>
    <t>North Lanarkshire</t>
  </si>
  <si>
    <t>East Dunbartonshire</t>
  </si>
  <si>
    <t>Glasgow City</t>
  </si>
  <si>
    <t>Isle of Anglesey</t>
  </si>
  <si>
    <t>Gwynedd</t>
  </si>
  <si>
    <t>Conwy</t>
  </si>
  <si>
    <t>Denbighshire</t>
  </si>
  <si>
    <t>Flintshire</t>
  </si>
  <si>
    <t>Wrexham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</si>
  <si>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</si>
  <si>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</si>
  <si>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</si>
  <si>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</si>
  <si>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</si>
  <si>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</si>
  <si>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</si>
  <si>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Cardiff</t>
  </si>
  <si>
    <t>Rhondda Cynon Taf</t>
  </si>
  <si>
    <t>Caerphilly</t>
  </si>
  <si>
    <t>Blaenau Gwent</t>
  </si>
  <si>
    <t>Torfaen</t>
  </si>
  <si>
    <t>Monmouthshire</t>
  </si>
  <si>
    <t>Newport</t>
  </si>
  <si>
    <t>Powys</t>
  </si>
  <si>
    <t>Merthyr Tydfil</t>
  </si>
  <si>
    <t>Total Great Britain</t>
  </si>
  <si>
    <t>Total United Kingdom</t>
  </si>
  <si>
    <r>
      <t>Local Authority Code</t>
    </r>
    <r>
      <rPr>
        <vertAlign val="superscript"/>
        <sz val="10"/>
        <color theme="1"/>
        <rFont val="Arial"/>
        <family val="2"/>
      </rPr>
      <t>1</t>
    </r>
  </si>
  <si>
    <t>Local Authority Name</t>
  </si>
  <si>
    <t>Estimated number of heat networks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</si>
  <si>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Geographic codes are liable to change over time, in accordance with the Coding and Naming Policy for UK Statistical Geographies. </t>
    </r>
  </si>
  <si>
    <t>Heat Network Investment Project (HNIP)</t>
  </si>
  <si>
    <t>Unknown</t>
  </si>
  <si>
    <t>Of which cooling only</t>
  </si>
  <si>
    <t>Cooling</t>
  </si>
  <si>
    <r>
      <t xml:space="preserve">Heating, hot water, </t>
    </r>
    <r>
      <rPr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cooling</t>
    </r>
  </si>
  <si>
    <t>Number of building level meters installed</t>
  </si>
  <si>
    <t>Number of final customers with meters</t>
  </si>
  <si>
    <t>Table 6: Response summary to Metering and Billing Questions</t>
  </si>
  <si>
    <t>Table 3: Number of buildings and final customers</t>
  </si>
  <si>
    <r>
      <t>Table 4: Fuel source</t>
    </r>
    <r>
      <rPr>
        <vertAlign val="superscript"/>
        <sz val="22"/>
        <color theme="1"/>
        <rFont val="Arial"/>
        <family val="2"/>
      </rPr>
      <t>1</t>
    </r>
  </si>
  <si>
    <t>Table 5: Capacity, generation, and supply</t>
  </si>
  <si>
    <t>Table 2: Number of heat networks by local authority</t>
  </si>
  <si>
    <t>…</t>
  </si>
  <si>
    <t>….</t>
  </si>
  <si>
    <t>… values have been supressed due to risk of disclosure</t>
  </si>
  <si>
    <t>First published</t>
  </si>
  <si>
    <t>This publication corrects data published in March following discovery of errors in third party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</si>
</sst>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2"/>
      <name val="Arial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2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2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164" fontId="4" fillId="0" borderId="0" xfId="2" applyNumberFormat="1" applyFont="1" applyFill="1" applyAlignment="1">
      <alignment horizontal="left"/>
    </xf>
    <xf numFmtId="0" fontId="7" fillId="0" borderId="0" xfId="2" applyFont="1" applyFill="1"/>
    <xf numFmtId="0" fontId="4" fillId="0" borderId="0" xfId="2" applyFont="1" applyFill="1" applyAlignment="1">
      <alignment horizontal="left"/>
    </xf>
    <xf numFmtId="0" fontId="9" fillId="0" borderId="0" xfId="3" applyFont="1" applyFill="1" applyAlignment="1" applyProtection="1"/>
    <xf numFmtId="0" fontId="4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11" fillId="0" borderId="0" xfId="4" applyFont="1" applyFill="1" applyAlignment="1" applyProtection="1">
      <alignment horizontal="left"/>
    </xf>
    <xf numFmtId="0" fontId="11" fillId="0" borderId="0" xfId="4" applyFont="1" applyFill="1" applyAlignment="1" applyProtection="1"/>
    <xf numFmtId="0" fontId="12" fillId="0" borderId="0" xfId="0" applyFont="1"/>
    <xf numFmtId="0" fontId="0" fillId="0" borderId="1" xfId="0" applyFill="1" applyBorder="1"/>
    <xf numFmtId="0" fontId="2" fillId="0" borderId="2" xfId="0" applyFont="1" applyBorder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right"/>
    </xf>
    <xf numFmtId="0" fontId="14" fillId="0" borderId="0" xfId="0" applyFont="1" applyBorder="1" applyAlignment="1"/>
    <xf numFmtId="165" fontId="0" fillId="0" borderId="0" xfId="0" applyNumberFormat="1"/>
    <xf numFmtId="0" fontId="13" fillId="0" borderId="0" xfId="0" applyFont="1" applyBorder="1" applyAlignment="1"/>
    <xf numFmtId="0" fontId="2" fillId="0" borderId="0" xfId="0" applyFont="1"/>
    <xf numFmtId="0" fontId="13" fillId="0" borderId="1" xfId="0" applyFont="1" applyFill="1" applyBorder="1" applyAlignment="1">
      <alignment horizontal="center" wrapText="1"/>
    </xf>
    <xf numFmtId="0" fontId="0" fillId="0" borderId="3" xfId="0" applyBorder="1"/>
    <xf numFmtId="3" fontId="0" fillId="0" borderId="0" xfId="0" applyNumberFormat="1"/>
    <xf numFmtId="3" fontId="12" fillId="0" borderId="0" xfId="0" applyNumberFormat="1" applyFont="1"/>
    <xf numFmtId="3" fontId="0" fillId="0" borderId="1" xfId="0" applyNumberFormat="1" applyFill="1" applyBorder="1"/>
    <xf numFmtId="3" fontId="2" fillId="0" borderId="2" xfId="0" applyNumberFormat="1" applyFont="1" applyBorder="1"/>
    <xf numFmtId="3" fontId="2" fillId="0" borderId="0" xfId="0" applyNumberFormat="1" applyFont="1" applyBorder="1"/>
    <xf numFmtId="3" fontId="0" fillId="0" borderId="0" xfId="0" applyNumberFormat="1" applyFill="1" applyBorder="1"/>
    <xf numFmtId="3" fontId="2" fillId="0" borderId="0" xfId="0" applyNumberFormat="1" applyFont="1" applyAlignment="1">
      <alignment horizontal="right"/>
    </xf>
    <xf numFmtId="3" fontId="13" fillId="0" borderId="0" xfId="0" applyNumberFormat="1" applyFont="1" applyBorder="1" applyAlignment="1"/>
    <xf numFmtId="3" fontId="14" fillId="0" borderId="0" xfId="0" applyNumberFormat="1" applyFont="1" applyBorder="1" applyAlignment="1"/>
    <xf numFmtId="3" fontId="0" fillId="0" borderId="3" xfId="0" applyNumberFormat="1" applyBorder="1"/>
    <xf numFmtId="3" fontId="13" fillId="0" borderId="1" xfId="0" applyNumberFormat="1" applyFont="1" applyFill="1" applyBorder="1" applyAlignment="1">
      <alignment horizontal="right" wrapText="1"/>
    </xf>
    <xf numFmtId="0" fontId="16" fillId="0" borderId="0" xfId="0" applyFont="1"/>
    <xf numFmtId="165" fontId="14" fillId="0" borderId="0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/>
    <xf numFmtId="165" fontId="0" fillId="0" borderId="0" xfId="1" applyNumberFormat="1" applyFont="1" applyBorder="1"/>
    <xf numFmtId="165" fontId="0" fillId="0" borderId="0" xfId="1" applyNumberFormat="1" applyFont="1" applyAlignment="1">
      <alignment horizontal="right"/>
    </xf>
    <xf numFmtId="0" fontId="11" fillId="0" borderId="0" xfId="4" quotePrefix="1" applyFont="1" applyFill="1" applyAlignment="1" applyProtection="1"/>
    <xf numFmtId="0" fontId="0" fillId="0" borderId="1" xfId="0" applyFill="1" applyBorder="1" applyAlignment="1">
      <alignment horizontal="right"/>
    </xf>
    <xf numFmtId="0" fontId="13" fillId="0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1" fillId="0" borderId="0" xfId="4" applyFont="1" applyFill="1" applyAlignment="1" applyProtection="1">
      <alignment horizontal="left"/>
    </xf>
    <xf numFmtId="9" fontId="0" fillId="0" borderId="0" xfId="5" applyFont="1"/>
    <xf numFmtId="0" fontId="0" fillId="0" borderId="2" xfId="0" applyBorder="1"/>
    <xf numFmtId="3" fontId="2" fillId="0" borderId="0" xfId="0" applyNumberFormat="1" applyFont="1"/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/>
    <xf numFmtId="3" fontId="13" fillId="0" borderId="0" xfId="1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/>
    <xf numFmtId="3" fontId="0" fillId="0" borderId="0" xfId="5" applyNumberFormat="1" applyFont="1"/>
    <xf numFmtId="3" fontId="2" fillId="0" borderId="0" xfId="5" applyNumberFormat="1" applyFont="1"/>
    <xf numFmtId="3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right"/>
    </xf>
    <xf numFmtId="0" fontId="18" fillId="0" borderId="0" xfId="0" applyFont="1" applyBorder="1"/>
    <xf numFmtId="0" fontId="0" fillId="0" borderId="4" xfId="0" applyBorder="1"/>
    <xf numFmtId="9" fontId="0" fillId="0" borderId="4" xfId="5" applyFont="1" applyBorder="1"/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5" xfId="0" applyBorder="1"/>
    <xf numFmtId="3" fontId="0" fillId="0" borderId="5" xfId="0" applyNumberFormat="1" applyBorder="1"/>
    <xf numFmtId="0" fontId="19" fillId="0" borderId="0" xfId="0" applyFont="1" applyAlignment="1">
      <alignment horizontal="left" indent="1"/>
    </xf>
    <xf numFmtId="165" fontId="0" fillId="0" borderId="0" xfId="0" applyNumberFormat="1" applyFont="1"/>
    <xf numFmtId="3" fontId="1" fillId="0" borderId="0" xfId="5" applyNumberFormat="1" applyFont="1"/>
    <xf numFmtId="0" fontId="0" fillId="0" borderId="0" xfId="0" applyFont="1"/>
    <xf numFmtId="9" fontId="0" fillId="0" borderId="0" xfId="0" applyNumberFormat="1"/>
    <xf numFmtId="3" fontId="2" fillId="0" borderId="0" xfId="0" applyNumberFormat="1" applyFont="1" applyAlignment="1">
      <alignment horizontal="left"/>
    </xf>
    <xf numFmtId="3" fontId="13" fillId="0" borderId="0" xfId="1" applyNumberFormat="1" applyFont="1" applyBorder="1" applyAlignment="1"/>
    <xf numFmtId="3" fontId="0" fillId="0" borderId="0" xfId="5" applyNumberFormat="1" applyFont="1" applyAlignment="1">
      <alignment horizontal="right"/>
    </xf>
    <xf numFmtId="0" fontId="3" fillId="0" borderId="0" xfId="2" applyFill="1" applyAlignment="1">
      <alignment wrapText="1"/>
    </xf>
    <xf numFmtId="0" fontId="4" fillId="0" borderId="0" xfId="2" applyFont="1" applyFill="1" applyAlignment="1"/>
    <xf numFmtId="0" fontId="4" fillId="0" borderId="0" xfId="2" applyFont="1" applyFill="1" applyAlignment="1">
      <alignment wrapText="1"/>
    </xf>
    <xf numFmtId="0" fontId="3" fillId="0" borderId="0" xfId="2" applyFill="1" applyAlignment="1">
      <alignment wrapText="1"/>
    </xf>
    <xf numFmtId="0" fontId="11" fillId="0" borderId="0" xfId="4" applyFont="1" applyFill="1" applyAlignment="1" applyProtection="1">
      <alignment horizontal="lef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0" fillId="0" borderId="0" xfId="0" applyAlignment="1"/>
  </cellXfs>
  <cellStyles count="6">
    <cellStyle name="Comma" xfId="1" builtinId="3"/>
    <cellStyle name="Hyperlink" xfId="4" builtinId="8"/>
    <cellStyle name="Hyperlink 2" xfId="3" xr:uid="{00000000-0005-0000-0000-000002000000}"/>
    <cellStyle name="Normal" xfId="0" builtinId="0"/>
    <cellStyle name="Normal 4" xfId="2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95251</xdr:rowOff>
    </xdr:from>
    <xdr:to>
      <xdr:col>1</xdr:col>
      <xdr:colOff>1905000</xdr:colOff>
      <xdr:row>6</xdr:row>
      <xdr:rowOff>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5251"/>
          <a:ext cx="18573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v.uk/government/statistics/energy-trends-section-6-renewables" TargetMode="External"/><Relationship Id="rId7" Type="http://schemas.openxmlformats.org/officeDocument/2006/relationships/hyperlink" Target="mailto:energy.statistics@beis.gov.uk" TargetMode="External"/><Relationship Id="rId2" Type="http://schemas.openxmlformats.org/officeDocument/2006/relationships/hyperlink" Target="https://www.gov.uk/government/statistics/renewable-energy-statistics-data-sources-and-methodologies" TargetMode="External"/><Relationship Id="rId1" Type="http://schemas.openxmlformats.org/officeDocument/2006/relationships/hyperlink" Target="https://www.gov.uk/government/collections/energy-trends" TargetMode="External"/><Relationship Id="rId6" Type="http://schemas.openxmlformats.org/officeDocument/2006/relationships/hyperlink" Target="https://www.gov.uk/government/publications/heat-networks-investment-project-hnip" TargetMode="External"/><Relationship Id="rId5" Type="http://schemas.openxmlformats.org/officeDocument/2006/relationships/hyperlink" Target="https://www.gov.uk/guidance/heat-networks" TargetMode="External"/><Relationship Id="rId4" Type="http://schemas.openxmlformats.org/officeDocument/2006/relationships/hyperlink" Target="mailto:pressoffice@decc.gsi.gov.uk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showGridLines="0" tabSelected="1" zoomScale="75" zoomScaleNormal="75" workbookViewId="0"/>
  </sheetViews>
  <sheetFormatPr defaultColWidth="9.1328125" defaultRowHeight="13" x14ac:dyDescent="0.6"/>
  <cols>
    <col min="1" max="1" width="9.1328125" style="11"/>
    <col min="2" max="2" width="36.54296875" style="11" customWidth="1"/>
    <col min="3" max="3" width="9.1328125" style="11"/>
    <col min="4" max="4" width="17.7265625" style="11" customWidth="1"/>
    <col min="5" max="10" width="9.1328125" style="11"/>
    <col min="11" max="11" width="32.7265625" style="11" customWidth="1"/>
    <col min="12" max="16384" width="9.1328125" style="11"/>
  </cols>
  <sheetData>
    <row r="1" spans="2:4" s="1" customFormat="1" ht="15.25" x14ac:dyDescent="0.65"/>
    <row r="2" spans="2:4" s="1" customFormat="1" ht="15.25" x14ac:dyDescent="0.65"/>
    <row r="3" spans="2:4" s="1" customFormat="1" ht="15.25" x14ac:dyDescent="0.65"/>
    <row r="4" spans="2:4" s="1" customFormat="1" ht="15.25" x14ac:dyDescent="0.65"/>
    <row r="5" spans="2:4" s="1" customFormat="1" ht="15.25" x14ac:dyDescent="0.65"/>
    <row r="6" spans="2:4" s="1" customFormat="1" ht="15.25" x14ac:dyDescent="0.65"/>
    <row r="7" spans="2:4" s="1" customFormat="1" ht="15.25" x14ac:dyDescent="0.65"/>
    <row r="8" spans="2:4" s="1" customFormat="1" ht="18" x14ac:dyDescent="0.8">
      <c r="B8" s="2" t="s">
        <v>71</v>
      </c>
    </row>
    <row r="9" spans="2:4" s="1" customFormat="1" ht="15.25" x14ac:dyDescent="0.65"/>
    <row r="10" spans="2:4" s="1" customFormat="1" ht="15.75" x14ac:dyDescent="0.75">
      <c r="B10" s="1" t="s">
        <v>0</v>
      </c>
      <c r="C10" s="3"/>
      <c r="D10" s="4">
        <v>43251</v>
      </c>
    </row>
    <row r="11" spans="2:4" s="1" customFormat="1" ht="15.75" x14ac:dyDescent="0.75">
      <c r="B11" s="1" t="s">
        <v>895</v>
      </c>
      <c r="C11" s="3"/>
      <c r="D11" s="4">
        <v>43188</v>
      </c>
    </row>
    <row r="12" spans="2:4" s="1" customFormat="1" ht="15.75" x14ac:dyDescent="0.75">
      <c r="B12" s="1" t="s">
        <v>1</v>
      </c>
      <c r="C12" s="3"/>
      <c r="D12" s="4" t="s">
        <v>13</v>
      </c>
    </row>
    <row r="13" spans="2:4" s="1" customFormat="1" ht="15.75" x14ac:dyDescent="0.75">
      <c r="B13" s="1" t="s">
        <v>2</v>
      </c>
      <c r="C13" s="3"/>
      <c r="D13" s="4" t="s">
        <v>12</v>
      </c>
    </row>
    <row r="14" spans="2:4" s="1" customFormat="1" ht="15.75" x14ac:dyDescent="0.75">
      <c r="B14" s="3"/>
      <c r="C14" s="3"/>
      <c r="D14" s="3"/>
    </row>
    <row r="15" spans="2:4" s="1" customFormat="1" ht="15.75" x14ac:dyDescent="0.75">
      <c r="B15" s="5" t="s">
        <v>3</v>
      </c>
      <c r="C15" s="3"/>
      <c r="D15" s="6"/>
    </row>
    <row r="16" spans="2:4" s="1" customFormat="1" ht="15.25" x14ac:dyDescent="0.65">
      <c r="D16" s="7"/>
    </row>
    <row r="17" spans="2:13" s="1" customFormat="1" ht="15.25" x14ac:dyDescent="0.65">
      <c r="B17" s="1" t="s">
        <v>4</v>
      </c>
      <c r="D17" s="13" t="s">
        <v>64</v>
      </c>
      <c r="E17" s="1" t="s">
        <v>70</v>
      </c>
    </row>
    <row r="18" spans="2:13" s="1" customFormat="1" ht="15.25" x14ac:dyDescent="0.65">
      <c r="D18" s="43" t="s">
        <v>65</v>
      </c>
      <c r="E18" s="1" t="s">
        <v>99</v>
      </c>
    </row>
    <row r="19" spans="2:13" s="1" customFormat="1" ht="15.25" x14ac:dyDescent="0.65">
      <c r="D19" s="13" t="s">
        <v>66</v>
      </c>
      <c r="E19" s="1" t="s">
        <v>73</v>
      </c>
    </row>
    <row r="20" spans="2:13" s="1" customFormat="1" ht="15.25" x14ac:dyDescent="0.65">
      <c r="D20" s="13" t="s">
        <v>67</v>
      </c>
      <c r="E20" s="1" t="s">
        <v>74</v>
      </c>
    </row>
    <row r="21" spans="2:13" s="1" customFormat="1" ht="15.25" x14ac:dyDescent="0.65">
      <c r="D21" s="13" t="s">
        <v>97</v>
      </c>
      <c r="E21" s="1" t="s">
        <v>45</v>
      </c>
    </row>
    <row r="22" spans="2:13" s="1" customFormat="1" ht="15.25" x14ac:dyDescent="0.65">
      <c r="D22" s="13" t="s">
        <v>98</v>
      </c>
      <c r="E22" s="1" t="s">
        <v>96</v>
      </c>
    </row>
    <row r="23" spans="2:13" s="1" customFormat="1" ht="15.25" x14ac:dyDescent="0.65"/>
    <row r="24" spans="2:13" s="1" customFormat="1" ht="15.25" x14ac:dyDescent="0.65">
      <c r="B24" s="5" t="s">
        <v>5</v>
      </c>
    </row>
    <row r="25" spans="2:13" s="1" customFormat="1" ht="15.25" x14ac:dyDescent="0.65">
      <c r="B25" s="82" t="s">
        <v>19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2:13" s="1" customFormat="1" ht="15.25" x14ac:dyDescent="0.65">
      <c r="B26" s="81" t="s">
        <v>896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2:13" s="1" customFormat="1" ht="15.25" x14ac:dyDescent="0.65"/>
    <row r="28" spans="2:13" s="1" customFormat="1" ht="15.25" x14ac:dyDescent="0.65">
      <c r="B28" s="5" t="s">
        <v>6</v>
      </c>
    </row>
    <row r="29" spans="2:13" s="1" customFormat="1" ht="15.25" x14ac:dyDescent="0.65">
      <c r="B29" s="1" t="s">
        <v>7</v>
      </c>
      <c r="D29" s="7" t="s">
        <v>8</v>
      </c>
    </row>
    <row r="30" spans="2:13" s="1" customFormat="1" ht="15.25" x14ac:dyDescent="0.65">
      <c r="B30" s="1" t="s">
        <v>16</v>
      </c>
      <c r="D30" s="12" t="s">
        <v>17</v>
      </c>
      <c r="E30" s="7"/>
      <c r="F30" s="7"/>
      <c r="G30" s="7"/>
      <c r="H30" s="7"/>
    </row>
    <row r="31" spans="2:13" s="1" customFormat="1" ht="15.25" x14ac:dyDescent="0.65">
      <c r="B31" s="1" t="s">
        <v>880</v>
      </c>
      <c r="D31" s="12" t="s">
        <v>18</v>
      </c>
      <c r="E31" s="7"/>
      <c r="F31" s="7"/>
      <c r="G31" s="7"/>
      <c r="H31" s="7"/>
      <c r="I31" s="7"/>
      <c r="J31" s="7"/>
    </row>
    <row r="32" spans="2:13" s="1" customFormat="1" ht="15.25" x14ac:dyDescent="0.65"/>
    <row r="33" spans="2:16" s="8" customFormat="1" ht="15.25" x14ac:dyDescent="0.65">
      <c r="B33" s="9"/>
    </row>
    <row r="34" spans="2:16" s="8" customFormat="1" ht="15.25" x14ac:dyDescent="0.65"/>
    <row r="35" spans="2:16" s="8" customFormat="1" ht="15.25" x14ac:dyDescent="0.65"/>
    <row r="36" spans="2:16" s="1" customFormat="1" ht="15.25" x14ac:dyDescent="0.65"/>
    <row r="37" spans="2:16" s="1" customFormat="1" ht="15.25" x14ac:dyDescent="0.65">
      <c r="B37" s="1" t="s">
        <v>9</v>
      </c>
      <c r="D37" s="8" t="s">
        <v>10</v>
      </c>
      <c r="E37" s="8"/>
      <c r="F37" s="8"/>
      <c r="G37" s="8"/>
      <c r="H37" s="8" t="s">
        <v>11</v>
      </c>
      <c r="I37" s="8"/>
      <c r="J37" s="8"/>
      <c r="K37" s="10"/>
      <c r="L37" s="7"/>
      <c r="M37" s="7"/>
      <c r="N37" s="7"/>
      <c r="O37" s="7"/>
    </row>
    <row r="38" spans="2:16" s="1" customFormat="1" ht="15.25" x14ac:dyDescent="0.65">
      <c r="D38" s="1" t="s">
        <v>14</v>
      </c>
      <c r="H38" s="1" t="s">
        <v>15</v>
      </c>
      <c r="K38" s="47" t="s">
        <v>72</v>
      </c>
      <c r="L38" s="84"/>
      <c r="M38" s="84"/>
      <c r="N38" s="84"/>
      <c r="O38" s="84"/>
      <c r="P38" s="84"/>
    </row>
  </sheetData>
  <mergeCells count="2">
    <mergeCell ref="B25:M25"/>
    <mergeCell ref="L38:P38"/>
  </mergeCells>
  <hyperlinks>
    <hyperlink ref="D29" r:id="rId1" xr:uid="{00000000-0004-0000-0000-000000000000}"/>
    <hyperlink ref="D31:J31" r:id="rId2" display="Renewable energy statistics: data sources and methodologies" xr:uid="{00000000-0004-0000-0000-000001000000}"/>
    <hyperlink ref="D30:H30" r:id="rId3" display="Energy trends section 6: renewables" xr:uid="{00000000-0004-0000-0000-000002000000}"/>
    <hyperlink ref="L37:O37" r:id="rId4" display="pressoffice@decc.gsi.gov.uk" xr:uid="{00000000-0004-0000-0000-000003000000}"/>
    <hyperlink ref="D30" r:id="rId5" xr:uid="{00000000-0004-0000-0000-000004000000}"/>
    <hyperlink ref="D31" r:id="rId6" xr:uid="{00000000-0004-0000-0000-000005000000}"/>
    <hyperlink ref="D17" location="'Table 1'!A1" display="Table 1" xr:uid="{00000000-0004-0000-0000-000006000000}"/>
    <hyperlink ref="D18" location="'Table 2'!A1" display="Table 2" xr:uid="{00000000-0004-0000-0000-000007000000}"/>
    <hyperlink ref="D19" location="'Table 3'!A1" display="Table 3" xr:uid="{00000000-0004-0000-0000-000008000000}"/>
    <hyperlink ref="D20" location="'Table 4'!A1" display="Table 4" xr:uid="{00000000-0004-0000-0000-000009000000}"/>
    <hyperlink ref="K38" r:id="rId7" xr:uid="{00000000-0004-0000-0000-00000A000000}"/>
    <hyperlink ref="D21" location="'Table 5'!A1" display="Table 5" xr:uid="{00000000-0004-0000-0000-00000B000000}"/>
    <hyperlink ref="D22" location="'Table 6'!A1" display="Table 6" xr:uid="{00000000-0004-0000-0000-00000C000000}"/>
  </hyperlinks>
  <pageMargins left="0.7" right="0.7" top="0.75" bottom="0.75" header="0.3" footer="0.3"/>
  <pageSetup paperSize="9" orientation="portrait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showGridLines="0" zoomScale="75" zoomScaleNormal="75" workbookViewId="0">
      <pane xSplit="1" ySplit="5" topLeftCell="B6" activePane="bottomRight" state="frozenSplit"/>
      <selection activeCell="H36" sqref="H36"/>
      <selection pane="topRight" activeCell="H36" sqref="H36"/>
      <selection pane="bottomLeft" activeCell="H36" sqref="H36"/>
      <selection pane="bottomRight" activeCell="B6" sqref="B6"/>
    </sheetView>
  </sheetViews>
  <sheetFormatPr defaultRowHeight="13" x14ac:dyDescent="0.6"/>
  <cols>
    <col min="1" max="1" width="41.7265625" customWidth="1"/>
    <col min="2" max="2" width="12" customWidth="1"/>
    <col min="3" max="3" width="10.7265625" customWidth="1"/>
    <col min="5" max="15" width="11.7265625" customWidth="1"/>
  </cols>
  <sheetData>
    <row r="1" spans="1:17" ht="27.75" x14ac:dyDescent="1.1499999999999999">
      <c r="A1" s="14" t="s">
        <v>100</v>
      </c>
    </row>
    <row r="4" spans="1:17" ht="13.75" thickBot="1" x14ac:dyDescent="0.75"/>
    <row r="5" spans="1:17" ht="27.5" thickTop="1" thickBot="1" x14ac:dyDescent="0.75">
      <c r="A5" s="15"/>
      <c r="B5" s="24" t="s">
        <v>75</v>
      </c>
      <c r="C5" s="24" t="s">
        <v>76</v>
      </c>
      <c r="D5" s="24" t="s">
        <v>77</v>
      </c>
      <c r="E5" s="24" t="s">
        <v>78</v>
      </c>
      <c r="F5" s="24" t="s">
        <v>79</v>
      </c>
      <c r="G5" s="24" t="s">
        <v>80</v>
      </c>
      <c r="H5" s="24" t="s">
        <v>81</v>
      </c>
      <c r="I5" s="24" t="s">
        <v>82</v>
      </c>
      <c r="J5" s="24" t="s">
        <v>84</v>
      </c>
      <c r="K5" s="24" t="s">
        <v>23</v>
      </c>
      <c r="L5" s="24" t="s">
        <v>24</v>
      </c>
      <c r="M5" s="24" t="s">
        <v>25</v>
      </c>
      <c r="N5" s="24" t="s">
        <v>881</v>
      </c>
      <c r="O5" s="24" t="s">
        <v>20</v>
      </c>
    </row>
    <row r="6" spans="1:17" x14ac:dyDescent="0.6">
      <c r="A6" s="16"/>
      <c r="B6" s="17"/>
      <c r="C6" s="18"/>
      <c r="D6" s="19"/>
      <c r="E6" s="19"/>
    </row>
    <row r="7" spans="1:17" x14ac:dyDescent="0.6">
      <c r="A7" s="22" t="s">
        <v>21</v>
      </c>
      <c r="B7" s="56">
        <v>587</v>
      </c>
      <c r="C7" s="56">
        <v>1012</v>
      </c>
      <c r="D7" s="56">
        <v>4073</v>
      </c>
      <c r="E7" s="56">
        <v>723</v>
      </c>
      <c r="F7" s="56">
        <v>1579</v>
      </c>
      <c r="G7" s="56">
        <v>1901</v>
      </c>
      <c r="H7" s="56">
        <v>957</v>
      </c>
      <c r="I7" s="56">
        <v>968</v>
      </c>
      <c r="J7" s="56">
        <v>911</v>
      </c>
      <c r="K7" s="56">
        <v>832</v>
      </c>
      <c r="L7" s="56">
        <v>299</v>
      </c>
      <c r="M7" s="56">
        <v>83</v>
      </c>
      <c r="N7" s="56">
        <v>70</v>
      </c>
      <c r="O7" s="56">
        <v>13995</v>
      </c>
      <c r="Q7" s="26"/>
    </row>
    <row r="8" spans="1:17" ht="15.5" x14ac:dyDescent="0.6">
      <c r="A8" s="20" t="s">
        <v>35</v>
      </c>
      <c r="B8" s="57">
        <v>509</v>
      </c>
      <c r="C8" s="57">
        <v>902</v>
      </c>
      <c r="D8" s="57">
        <v>3264</v>
      </c>
      <c r="E8" s="57">
        <v>634</v>
      </c>
      <c r="F8" s="58">
        <v>1450</v>
      </c>
      <c r="G8" s="58">
        <v>1639</v>
      </c>
      <c r="H8" s="58">
        <v>810</v>
      </c>
      <c r="I8" s="58">
        <v>840</v>
      </c>
      <c r="J8" s="58">
        <v>747</v>
      </c>
      <c r="K8" s="58">
        <v>719</v>
      </c>
      <c r="L8" s="58">
        <v>271</v>
      </c>
      <c r="M8" s="58">
        <v>74</v>
      </c>
      <c r="N8" s="58">
        <v>49</v>
      </c>
      <c r="O8" s="58">
        <v>11908</v>
      </c>
      <c r="Q8" s="26"/>
    </row>
    <row r="9" spans="1:17" ht="15.5" x14ac:dyDescent="0.6">
      <c r="A9" s="20" t="s">
        <v>36</v>
      </c>
      <c r="B9" s="57">
        <v>78</v>
      </c>
      <c r="C9" s="57">
        <v>110</v>
      </c>
      <c r="D9" s="57">
        <v>809</v>
      </c>
      <c r="E9" s="57">
        <v>89</v>
      </c>
      <c r="F9" s="58">
        <v>129</v>
      </c>
      <c r="G9" s="58">
        <v>262</v>
      </c>
      <c r="H9" s="58">
        <v>147</v>
      </c>
      <c r="I9" s="58">
        <v>128</v>
      </c>
      <c r="J9" s="58">
        <v>164</v>
      </c>
      <c r="K9" s="58">
        <v>113</v>
      </c>
      <c r="L9" s="58">
        <v>28</v>
      </c>
      <c r="M9" s="58">
        <v>9</v>
      </c>
      <c r="N9" s="58">
        <v>21</v>
      </c>
      <c r="O9" s="58">
        <v>2087</v>
      </c>
      <c r="Q9" s="26"/>
    </row>
    <row r="10" spans="1:17" x14ac:dyDescent="0.6">
      <c r="A10" s="20"/>
      <c r="B10" s="57"/>
      <c r="C10" s="57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7" ht="13.75" thickBot="1" x14ac:dyDescent="0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7" ht="14.5" thickTop="1" thickBot="1" x14ac:dyDescent="0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7" x14ac:dyDescent="0.6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7" x14ac:dyDescent="0.6">
      <c r="A14" s="23" t="s">
        <v>68</v>
      </c>
    </row>
    <row r="15" spans="1:17" x14ac:dyDescent="0.6">
      <c r="A15" t="s">
        <v>884</v>
      </c>
      <c r="B15" s="26">
        <v>12</v>
      </c>
      <c r="C15" s="26">
        <v>65</v>
      </c>
      <c r="D15" s="26">
        <v>519</v>
      </c>
      <c r="E15" s="26">
        <v>21</v>
      </c>
      <c r="F15" s="26">
        <v>85</v>
      </c>
      <c r="G15" s="26">
        <v>167</v>
      </c>
      <c r="H15" s="26">
        <v>41</v>
      </c>
      <c r="I15" s="26">
        <v>64</v>
      </c>
      <c r="J15" s="26">
        <v>53</v>
      </c>
      <c r="K15" s="26">
        <v>52</v>
      </c>
      <c r="L15" s="26">
        <v>17</v>
      </c>
      <c r="M15" s="26">
        <v>4</v>
      </c>
      <c r="N15" s="26">
        <v>9</v>
      </c>
      <c r="O15" s="26">
        <v>1109</v>
      </c>
    </row>
    <row r="16" spans="1:17" x14ac:dyDescent="0.6">
      <c r="A16" t="s">
        <v>69</v>
      </c>
      <c r="B16" s="26">
        <v>391</v>
      </c>
      <c r="C16" s="26">
        <v>744</v>
      </c>
      <c r="D16" s="26">
        <v>2616</v>
      </c>
      <c r="E16" s="26">
        <v>483</v>
      </c>
      <c r="F16" s="26">
        <v>1095</v>
      </c>
      <c r="G16" s="26">
        <v>1377</v>
      </c>
      <c r="H16" s="26">
        <v>717</v>
      </c>
      <c r="I16" s="26">
        <v>722</v>
      </c>
      <c r="J16" s="26">
        <v>641</v>
      </c>
      <c r="K16" s="26">
        <v>659</v>
      </c>
      <c r="L16" s="26">
        <v>234</v>
      </c>
      <c r="M16" s="26">
        <v>65</v>
      </c>
      <c r="N16" s="26">
        <v>47</v>
      </c>
      <c r="O16" s="26">
        <v>9791</v>
      </c>
    </row>
    <row r="17" spans="1:17" x14ac:dyDescent="0.6">
      <c r="A17" t="s">
        <v>883</v>
      </c>
      <c r="B17" s="26">
        <v>18</v>
      </c>
      <c r="C17" s="26">
        <v>104</v>
      </c>
      <c r="D17" s="26">
        <v>795</v>
      </c>
      <c r="E17" s="26">
        <v>31</v>
      </c>
      <c r="F17" s="26">
        <v>149</v>
      </c>
      <c r="G17" s="26">
        <v>242</v>
      </c>
      <c r="H17" s="26">
        <v>67</v>
      </c>
      <c r="I17" s="26">
        <v>80</v>
      </c>
      <c r="J17" s="26">
        <v>70</v>
      </c>
      <c r="K17" s="26">
        <v>65</v>
      </c>
      <c r="L17" s="26">
        <v>23</v>
      </c>
      <c r="M17" s="26">
        <v>5</v>
      </c>
      <c r="N17" s="26">
        <v>15</v>
      </c>
      <c r="O17" s="26">
        <v>1664</v>
      </c>
    </row>
    <row r="18" spans="1:17" x14ac:dyDescent="0.6">
      <c r="A18" s="72" t="s">
        <v>882</v>
      </c>
      <c r="B18" s="26">
        <v>0</v>
      </c>
      <c r="C18" s="26">
        <v>18</v>
      </c>
      <c r="D18" s="26">
        <v>51</v>
      </c>
      <c r="E18" s="26">
        <v>0</v>
      </c>
      <c r="F18" s="26">
        <v>19</v>
      </c>
      <c r="G18" s="26">
        <v>27</v>
      </c>
      <c r="H18" s="26">
        <v>5</v>
      </c>
      <c r="I18" s="26">
        <v>4</v>
      </c>
      <c r="J18" s="26">
        <v>2</v>
      </c>
      <c r="K18" s="26">
        <v>7</v>
      </c>
      <c r="L18" s="26">
        <v>4</v>
      </c>
      <c r="M18" s="26">
        <v>1</v>
      </c>
      <c r="N18" s="26">
        <v>3</v>
      </c>
      <c r="O18" s="26">
        <v>141</v>
      </c>
    </row>
    <row r="19" spans="1:17" ht="13.75" thickBot="1" x14ac:dyDescent="0.7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7" ht="13.75" thickTop="1" x14ac:dyDescent="0.6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3" spans="1:17" ht="15.5" x14ac:dyDescent="0.6">
      <c r="A23" t="s">
        <v>37</v>
      </c>
    </row>
    <row r="24" spans="1:17" ht="15.5" x14ac:dyDescent="0.6">
      <c r="A24" t="s">
        <v>38</v>
      </c>
    </row>
    <row r="26" spans="1:17" x14ac:dyDescent="0.6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30" spans="1:17" x14ac:dyDescent="0.6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76"/>
      <c r="Q30" s="7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3"/>
  <sheetViews>
    <sheetView showGridLines="0" zoomScale="75" zoomScaleNormal="75" workbookViewId="0">
      <pane ySplit="3" topLeftCell="A4" activePane="bottomLeft" state="frozenSplit"/>
      <selection activeCell="H36" sqref="H36"/>
      <selection pane="bottomLeft" activeCell="A4" sqref="A4"/>
    </sheetView>
  </sheetViews>
  <sheetFormatPr defaultRowHeight="13" x14ac:dyDescent="0.6"/>
  <cols>
    <col min="1" max="1" width="16.1328125" customWidth="1"/>
    <col min="2" max="2" width="36.7265625" customWidth="1"/>
    <col min="3" max="3" width="35.26953125" customWidth="1"/>
    <col min="4" max="4" width="23.26953125" style="26" customWidth="1"/>
  </cols>
  <sheetData>
    <row r="1" spans="1:4" ht="27.75" x14ac:dyDescent="1.1499999999999999">
      <c r="A1" s="27" t="s">
        <v>891</v>
      </c>
    </row>
    <row r="2" spans="1:4" ht="13.75" thickBot="1" x14ac:dyDescent="0.75"/>
    <row r="3" spans="1:4" s="68" customFormat="1" ht="30" thickTop="1" thickBot="1" x14ac:dyDescent="0.75">
      <c r="A3" s="67" t="s">
        <v>876</v>
      </c>
      <c r="B3" s="67" t="s">
        <v>877</v>
      </c>
      <c r="C3" s="69" t="s">
        <v>487</v>
      </c>
      <c r="D3" s="67" t="s">
        <v>878</v>
      </c>
    </row>
    <row r="5" spans="1:4" x14ac:dyDescent="0.6">
      <c r="A5" t="s">
        <v>453</v>
      </c>
      <c r="B5" t="s">
        <v>840</v>
      </c>
      <c r="C5" t="s">
        <v>23</v>
      </c>
      <c r="D5" s="26">
        <v>48</v>
      </c>
    </row>
    <row r="6" spans="1:4" x14ac:dyDescent="0.6">
      <c r="A6" t="s">
        <v>454</v>
      </c>
      <c r="B6" t="s">
        <v>841</v>
      </c>
      <c r="C6" t="s">
        <v>23</v>
      </c>
      <c r="D6" s="26">
        <v>68</v>
      </c>
    </row>
    <row r="7" spans="1:4" x14ac:dyDescent="0.6">
      <c r="A7" t="s">
        <v>338</v>
      </c>
      <c r="B7" t="s">
        <v>725</v>
      </c>
      <c r="C7" t="s">
        <v>80</v>
      </c>
      <c r="D7" s="26">
        <v>5</v>
      </c>
    </row>
    <row r="8" spans="1:4" x14ac:dyDescent="0.6">
      <c r="A8" t="s">
        <v>165</v>
      </c>
      <c r="B8" t="s">
        <v>552</v>
      </c>
      <c r="C8" t="s">
        <v>79</v>
      </c>
      <c r="D8" s="26">
        <v>12</v>
      </c>
    </row>
    <row r="9" spans="1:4" x14ac:dyDescent="0.6">
      <c r="A9" t="s">
        <v>171</v>
      </c>
      <c r="B9" t="s">
        <v>558</v>
      </c>
      <c r="C9" t="s">
        <v>75</v>
      </c>
      <c r="D9" s="26">
        <v>17</v>
      </c>
    </row>
    <row r="10" spans="1:4" x14ac:dyDescent="0.6">
      <c r="A10" t="s">
        <v>460</v>
      </c>
      <c r="B10" t="s">
        <v>847</v>
      </c>
      <c r="C10" t="s">
        <v>23</v>
      </c>
      <c r="D10" s="26">
        <v>22</v>
      </c>
    </row>
    <row r="11" spans="1:4" x14ac:dyDescent="0.6">
      <c r="A11" t="s">
        <v>455</v>
      </c>
      <c r="B11" t="s">
        <v>842</v>
      </c>
      <c r="C11" t="s">
        <v>23</v>
      </c>
      <c r="D11" s="26">
        <v>8</v>
      </c>
    </row>
    <row r="12" spans="1:4" x14ac:dyDescent="0.6">
      <c r="A12" t="s">
        <v>339</v>
      </c>
      <c r="B12" t="s">
        <v>726</v>
      </c>
      <c r="C12" t="s">
        <v>80</v>
      </c>
      <c r="D12" s="26">
        <v>29</v>
      </c>
    </row>
    <row r="13" spans="1:4" x14ac:dyDescent="0.6">
      <c r="A13" t="s">
        <v>290</v>
      </c>
      <c r="B13" t="s">
        <v>677</v>
      </c>
      <c r="C13" t="s">
        <v>75</v>
      </c>
      <c r="D13" s="26">
        <v>12</v>
      </c>
    </row>
    <row r="14" spans="1:4" x14ac:dyDescent="0.6">
      <c r="A14" t="s">
        <v>232</v>
      </c>
      <c r="B14" t="s">
        <v>619</v>
      </c>
      <c r="C14" t="s">
        <v>80</v>
      </c>
      <c r="D14" s="26">
        <v>13</v>
      </c>
    </row>
    <row r="15" spans="1:4" x14ac:dyDescent="0.6">
      <c r="A15" t="s">
        <v>156</v>
      </c>
      <c r="B15" t="s">
        <v>543</v>
      </c>
      <c r="C15" t="s">
        <v>80</v>
      </c>
      <c r="D15" s="26">
        <v>22</v>
      </c>
    </row>
    <row r="16" spans="1:4" x14ac:dyDescent="0.6">
      <c r="A16" t="s">
        <v>315</v>
      </c>
      <c r="B16" t="s">
        <v>702</v>
      </c>
      <c r="C16" t="s">
        <v>76</v>
      </c>
      <c r="D16" s="26">
        <v>18</v>
      </c>
    </row>
    <row r="17" spans="1:4" x14ac:dyDescent="0.6">
      <c r="A17" t="s">
        <v>392</v>
      </c>
      <c r="B17" t="s">
        <v>779</v>
      </c>
      <c r="C17" t="s">
        <v>77</v>
      </c>
      <c r="D17" s="26">
        <v>6</v>
      </c>
    </row>
    <row r="18" spans="1:4" x14ac:dyDescent="0.6">
      <c r="A18" t="s">
        <v>393</v>
      </c>
      <c r="B18" t="s">
        <v>780</v>
      </c>
      <c r="C18" t="s">
        <v>77</v>
      </c>
      <c r="D18" s="26">
        <v>58</v>
      </c>
    </row>
    <row r="19" spans="1:4" x14ac:dyDescent="0.6">
      <c r="A19" t="s">
        <v>370</v>
      </c>
      <c r="B19" t="s">
        <v>757</v>
      </c>
      <c r="C19" t="s">
        <v>83</v>
      </c>
      <c r="D19" s="26">
        <v>24</v>
      </c>
    </row>
    <row r="20" spans="1:4" x14ac:dyDescent="0.6">
      <c r="A20" t="s">
        <v>166</v>
      </c>
      <c r="B20" t="s">
        <v>553</v>
      </c>
      <c r="C20" t="s">
        <v>79</v>
      </c>
      <c r="D20" s="26">
        <v>6</v>
      </c>
    </row>
    <row r="21" spans="1:4" x14ac:dyDescent="0.6">
      <c r="A21" t="s">
        <v>197</v>
      </c>
      <c r="B21" t="s">
        <v>584</v>
      </c>
      <c r="C21" t="s">
        <v>76</v>
      </c>
      <c r="D21" s="26">
        <v>28</v>
      </c>
    </row>
    <row r="22" spans="1:4" x14ac:dyDescent="0.6">
      <c r="A22" t="s">
        <v>215</v>
      </c>
      <c r="B22" t="s">
        <v>602</v>
      </c>
      <c r="C22" t="s">
        <v>80</v>
      </c>
      <c r="D22" s="26">
        <v>41</v>
      </c>
    </row>
    <row r="23" spans="1:4" x14ac:dyDescent="0.6">
      <c r="A23" t="s">
        <v>291</v>
      </c>
      <c r="B23" t="s">
        <v>678</v>
      </c>
      <c r="C23" t="s">
        <v>75</v>
      </c>
      <c r="D23" s="26">
        <v>4</v>
      </c>
    </row>
    <row r="24" spans="1:4" x14ac:dyDescent="0.6">
      <c r="A24" t="s">
        <v>122</v>
      </c>
      <c r="B24" t="s">
        <v>509</v>
      </c>
      <c r="C24" t="s">
        <v>81</v>
      </c>
      <c r="D24" s="26">
        <v>19</v>
      </c>
    </row>
    <row r="25" spans="1:4" x14ac:dyDescent="0.6">
      <c r="A25" t="s">
        <v>153</v>
      </c>
      <c r="B25" t="s">
        <v>540</v>
      </c>
      <c r="C25" t="s">
        <v>76</v>
      </c>
      <c r="D25" s="26">
        <v>22</v>
      </c>
    </row>
    <row r="26" spans="1:4" x14ac:dyDescent="0.6">
      <c r="A26" t="s">
        <v>394</v>
      </c>
      <c r="B26" t="s">
        <v>781</v>
      </c>
      <c r="C26" t="s">
        <v>77</v>
      </c>
      <c r="D26" s="26">
        <v>23</v>
      </c>
    </row>
    <row r="27" spans="1:4" x14ac:dyDescent="0.6">
      <c r="A27" t="s">
        <v>378</v>
      </c>
      <c r="B27" t="s">
        <v>765</v>
      </c>
      <c r="C27" t="s">
        <v>82</v>
      </c>
      <c r="D27" s="26">
        <v>260</v>
      </c>
    </row>
    <row r="28" spans="1:4" x14ac:dyDescent="0.6">
      <c r="A28" t="s">
        <v>108</v>
      </c>
      <c r="B28" t="s">
        <v>495</v>
      </c>
      <c r="C28" t="s">
        <v>79</v>
      </c>
      <c r="D28" s="26">
        <v>37</v>
      </c>
    </row>
    <row r="29" spans="1:4" x14ac:dyDescent="0.6">
      <c r="A29" t="s">
        <v>109</v>
      </c>
      <c r="B29" t="s">
        <v>496</v>
      </c>
      <c r="C29" t="s">
        <v>79</v>
      </c>
      <c r="D29" s="26">
        <v>7</v>
      </c>
    </row>
    <row r="30" spans="1:4" x14ac:dyDescent="0.6">
      <c r="A30" t="s">
        <v>481</v>
      </c>
      <c r="B30" t="s">
        <v>868</v>
      </c>
      <c r="C30" t="s">
        <v>24</v>
      </c>
      <c r="D30" s="26">
        <v>13</v>
      </c>
    </row>
    <row r="31" spans="1:4" x14ac:dyDescent="0.6">
      <c r="A31" t="s">
        <v>355</v>
      </c>
      <c r="B31" t="s">
        <v>742</v>
      </c>
      <c r="C31" t="s">
        <v>79</v>
      </c>
      <c r="D31" s="26">
        <v>129</v>
      </c>
    </row>
    <row r="32" spans="1:4" x14ac:dyDescent="0.6">
      <c r="A32" t="s">
        <v>262</v>
      </c>
      <c r="B32" t="s">
        <v>649</v>
      </c>
      <c r="C32" t="s">
        <v>75</v>
      </c>
      <c r="D32" s="26">
        <v>19</v>
      </c>
    </row>
    <row r="33" spans="1:4" x14ac:dyDescent="0.6">
      <c r="A33" t="s">
        <v>128</v>
      </c>
      <c r="B33" t="s">
        <v>515</v>
      </c>
      <c r="C33" t="s">
        <v>81</v>
      </c>
      <c r="D33" s="26">
        <v>37</v>
      </c>
    </row>
    <row r="34" spans="1:4" x14ac:dyDescent="0.6">
      <c r="A34" t="s">
        <v>136</v>
      </c>
      <c r="B34" t="s">
        <v>523</v>
      </c>
      <c r="C34" t="s">
        <v>80</v>
      </c>
      <c r="D34" s="26">
        <v>17</v>
      </c>
    </row>
    <row r="35" spans="1:4" x14ac:dyDescent="0.6">
      <c r="A35" t="s">
        <v>385</v>
      </c>
      <c r="B35" t="s">
        <v>772</v>
      </c>
      <c r="C35" t="s">
        <v>83</v>
      </c>
      <c r="D35" s="26">
        <v>79</v>
      </c>
    </row>
    <row r="36" spans="1:4" x14ac:dyDescent="0.6">
      <c r="A36" t="s">
        <v>198</v>
      </c>
      <c r="B36" t="s">
        <v>585</v>
      </c>
      <c r="C36" t="s">
        <v>76</v>
      </c>
      <c r="D36" s="26">
        <v>5</v>
      </c>
    </row>
    <row r="37" spans="1:4" x14ac:dyDescent="0.6">
      <c r="A37" t="s">
        <v>269</v>
      </c>
      <c r="B37" t="s">
        <v>656</v>
      </c>
      <c r="C37" t="s">
        <v>76</v>
      </c>
      <c r="D37" s="26">
        <v>15</v>
      </c>
    </row>
    <row r="38" spans="1:4" x14ac:dyDescent="0.6">
      <c r="A38" t="s">
        <v>395</v>
      </c>
      <c r="B38" t="s">
        <v>782</v>
      </c>
      <c r="C38" t="s">
        <v>77</v>
      </c>
      <c r="D38" s="26">
        <v>67</v>
      </c>
    </row>
    <row r="39" spans="1:4" x14ac:dyDescent="0.6">
      <c r="A39" t="s">
        <v>199</v>
      </c>
      <c r="B39" t="s">
        <v>586</v>
      </c>
      <c r="C39" t="s">
        <v>76</v>
      </c>
      <c r="D39" s="26">
        <v>16</v>
      </c>
    </row>
    <row r="40" spans="1:4" x14ac:dyDescent="0.6">
      <c r="A40" t="s">
        <v>476</v>
      </c>
      <c r="B40" t="s">
        <v>863</v>
      </c>
      <c r="C40" t="s">
        <v>24</v>
      </c>
      <c r="D40" s="26">
        <v>13</v>
      </c>
    </row>
    <row r="41" spans="1:4" x14ac:dyDescent="0.6">
      <c r="A41" t="s">
        <v>143</v>
      </c>
      <c r="B41" t="s">
        <v>530</v>
      </c>
      <c r="C41" t="s">
        <v>80</v>
      </c>
      <c r="D41" s="26">
        <v>73</v>
      </c>
    </row>
    <row r="42" spans="1:4" x14ac:dyDescent="0.6">
      <c r="A42" t="s">
        <v>123</v>
      </c>
      <c r="B42" t="s">
        <v>510</v>
      </c>
      <c r="C42" t="s">
        <v>81</v>
      </c>
      <c r="D42" s="26">
        <v>185</v>
      </c>
    </row>
    <row r="43" spans="1:4" x14ac:dyDescent="0.6">
      <c r="A43" t="s">
        <v>270</v>
      </c>
      <c r="B43" t="s">
        <v>657</v>
      </c>
      <c r="C43" t="s">
        <v>76</v>
      </c>
      <c r="D43" s="26">
        <v>10</v>
      </c>
    </row>
    <row r="44" spans="1:4" x14ac:dyDescent="0.6">
      <c r="A44" t="s">
        <v>396</v>
      </c>
      <c r="B44" t="s">
        <v>783</v>
      </c>
      <c r="C44" t="s">
        <v>77</v>
      </c>
      <c r="D44" s="26">
        <v>40</v>
      </c>
    </row>
    <row r="45" spans="1:4" x14ac:dyDescent="0.6">
      <c r="A45" t="s">
        <v>345</v>
      </c>
      <c r="B45" t="s">
        <v>732</v>
      </c>
      <c r="C45" t="s">
        <v>82</v>
      </c>
      <c r="D45" s="26">
        <v>10</v>
      </c>
    </row>
    <row r="46" spans="1:4" x14ac:dyDescent="0.6">
      <c r="A46" t="s">
        <v>226</v>
      </c>
      <c r="B46" t="s">
        <v>613</v>
      </c>
      <c r="C46" t="s">
        <v>76</v>
      </c>
      <c r="D46" s="26">
        <v>19</v>
      </c>
    </row>
    <row r="47" spans="1:4" x14ac:dyDescent="0.6">
      <c r="A47" t="s">
        <v>292</v>
      </c>
      <c r="B47" t="s">
        <v>679</v>
      </c>
      <c r="C47" t="s">
        <v>75</v>
      </c>
      <c r="D47" s="26">
        <v>86</v>
      </c>
    </row>
    <row r="48" spans="1:4" x14ac:dyDescent="0.6">
      <c r="A48" t="s">
        <v>244</v>
      </c>
      <c r="B48" t="s">
        <v>631</v>
      </c>
      <c r="C48" t="s">
        <v>79</v>
      </c>
      <c r="D48" s="26">
        <v>6</v>
      </c>
    </row>
    <row r="49" spans="1:4" x14ac:dyDescent="0.6">
      <c r="A49" t="s">
        <v>356</v>
      </c>
      <c r="B49" t="s">
        <v>743</v>
      </c>
      <c r="C49" t="s">
        <v>79</v>
      </c>
      <c r="D49" s="26">
        <v>19</v>
      </c>
    </row>
    <row r="50" spans="1:4" x14ac:dyDescent="0.6">
      <c r="A50" t="s">
        <v>480</v>
      </c>
      <c r="B50" t="s">
        <v>867</v>
      </c>
      <c r="C50" t="s">
        <v>24</v>
      </c>
      <c r="D50" s="26">
        <v>2</v>
      </c>
    </row>
    <row r="51" spans="1:4" x14ac:dyDescent="0.6">
      <c r="A51" t="s">
        <v>386</v>
      </c>
      <c r="B51" t="s">
        <v>773</v>
      </c>
      <c r="C51" t="s">
        <v>83</v>
      </c>
      <c r="D51" s="26">
        <v>20</v>
      </c>
    </row>
    <row r="52" spans="1:4" x14ac:dyDescent="0.6">
      <c r="A52" t="s">
        <v>160</v>
      </c>
      <c r="B52" t="s">
        <v>547</v>
      </c>
      <c r="C52" t="s">
        <v>76</v>
      </c>
      <c r="D52" s="26">
        <v>42</v>
      </c>
    </row>
    <row r="53" spans="1:4" x14ac:dyDescent="0.6">
      <c r="A53" t="s">
        <v>397</v>
      </c>
      <c r="B53" t="s">
        <v>784</v>
      </c>
      <c r="C53" t="s">
        <v>77</v>
      </c>
      <c r="D53" s="26">
        <v>355</v>
      </c>
    </row>
    <row r="54" spans="1:4" x14ac:dyDescent="0.6">
      <c r="A54" t="s">
        <v>307</v>
      </c>
      <c r="B54" t="s">
        <v>694</v>
      </c>
      <c r="C54" t="s">
        <v>82</v>
      </c>
      <c r="D54" s="26">
        <v>12</v>
      </c>
    </row>
    <row r="55" spans="1:4" x14ac:dyDescent="0.6">
      <c r="A55" t="s">
        <v>233</v>
      </c>
      <c r="B55" t="s">
        <v>620</v>
      </c>
      <c r="C55" t="s">
        <v>80</v>
      </c>
      <c r="D55" s="26">
        <v>17</v>
      </c>
    </row>
    <row r="56" spans="1:4" x14ac:dyDescent="0.6">
      <c r="A56" t="s">
        <v>478</v>
      </c>
      <c r="B56" t="s">
        <v>865</v>
      </c>
      <c r="C56" t="s">
        <v>24</v>
      </c>
      <c r="D56" s="26">
        <v>50</v>
      </c>
    </row>
    <row r="57" spans="1:4" x14ac:dyDescent="0.6">
      <c r="A57" t="s">
        <v>167</v>
      </c>
      <c r="B57" t="s">
        <v>554</v>
      </c>
      <c r="C57" t="s">
        <v>79</v>
      </c>
      <c r="D57" s="26">
        <v>17</v>
      </c>
    </row>
    <row r="58" spans="1:4" x14ac:dyDescent="0.6">
      <c r="A58" t="s">
        <v>473</v>
      </c>
      <c r="B58" t="s">
        <v>860</v>
      </c>
      <c r="C58" t="s">
        <v>24</v>
      </c>
      <c r="D58" s="26">
        <v>7</v>
      </c>
    </row>
    <row r="59" spans="1:4" x14ac:dyDescent="0.6">
      <c r="A59" t="s">
        <v>200</v>
      </c>
      <c r="B59" t="s">
        <v>587</v>
      </c>
      <c r="C59" t="s">
        <v>76</v>
      </c>
      <c r="D59" s="26">
        <v>2</v>
      </c>
    </row>
    <row r="60" spans="1:4" x14ac:dyDescent="0.6">
      <c r="A60" t="s">
        <v>154</v>
      </c>
      <c r="B60" t="s">
        <v>541</v>
      </c>
      <c r="C60" t="s">
        <v>76</v>
      </c>
      <c r="D60" s="26">
        <v>23</v>
      </c>
    </row>
    <row r="61" spans="1:4" x14ac:dyDescent="0.6">
      <c r="A61" t="s">
        <v>471</v>
      </c>
      <c r="B61" t="s">
        <v>858</v>
      </c>
      <c r="C61" t="s">
        <v>24</v>
      </c>
      <c r="D61" s="26">
        <v>3</v>
      </c>
    </row>
    <row r="62" spans="1:4" x14ac:dyDescent="0.6">
      <c r="A62" t="s">
        <v>256</v>
      </c>
      <c r="B62" t="s">
        <v>643</v>
      </c>
      <c r="C62" t="s">
        <v>75</v>
      </c>
      <c r="D62" s="26">
        <v>16</v>
      </c>
    </row>
    <row r="63" spans="1:4" x14ac:dyDescent="0.6">
      <c r="A63" t="s">
        <v>201</v>
      </c>
      <c r="B63" t="s">
        <v>588</v>
      </c>
      <c r="C63" t="s">
        <v>76</v>
      </c>
      <c r="D63" s="26">
        <v>26</v>
      </c>
    </row>
    <row r="64" spans="1:4" x14ac:dyDescent="0.6">
      <c r="A64" t="s">
        <v>209</v>
      </c>
      <c r="B64" t="s">
        <v>596</v>
      </c>
      <c r="C64" t="s">
        <v>81</v>
      </c>
      <c r="D64" s="26">
        <v>38</v>
      </c>
    </row>
    <row r="65" spans="1:4" x14ac:dyDescent="0.6">
      <c r="A65" t="s">
        <v>297</v>
      </c>
      <c r="B65" t="s">
        <v>684</v>
      </c>
      <c r="C65" t="s">
        <v>80</v>
      </c>
      <c r="D65" s="26">
        <v>21</v>
      </c>
    </row>
    <row r="66" spans="1:4" x14ac:dyDescent="0.6">
      <c r="A66" t="s">
        <v>148</v>
      </c>
      <c r="B66" t="s">
        <v>535</v>
      </c>
      <c r="C66" t="s">
        <v>79</v>
      </c>
      <c r="D66" s="26">
        <v>80</v>
      </c>
    </row>
    <row r="67" spans="1:4" x14ac:dyDescent="0.6">
      <c r="A67" t="s">
        <v>149</v>
      </c>
      <c r="B67" t="s">
        <v>536</v>
      </c>
      <c r="C67" t="s">
        <v>79</v>
      </c>
      <c r="D67" s="26">
        <v>49</v>
      </c>
    </row>
    <row r="68" spans="1:4" x14ac:dyDescent="0.6">
      <c r="A68" t="s">
        <v>172</v>
      </c>
      <c r="B68" t="s">
        <v>559</v>
      </c>
      <c r="C68" t="s">
        <v>75</v>
      </c>
      <c r="D68" s="26">
        <v>8</v>
      </c>
    </row>
    <row r="69" spans="1:4" x14ac:dyDescent="0.6">
      <c r="A69" t="s">
        <v>340</v>
      </c>
      <c r="B69" t="s">
        <v>727</v>
      </c>
      <c r="C69" t="s">
        <v>80</v>
      </c>
      <c r="D69" s="26">
        <v>26</v>
      </c>
    </row>
    <row r="70" spans="1:4" x14ac:dyDescent="0.6">
      <c r="A70" t="s">
        <v>157</v>
      </c>
      <c r="B70" t="s">
        <v>544</v>
      </c>
      <c r="C70" t="s">
        <v>80</v>
      </c>
      <c r="D70" s="26">
        <v>22</v>
      </c>
    </row>
    <row r="71" spans="1:4" x14ac:dyDescent="0.6">
      <c r="A71" t="s">
        <v>245</v>
      </c>
      <c r="B71" t="s">
        <v>632</v>
      </c>
      <c r="C71" t="s">
        <v>79</v>
      </c>
      <c r="D71" s="26">
        <v>28</v>
      </c>
    </row>
    <row r="72" spans="1:4" x14ac:dyDescent="0.6">
      <c r="A72" t="s">
        <v>186</v>
      </c>
      <c r="B72" t="s">
        <v>573</v>
      </c>
      <c r="C72" t="s">
        <v>81</v>
      </c>
      <c r="D72" s="26">
        <v>4</v>
      </c>
    </row>
    <row r="73" spans="1:4" x14ac:dyDescent="0.6">
      <c r="A73" t="s">
        <v>391</v>
      </c>
      <c r="B73" t="s">
        <v>778</v>
      </c>
      <c r="C73" t="s">
        <v>77</v>
      </c>
      <c r="D73" s="26">
        <v>300</v>
      </c>
    </row>
    <row r="74" spans="1:4" x14ac:dyDescent="0.6">
      <c r="A74" t="s">
        <v>202</v>
      </c>
      <c r="B74" t="s">
        <v>589</v>
      </c>
      <c r="C74" t="s">
        <v>76</v>
      </c>
      <c r="D74" s="26">
        <v>27</v>
      </c>
    </row>
    <row r="75" spans="1:4" x14ac:dyDescent="0.6">
      <c r="A75" t="s">
        <v>467</v>
      </c>
      <c r="B75" t="s">
        <v>854</v>
      </c>
      <c r="C75" t="s">
        <v>24</v>
      </c>
      <c r="D75" s="26">
        <v>3</v>
      </c>
    </row>
    <row r="76" spans="1:4" x14ac:dyDescent="0.6">
      <c r="A76" t="s">
        <v>168</v>
      </c>
      <c r="B76" t="s">
        <v>555</v>
      </c>
      <c r="C76" t="s">
        <v>79</v>
      </c>
      <c r="D76" s="26">
        <v>7</v>
      </c>
    </row>
    <row r="77" spans="1:4" x14ac:dyDescent="0.6">
      <c r="A77" t="s">
        <v>276</v>
      </c>
      <c r="B77" t="s">
        <v>663</v>
      </c>
      <c r="C77" t="s">
        <v>75</v>
      </c>
      <c r="D77" s="26">
        <v>16</v>
      </c>
    </row>
    <row r="78" spans="1:4" x14ac:dyDescent="0.6">
      <c r="A78" t="s">
        <v>151</v>
      </c>
      <c r="B78" t="s">
        <v>538</v>
      </c>
      <c r="C78" t="s">
        <v>81</v>
      </c>
      <c r="D78" s="26">
        <v>27</v>
      </c>
    </row>
    <row r="79" spans="1:4" x14ac:dyDescent="0.6">
      <c r="A79" t="s">
        <v>210</v>
      </c>
      <c r="B79" t="s">
        <v>597</v>
      </c>
      <c r="C79" t="s">
        <v>81</v>
      </c>
      <c r="D79" s="26">
        <v>10</v>
      </c>
    </row>
    <row r="80" spans="1:4" x14ac:dyDescent="0.6">
      <c r="A80" t="s">
        <v>147</v>
      </c>
      <c r="B80" t="s">
        <v>534</v>
      </c>
      <c r="C80" t="s">
        <v>78</v>
      </c>
      <c r="D80" s="26">
        <v>56</v>
      </c>
    </row>
    <row r="81" spans="1:4" x14ac:dyDescent="0.6">
      <c r="A81" t="s">
        <v>379</v>
      </c>
      <c r="B81" t="s">
        <v>766</v>
      </c>
      <c r="C81" t="s">
        <v>82</v>
      </c>
      <c r="D81" s="26">
        <v>68</v>
      </c>
    </row>
    <row r="82" spans="1:4" x14ac:dyDescent="0.6">
      <c r="A82" t="s">
        <v>283</v>
      </c>
      <c r="B82" t="s">
        <v>670</v>
      </c>
      <c r="C82" t="s">
        <v>83</v>
      </c>
      <c r="D82" s="26">
        <v>8</v>
      </c>
    </row>
    <row r="83" spans="1:4" x14ac:dyDescent="0.6">
      <c r="A83" t="s">
        <v>341</v>
      </c>
      <c r="B83" t="s">
        <v>728</v>
      </c>
      <c r="C83" t="s">
        <v>80</v>
      </c>
      <c r="D83" s="26">
        <v>16</v>
      </c>
    </row>
    <row r="84" spans="1:4" x14ac:dyDescent="0.6">
      <c r="A84" t="s">
        <v>398</v>
      </c>
      <c r="B84" t="s">
        <v>785</v>
      </c>
      <c r="C84" t="s">
        <v>77</v>
      </c>
      <c r="D84" s="26">
        <v>47</v>
      </c>
    </row>
    <row r="85" spans="1:4" x14ac:dyDescent="0.6">
      <c r="A85" t="s">
        <v>227</v>
      </c>
      <c r="B85" t="s">
        <v>614</v>
      </c>
      <c r="C85" t="s">
        <v>76</v>
      </c>
      <c r="D85" s="26">
        <v>12</v>
      </c>
    </row>
    <row r="86" spans="1:4" x14ac:dyDescent="0.6">
      <c r="A86" t="s">
        <v>105</v>
      </c>
      <c r="B86" t="s">
        <v>492</v>
      </c>
      <c r="C86" t="s">
        <v>78</v>
      </c>
      <c r="D86" s="26">
        <v>10</v>
      </c>
    </row>
    <row r="87" spans="1:4" x14ac:dyDescent="0.6">
      <c r="A87" t="s">
        <v>234</v>
      </c>
      <c r="B87" t="s">
        <v>621</v>
      </c>
      <c r="C87" t="s">
        <v>80</v>
      </c>
      <c r="D87" s="26">
        <v>9</v>
      </c>
    </row>
    <row r="88" spans="1:4" x14ac:dyDescent="0.6">
      <c r="A88" t="s">
        <v>277</v>
      </c>
      <c r="B88" t="s">
        <v>664</v>
      </c>
      <c r="C88" t="s">
        <v>75</v>
      </c>
      <c r="D88" s="26">
        <v>3</v>
      </c>
    </row>
    <row r="89" spans="1:4" x14ac:dyDescent="0.6">
      <c r="A89" t="s">
        <v>468</v>
      </c>
      <c r="B89" t="s">
        <v>855</v>
      </c>
      <c r="C89" t="s">
        <v>24</v>
      </c>
      <c r="D89" s="26">
        <v>6</v>
      </c>
    </row>
    <row r="90" spans="1:4" x14ac:dyDescent="0.6">
      <c r="A90" t="s">
        <v>115</v>
      </c>
      <c r="B90" t="s">
        <v>502</v>
      </c>
      <c r="C90" t="s">
        <v>75</v>
      </c>
      <c r="D90" s="26">
        <v>43</v>
      </c>
    </row>
    <row r="91" spans="1:4" x14ac:dyDescent="0.6">
      <c r="A91" t="s">
        <v>173</v>
      </c>
      <c r="B91" t="s">
        <v>560</v>
      </c>
      <c r="C91" t="s">
        <v>75</v>
      </c>
      <c r="D91" s="26">
        <v>19</v>
      </c>
    </row>
    <row r="92" spans="1:4" x14ac:dyDescent="0.6">
      <c r="A92" t="s">
        <v>371</v>
      </c>
      <c r="B92" t="s">
        <v>758</v>
      </c>
      <c r="C92" t="s">
        <v>83</v>
      </c>
      <c r="D92" s="26">
        <v>35</v>
      </c>
    </row>
    <row r="93" spans="1:4" x14ac:dyDescent="0.6">
      <c r="A93" t="s">
        <v>235</v>
      </c>
      <c r="B93" t="s">
        <v>622</v>
      </c>
      <c r="C93" t="s">
        <v>80</v>
      </c>
      <c r="D93" s="26">
        <v>15</v>
      </c>
    </row>
    <row r="94" spans="1:4" x14ac:dyDescent="0.6">
      <c r="A94" t="s">
        <v>380</v>
      </c>
      <c r="B94" t="s">
        <v>767</v>
      </c>
      <c r="C94" t="s">
        <v>82</v>
      </c>
      <c r="D94" s="26">
        <v>18</v>
      </c>
    </row>
    <row r="95" spans="1:4" x14ac:dyDescent="0.6">
      <c r="A95" t="s">
        <v>435</v>
      </c>
      <c r="B95" t="s">
        <v>822</v>
      </c>
      <c r="C95" t="s">
        <v>23</v>
      </c>
      <c r="D95" s="26">
        <v>8</v>
      </c>
    </row>
    <row r="96" spans="1:4" x14ac:dyDescent="0.6">
      <c r="A96" t="s">
        <v>461</v>
      </c>
      <c r="B96" t="s">
        <v>848</v>
      </c>
      <c r="C96" t="s">
        <v>23</v>
      </c>
      <c r="D96" s="26">
        <v>36</v>
      </c>
    </row>
    <row r="97" spans="1:4" x14ac:dyDescent="0.6">
      <c r="A97" t="s">
        <v>399</v>
      </c>
      <c r="B97" t="s">
        <v>786</v>
      </c>
      <c r="C97" t="s">
        <v>77</v>
      </c>
      <c r="D97" s="26">
        <v>137</v>
      </c>
    </row>
    <row r="98" spans="1:4" x14ac:dyDescent="0.6">
      <c r="A98" t="s">
        <v>436</v>
      </c>
      <c r="B98" t="s">
        <v>823</v>
      </c>
      <c r="C98" t="s">
        <v>23</v>
      </c>
      <c r="D98" s="26">
        <v>3</v>
      </c>
    </row>
    <row r="99" spans="1:4" x14ac:dyDescent="0.6">
      <c r="A99" t="s">
        <v>161</v>
      </c>
      <c r="B99" t="s">
        <v>548</v>
      </c>
      <c r="C99" t="s">
        <v>76</v>
      </c>
      <c r="D99" s="26">
        <v>14</v>
      </c>
    </row>
    <row r="100" spans="1:4" x14ac:dyDescent="0.6">
      <c r="A100" t="s">
        <v>178</v>
      </c>
      <c r="B100" t="s">
        <v>565</v>
      </c>
      <c r="C100" t="s">
        <v>81</v>
      </c>
      <c r="D100" s="26">
        <v>40</v>
      </c>
    </row>
    <row r="101" spans="1:4" x14ac:dyDescent="0.6">
      <c r="A101" t="s">
        <v>187</v>
      </c>
      <c r="B101" t="s">
        <v>574</v>
      </c>
      <c r="C101" t="s">
        <v>81</v>
      </c>
      <c r="D101" s="26">
        <v>13</v>
      </c>
    </row>
    <row r="102" spans="1:4" x14ac:dyDescent="0.6">
      <c r="A102" t="s">
        <v>463</v>
      </c>
      <c r="B102" t="s">
        <v>850</v>
      </c>
      <c r="C102" t="s">
        <v>23</v>
      </c>
      <c r="D102" s="26">
        <v>4</v>
      </c>
    </row>
    <row r="103" spans="1:4" x14ac:dyDescent="0.6">
      <c r="A103" t="s">
        <v>216</v>
      </c>
      <c r="B103" t="s">
        <v>603</v>
      </c>
      <c r="C103" t="s">
        <v>80</v>
      </c>
      <c r="D103" s="26">
        <v>25</v>
      </c>
    </row>
    <row r="104" spans="1:4" x14ac:dyDescent="0.6">
      <c r="A104" t="s">
        <v>353</v>
      </c>
      <c r="B104" t="s">
        <v>740</v>
      </c>
      <c r="C104" t="s">
        <v>76</v>
      </c>
      <c r="D104" s="26">
        <v>7</v>
      </c>
    </row>
    <row r="105" spans="1:4" x14ac:dyDescent="0.6">
      <c r="A105" t="s">
        <v>263</v>
      </c>
      <c r="B105" t="s">
        <v>650</v>
      </c>
      <c r="C105" t="s">
        <v>75</v>
      </c>
      <c r="D105" s="26">
        <v>7</v>
      </c>
    </row>
    <row r="106" spans="1:4" x14ac:dyDescent="0.6">
      <c r="A106" t="s">
        <v>437</v>
      </c>
      <c r="B106" t="s">
        <v>824</v>
      </c>
      <c r="C106" t="s">
        <v>23</v>
      </c>
      <c r="D106" s="26">
        <v>18</v>
      </c>
    </row>
    <row r="107" spans="1:4" x14ac:dyDescent="0.6">
      <c r="A107" t="s">
        <v>278</v>
      </c>
      <c r="B107" t="s">
        <v>665</v>
      </c>
      <c r="C107" t="s">
        <v>75</v>
      </c>
      <c r="D107" s="26">
        <v>6</v>
      </c>
    </row>
    <row r="108" spans="1:4" x14ac:dyDescent="0.6">
      <c r="A108" t="s">
        <v>438</v>
      </c>
      <c r="B108" t="s">
        <v>825</v>
      </c>
      <c r="C108" t="s">
        <v>23</v>
      </c>
      <c r="D108" s="26">
        <v>3</v>
      </c>
    </row>
    <row r="109" spans="1:4" x14ac:dyDescent="0.6">
      <c r="A109" t="s">
        <v>111</v>
      </c>
      <c r="B109" t="s">
        <v>498</v>
      </c>
      <c r="C109" t="s">
        <v>83</v>
      </c>
      <c r="D109" s="26">
        <v>24</v>
      </c>
    </row>
    <row r="110" spans="1:4" x14ac:dyDescent="0.6">
      <c r="A110" t="s">
        <v>308</v>
      </c>
      <c r="B110" t="s">
        <v>695</v>
      </c>
      <c r="C110" t="s">
        <v>82</v>
      </c>
      <c r="D110" s="26">
        <v>22</v>
      </c>
    </row>
    <row r="111" spans="1:4" x14ac:dyDescent="0.6">
      <c r="A111" t="s">
        <v>192</v>
      </c>
      <c r="B111" t="s">
        <v>579</v>
      </c>
      <c r="C111" t="s">
        <v>80</v>
      </c>
      <c r="D111" s="26">
        <v>22</v>
      </c>
    </row>
    <row r="112" spans="1:4" x14ac:dyDescent="0.6">
      <c r="A112" t="s">
        <v>217</v>
      </c>
      <c r="B112" t="s">
        <v>604</v>
      </c>
      <c r="C112" t="s">
        <v>80</v>
      </c>
      <c r="D112" s="26">
        <v>28</v>
      </c>
    </row>
    <row r="113" spans="1:4" x14ac:dyDescent="0.6">
      <c r="A113" t="s">
        <v>169</v>
      </c>
      <c r="B113" t="s">
        <v>556</v>
      </c>
      <c r="C113" t="s">
        <v>79</v>
      </c>
      <c r="D113" s="26">
        <v>6</v>
      </c>
    </row>
    <row r="114" spans="1:4" x14ac:dyDescent="0.6">
      <c r="A114" t="s">
        <v>456</v>
      </c>
      <c r="B114" t="s">
        <v>843</v>
      </c>
      <c r="C114" t="s">
        <v>23</v>
      </c>
      <c r="D114" s="26">
        <v>133</v>
      </c>
    </row>
    <row r="115" spans="1:4" x14ac:dyDescent="0.6">
      <c r="A115" t="s">
        <v>322</v>
      </c>
      <c r="B115" t="s">
        <v>709</v>
      </c>
      <c r="C115" t="s">
        <v>80</v>
      </c>
      <c r="D115" s="26">
        <v>12</v>
      </c>
    </row>
    <row r="116" spans="1:4" x14ac:dyDescent="0.6">
      <c r="A116" t="s">
        <v>400</v>
      </c>
      <c r="B116" t="s">
        <v>787</v>
      </c>
      <c r="C116" t="s">
        <v>77</v>
      </c>
      <c r="D116" s="26">
        <v>100</v>
      </c>
    </row>
    <row r="117" spans="1:4" x14ac:dyDescent="0.6">
      <c r="A117" t="s">
        <v>203</v>
      </c>
      <c r="B117" t="s">
        <v>590</v>
      </c>
      <c r="C117" t="s">
        <v>76</v>
      </c>
      <c r="D117" s="26">
        <v>18</v>
      </c>
    </row>
    <row r="118" spans="1:4" x14ac:dyDescent="0.6">
      <c r="A118" t="s">
        <v>323</v>
      </c>
      <c r="B118" t="s">
        <v>710</v>
      </c>
      <c r="C118" t="s">
        <v>80</v>
      </c>
      <c r="D118" s="26">
        <v>10</v>
      </c>
    </row>
    <row r="119" spans="1:4" x14ac:dyDescent="0.6">
      <c r="A119" t="s">
        <v>174</v>
      </c>
      <c r="B119" t="s">
        <v>561</v>
      </c>
      <c r="C119" t="s">
        <v>75</v>
      </c>
      <c r="D119" s="26">
        <v>5</v>
      </c>
    </row>
    <row r="120" spans="1:4" x14ac:dyDescent="0.6">
      <c r="A120" t="s">
        <v>179</v>
      </c>
      <c r="B120" t="s">
        <v>566</v>
      </c>
      <c r="C120" t="s">
        <v>81</v>
      </c>
      <c r="D120" s="26">
        <v>21</v>
      </c>
    </row>
    <row r="121" spans="1:4" x14ac:dyDescent="0.6">
      <c r="A121" t="s">
        <v>440</v>
      </c>
      <c r="B121" t="s">
        <v>827</v>
      </c>
      <c r="C121" t="s">
        <v>23</v>
      </c>
      <c r="D121" s="26">
        <v>15</v>
      </c>
    </row>
    <row r="122" spans="1:4" x14ac:dyDescent="0.6">
      <c r="A122" t="s">
        <v>218</v>
      </c>
      <c r="B122" t="s">
        <v>605</v>
      </c>
      <c r="C122" t="s">
        <v>80</v>
      </c>
      <c r="D122" s="26">
        <v>24</v>
      </c>
    </row>
    <row r="123" spans="1:4" x14ac:dyDescent="0.6">
      <c r="A123" t="s">
        <v>162</v>
      </c>
      <c r="B123" t="s">
        <v>549</v>
      </c>
      <c r="C123" t="s">
        <v>76</v>
      </c>
      <c r="D123" s="26">
        <v>13</v>
      </c>
    </row>
    <row r="124" spans="1:4" x14ac:dyDescent="0.6">
      <c r="A124" t="s">
        <v>441</v>
      </c>
      <c r="B124" t="s">
        <v>828</v>
      </c>
      <c r="C124" t="s">
        <v>23</v>
      </c>
      <c r="D124" s="26">
        <v>22</v>
      </c>
    </row>
    <row r="125" spans="1:4" x14ac:dyDescent="0.6">
      <c r="A125" t="s">
        <v>469</v>
      </c>
      <c r="B125" t="s">
        <v>856</v>
      </c>
      <c r="C125" t="s">
        <v>24</v>
      </c>
      <c r="D125" s="26">
        <v>17</v>
      </c>
    </row>
    <row r="126" spans="1:4" x14ac:dyDescent="0.6">
      <c r="A126" t="s">
        <v>316</v>
      </c>
      <c r="B126" t="s">
        <v>703</v>
      </c>
      <c r="C126" t="s">
        <v>76</v>
      </c>
      <c r="D126" s="26">
        <v>6</v>
      </c>
    </row>
    <row r="127" spans="1:4" x14ac:dyDescent="0.6">
      <c r="A127" t="s">
        <v>211</v>
      </c>
      <c r="B127" t="s">
        <v>598</v>
      </c>
      <c r="C127" t="s">
        <v>81</v>
      </c>
      <c r="D127" s="26">
        <v>5</v>
      </c>
    </row>
    <row r="128" spans="1:4" x14ac:dyDescent="0.6">
      <c r="A128" t="s">
        <v>246</v>
      </c>
      <c r="B128" t="s">
        <v>633</v>
      </c>
      <c r="C128" t="s">
        <v>79</v>
      </c>
      <c r="D128" s="26">
        <v>6</v>
      </c>
    </row>
    <row r="129" spans="1:4" x14ac:dyDescent="0.6">
      <c r="A129" t="s">
        <v>390</v>
      </c>
      <c r="B129" t="s">
        <v>777</v>
      </c>
      <c r="C129" t="s">
        <v>78</v>
      </c>
      <c r="D129" s="26">
        <v>87</v>
      </c>
    </row>
    <row r="130" spans="1:4" x14ac:dyDescent="0.6">
      <c r="A130" t="s">
        <v>293</v>
      </c>
      <c r="B130" t="s">
        <v>680</v>
      </c>
      <c r="C130" t="s">
        <v>75</v>
      </c>
      <c r="D130" s="26">
        <v>4</v>
      </c>
    </row>
    <row r="131" spans="1:4" x14ac:dyDescent="0.6">
      <c r="A131" t="s">
        <v>464</v>
      </c>
      <c r="B131" t="s">
        <v>851</v>
      </c>
      <c r="C131" t="s">
        <v>23</v>
      </c>
      <c r="D131" s="26">
        <v>178</v>
      </c>
    </row>
    <row r="132" spans="1:4" x14ac:dyDescent="0.6">
      <c r="A132" t="s">
        <v>212</v>
      </c>
      <c r="B132" t="s">
        <v>599</v>
      </c>
      <c r="C132" t="s">
        <v>81</v>
      </c>
      <c r="D132" s="26">
        <v>30</v>
      </c>
    </row>
    <row r="133" spans="1:4" x14ac:dyDescent="0.6">
      <c r="A133" t="s">
        <v>219</v>
      </c>
      <c r="B133" t="s">
        <v>606</v>
      </c>
      <c r="C133" t="s">
        <v>80</v>
      </c>
      <c r="D133" s="26">
        <v>21</v>
      </c>
    </row>
    <row r="134" spans="1:4" x14ac:dyDescent="0.6">
      <c r="A134" t="s">
        <v>236</v>
      </c>
      <c r="B134" t="s">
        <v>623</v>
      </c>
      <c r="C134" t="s">
        <v>80</v>
      </c>
      <c r="D134" s="26">
        <v>1</v>
      </c>
    </row>
    <row r="135" spans="1:4" x14ac:dyDescent="0.6">
      <c r="A135" t="s">
        <v>271</v>
      </c>
      <c r="B135" t="s">
        <v>658</v>
      </c>
      <c r="C135" t="s">
        <v>76</v>
      </c>
      <c r="D135" s="26">
        <v>5</v>
      </c>
    </row>
    <row r="136" spans="1:4" x14ac:dyDescent="0.6">
      <c r="A136" t="s">
        <v>401</v>
      </c>
      <c r="B136" t="s">
        <v>788</v>
      </c>
      <c r="C136" t="s">
        <v>77</v>
      </c>
      <c r="D136" s="26">
        <v>117</v>
      </c>
    </row>
    <row r="137" spans="1:4" x14ac:dyDescent="0.6">
      <c r="A137" t="s">
        <v>324</v>
      </c>
      <c r="B137" t="s">
        <v>711</v>
      </c>
      <c r="C137" t="s">
        <v>80</v>
      </c>
      <c r="D137" s="26">
        <v>62</v>
      </c>
    </row>
    <row r="138" spans="1:4" x14ac:dyDescent="0.6">
      <c r="A138" t="s">
        <v>466</v>
      </c>
      <c r="B138" t="s">
        <v>853</v>
      </c>
      <c r="C138" t="s">
        <v>24</v>
      </c>
      <c r="D138" s="26">
        <v>9</v>
      </c>
    </row>
    <row r="139" spans="1:4" x14ac:dyDescent="0.6">
      <c r="A139" t="s">
        <v>402</v>
      </c>
      <c r="B139" t="s">
        <v>789</v>
      </c>
      <c r="C139" t="s">
        <v>77</v>
      </c>
      <c r="D139" s="26">
        <v>65</v>
      </c>
    </row>
    <row r="140" spans="1:4" x14ac:dyDescent="0.6">
      <c r="A140" t="s">
        <v>106</v>
      </c>
      <c r="B140" t="s">
        <v>493</v>
      </c>
      <c r="C140" t="s">
        <v>79</v>
      </c>
      <c r="D140" s="26">
        <v>12</v>
      </c>
    </row>
    <row r="141" spans="1:4" x14ac:dyDescent="0.6">
      <c r="A141" t="s">
        <v>284</v>
      </c>
      <c r="B141" t="s">
        <v>671</v>
      </c>
      <c r="C141" t="s">
        <v>83</v>
      </c>
      <c r="D141" s="26">
        <v>27</v>
      </c>
    </row>
    <row r="142" spans="1:4" x14ac:dyDescent="0.6">
      <c r="A142" t="s">
        <v>403</v>
      </c>
      <c r="B142" t="s">
        <v>790</v>
      </c>
      <c r="C142" t="s">
        <v>77</v>
      </c>
      <c r="D142" s="26">
        <v>94</v>
      </c>
    </row>
    <row r="143" spans="1:4" x14ac:dyDescent="0.6">
      <c r="A143" t="s">
        <v>257</v>
      </c>
      <c r="B143" t="s">
        <v>644</v>
      </c>
      <c r="C143" t="s">
        <v>75</v>
      </c>
      <c r="D143" s="26">
        <v>7</v>
      </c>
    </row>
    <row r="144" spans="1:4" x14ac:dyDescent="0.6">
      <c r="A144" t="s">
        <v>404</v>
      </c>
      <c r="B144" t="s">
        <v>791</v>
      </c>
      <c r="C144" t="s">
        <v>77</v>
      </c>
      <c r="D144" s="26">
        <v>53</v>
      </c>
    </row>
    <row r="145" spans="1:4" x14ac:dyDescent="0.6">
      <c r="A145" t="s">
        <v>204</v>
      </c>
      <c r="B145" t="s">
        <v>591</v>
      </c>
      <c r="C145" t="s">
        <v>76</v>
      </c>
      <c r="D145" s="26">
        <v>38</v>
      </c>
    </row>
    <row r="146" spans="1:4" x14ac:dyDescent="0.6">
      <c r="A146" t="s">
        <v>285</v>
      </c>
      <c r="B146" t="s">
        <v>672</v>
      </c>
      <c r="C146" t="s">
        <v>83</v>
      </c>
      <c r="D146" s="26">
        <v>26</v>
      </c>
    </row>
    <row r="147" spans="1:4" x14ac:dyDescent="0.6">
      <c r="A147" t="s">
        <v>405</v>
      </c>
      <c r="B147" t="s">
        <v>792</v>
      </c>
      <c r="C147" t="s">
        <v>77</v>
      </c>
      <c r="D147" s="26">
        <v>23</v>
      </c>
    </row>
    <row r="148" spans="1:4" x14ac:dyDescent="0.6">
      <c r="A148" t="s">
        <v>220</v>
      </c>
      <c r="B148" t="s">
        <v>607</v>
      </c>
      <c r="C148" t="s">
        <v>80</v>
      </c>
      <c r="D148" s="26">
        <v>15</v>
      </c>
    </row>
    <row r="149" spans="1:4" x14ac:dyDescent="0.6">
      <c r="A149" t="s">
        <v>101</v>
      </c>
      <c r="B149" t="s">
        <v>488</v>
      </c>
      <c r="C149" t="s">
        <v>78</v>
      </c>
      <c r="D149" s="26">
        <v>18</v>
      </c>
    </row>
    <row r="150" spans="1:4" x14ac:dyDescent="0.6">
      <c r="A150" t="s">
        <v>193</v>
      </c>
      <c r="B150" t="s">
        <v>580</v>
      </c>
      <c r="C150" t="s">
        <v>80</v>
      </c>
      <c r="D150" s="26">
        <v>19</v>
      </c>
    </row>
    <row r="151" spans="1:4" x14ac:dyDescent="0.6">
      <c r="A151" t="s">
        <v>221</v>
      </c>
      <c r="B151" t="s">
        <v>608</v>
      </c>
      <c r="C151" t="s">
        <v>80</v>
      </c>
      <c r="D151" s="26">
        <v>11</v>
      </c>
    </row>
    <row r="152" spans="1:4" x14ac:dyDescent="0.6">
      <c r="A152" t="s">
        <v>406</v>
      </c>
      <c r="B152" t="s">
        <v>793</v>
      </c>
      <c r="C152" t="s">
        <v>77</v>
      </c>
      <c r="D152" s="26">
        <v>52</v>
      </c>
    </row>
    <row r="153" spans="1:4" x14ac:dyDescent="0.6">
      <c r="A153" t="s">
        <v>119</v>
      </c>
      <c r="B153" t="s">
        <v>506</v>
      </c>
      <c r="C153" t="s">
        <v>82</v>
      </c>
      <c r="D153" s="26">
        <v>26</v>
      </c>
    </row>
    <row r="154" spans="1:4" x14ac:dyDescent="0.6">
      <c r="A154" t="s">
        <v>228</v>
      </c>
      <c r="B154" t="s">
        <v>615</v>
      </c>
      <c r="C154" t="s">
        <v>76</v>
      </c>
      <c r="D154" s="26">
        <v>31</v>
      </c>
    </row>
    <row r="155" spans="1:4" x14ac:dyDescent="0.6">
      <c r="A155" t="s">
        <v>175</v>
      </c>
      <c r="B155" t="s">
        <v>562</v>
      </c>
      <c r="C155" t="s">
        <v>75</v>
      </c>
      <c r="D155" s="26">
        <v>7</v>
      </c>
    </row>
    <row r="156" spans="1:4" x14ac:dyDescent="0.6">
      <c r="A156" t="s">
        <v>442</v>
      </c>
      <c r="B156" t="s">
        <v>829</v>
      </c>
      <c r="C156" t="s">
        <v>23</v>
      </c>
      <c r="D156" s="26">
        <v>26</v>
      </c>
    </row>
    <row r="157" spans="1:4" x14ac:dyDescent="0.6">
      <c r="A157" t="s">
        <v>407</v>
      </c>
      <c r="B157" t="s">
        <v>794</v>
      </c>
      <c r="C157" t="s">
        <v>77</v>
      </c>
      <c r="D157" s="26">
        <v>51</v>
      </c>
    </row>
    <row r="158" spans="1:4" x14ac:dyDescent="0.6">
      <c r="A158" t="s">
        <v>258</v>
      </c>
      <c r="B158" t="s">
        <v>645</v>
      </c>
      <c r="C158" t="s">
        <v>75</v>
      </c>
      <c r="D158" s="26">
        <v>5</v>
      </c>
    </row>
    <row r="159" spans="1:4" x14ac:dyDescent="0.6">
      <c r="A159" t="s">
        <v>342</v>
      </c>
      <c r="B159" t="s">
        <v>729</v>
      </c>
      <c r="C159" t="s">
        <v>80</v>
      </c>
      <c r="D159" s="26">
        <v>42</v>
      </c>
    </row>
    <row r="160" spans="1:4" x14ac:dyDescent="0.6">
      <c r="A160" t="s">
        <v>408</v>
      </c>
      <c r="B160" t="s">
        <v>795</v>
      </c>
      <c r="C160" t="s">
        <v>77</v>
      </c>
      <c r="D160" s="26">
        <v>84</v>
      </c>
    </row>
    <row r="161" spans="1:4" x14ac:dyDescent="0.6">
      <c r="A161" t="s">
        <v>163</v>
      </c>
      <c r="B161" t="s">
        <v>550</v>
      </c>
      <c r="C161" t="s">
        <v>76</v>
      </c>
      <c r="D161" s="26">
        <v>20</v>
      </c>
    </row>
    <row r="162" spans="1:4" x14ac:dyDescent="0.6">
      <c r="A162" t="s">
        <v>247</v>
      </c>
      <c r="B162" t="s">
        <v>634</v>
      </c>
      <c r="C162" t="s">
        <v>79</v>
      </c>
      <c r="D162" s="26">
        <v>9</v>
      </c>
    </row>
    <row r="163" spans="1:4" x14ac:dyDescent="0.6">
      <c r="A163" t="s">
        <v>443</v>
      </c>
      <c r="B163" t="s">
        <v>830</v>
      </c>
      <c r="C163" t="s">
        <v>23</v>
      </c>
      <c r="D163" s="26">
        <v>7</v>
      </c>
    </row>
    <row r="164" spans="1:4" x14ac:dyDescent="0.6">
      <c r="A164" t="s">
        <v>317</v>
      </c>
      <c r="B164" t="s">
        <v>704</v>
      </c>
      <c r="C164" t="s">
        <v>76</v>
      </c>
      <c r="D164" s="26">
        <v>20</v>
      </c>
    </row>
    <row r="165" spans="1:4" x14ac:dyDescent="0.6">
      <c r="A165" t="s">
        <v>465</v>
      </c>
      <c r="B165" t="s">
        <v>852</v>
      </c>
      <c r="C165" t="s">
        <v>24</v>
      </c>
      <c r="D165" s="26">
        <v>2</v>
      </c>
    </row>
    <row r="166" spans="1:4" x14ac:dyDescent="0.6">
      <c r="A166" t="s">
        <v>146</v>
      </c>
      <c r="B166" t="s">
        <v>533</v>
      </c>
      <c r="C166" t="s">
        <v>80</v>
      </c>
      <c r="D166" s="26">
        <v>11</v>
      </c>
    </row>
    <row r="167" spans="1:4" x14ac:dyDescent="0.6">
      <c r="A167" t="s">
        <v>409</v>
      </c>
      <c r="B167" t="s">
        <v>796</v>
      </c>
      <c r="C167" t="s">
        <v>77</v>
      </c>
      <c r="D167" s="26">
        <v>151</v>
      </c>
    </row>
    <row r="168" spans="1:4" x14ac:dyDescent="0.6">
      <c r="A168" t="s">
        <v>410</v>
      </c>
      <c r="B168" t="s">
        <v>797</v>
      </c>
      <c r="C168" t="s">
        <v>77</v>
      </c>
      <c r="D168" s="26">
        <v>185</v>
      </c>
    </row>
    <row r="169" spans="1:4" x14ac:dyDescent="0.6">
      <c r="A169" t="s">
        <v>279</v>
      </c>
      <c r="B169" t="s">
        <v>666</v>
      </c>
      <c r="C169" t="s">
        <v>75</v>
      </c>
      <c r="D169" s="26">
        <v>9</v>
      </c>
    </row>
    <row r="170" spans="1:4" x14ac:dyDescent="0.6">
      <c r="A170" t="s">
        <v>272</v>
      </c>
      <c r="B170" t="s">
        <v>659</v>
      </c>
      <c r="C170" t="s">
        <v>76</v>
      </c>
      <c r="D170" s="26">
        <v>12</v>
      </c>
    </row>
    <row r="171" spans="1:4" x14ac:dyDescent="0.6">
      <c r="A171" t="s">
        <v>110</v>
      </c>
      <c r="B171" t="s">
        <v>497</v>
      </c>
      <c r="C171" t="s">
        <v>83</v>
      </c>
      <c r="D171" s="26">
        <v>44</v>
      </c>
    </row>
    <row r="172" spans="1:4" x14ac:dyDescent="0.6">
      <c r="A172" t="s">
        <v>411</v>
      </c>
      <c r="B172" t="s">
        <v>798</v>
      </c>
      <c r="C172" t="s">
        <v>77</v>
      </c>
      <c r="D172" s="26">
        <v>28</v>
      </c>
    </row>
    <row r="173" spans="1:4" x14ac:dyDescent="0.6">
      <c r="A173" t="s">
        <v>387</v>
      </c>
      <c r="B173" t="s">
        <v>774</v>
      </c>
      <c r="C173" t="s">
        <v>83</v>
      </c>
      <c r="D173" s="26">
        <v>80</v>
      </c>
    </row>
    <row r="174" spans="1:4" x14ac:dyDescent="0.6">
      <c r="A174" t="s">
        <v>365</v>
      </c>
      <c r="B174" t="s">
        <v>752</v>
      </c>
      <c r="C174" t="s">
        <v>79</v>
      </c>
      <c r="D174" s="26">
        <v>12</v>
      </c>
    </row>
    <row r="175" spans="1:4" x14ac:dyDescent="0.6">
      <c r="A175" t="s">
        <v>412</v>
      </c>
      <c r="B175" t="s">
        <v>799</v>
      </c>
      <c r="C175" t="s">
        <v>77</v>
      </c>
      <c r="D175" s="26">
        <v>262</v>
      </c>
    </row>
    <row r="176" spans="1:4" x14ac:dyDescent="0.6">
      <c r="A176" t="s">
        <v>248</v>
      </c>
      <c r="B176" t="s">
        <v>635</v>
      </c>
      <c r="C176" t="s">
        <v>79</v>
      </c>
      <c r="D176" s="26">
        <v>31</v>
      </c>
    </row>
    <row r="177" spans="1:4" x14ac:dyDescent="0.6">
      <c r="A177" t="s">
        <v>388</v>
      </c>
      <c r="B177" t="s">
        <v>775</v>
      </c>
      <c r="C177" t="s">
        <v>83</v>
      </c>
      <c r="D177" s="26">
        <v>169</v>
      </c>
    </row>
    <row r="178" spans="1:4" x14ac:dyDescent="0.6">
      <c r="A178" t="s">
        <v>116</v>
      </c>
      <c r="B178" t="s">
        <v>503</v>
      </c>
      <c r="C178" t="s">
        <v>75</v>
      </c>
      <c r="D178" s="26">
        <v>42</v>
      </c>
    </row>
    <row r="179" spans="1:4" x14ac:dyDescent="0.6">
      <c r="A179" t="s">
        <v>194</v>
      </c>
      <c r="B179" t="s">
        <v>581</v>
      </c>
      <c r="C179" t="s">
        <v>80</v>
      </c>
      <c r="D179" s="26">
        <v>22</v>
      </c>
    </row>
    <row r="180" spans="1:4" x14ac:dyDescent="0.6">
      <c r="A180" t="s">
        <v>413</v>
      </c>
      <c r="B180" t="s">
        <v>800</v>
      </c>
      <c r="C180" t="s">
        <v>77</v>
      </c>
      <c r="D180" s="26">
        <v>42</v>
      </c>
    </row>
    <row r="181" spans="1:4" x14ac:dyDescent="0.6">
      <c r="A181" t="s">
        <v>309</v>
      </c>
      <c r="B181" t="s">
        <v>696</v>
      </c>
      <c r="C181" t="s">
        <v>82</v>
      </c>
      <c r="D181" s="26">
        <v>3</v>
      </c>
    </row>
    <row r="182" spans="1:4" x14ac:dyDescent="0.6">
      <c r="A182" t="s">
        <v>264</v>
      </c>
      <c r="B182" t="s">
        <v>651</v>
      </c>
      <c r="C182" t="s">
        <v>75</v>
      </c>
      <c r="D182" s="26">
        <v>25</v>
      </c>
    </row>
    <row r="183" spans="1:4" x14ac:dyDescent="0.6">
      <c r="A183" t="s">
        <v>366</v>
      </c>
      <c r="B183" t="s">
        <v>753</v>
      </c>
      <c r="C183" t="s">
        <v>79</v>
      </c>
      <c r="D183" s="26">
        <v>123</v>
      </c>
    </row>
    <row r="184" spans="1:4" x14ac:dyDescent="0.6">
      <c r="A184" t="s">
        <v>132</v>
      </c>
      <c r="B184" t="s">
        <v>519</v>
      </c>
      <c r="C184" t="s">
        <v>76</v>
      </c>
      <c r="D184" s="26">
        <v>75</v>
      </c>
    </row>
    <row r="185" spans="1:4" x14ac:dyDescent="0.6">
      <c r="A185" t="s">
        <v>237</v>
      </c>
      <c r="B185" t="s">
        <v>624</v>
      </c>
      <c r="C185" t="s">
        <v>80</v>
      </c>
      <c r="D185" s="26">
        <v>12</v>
      </c>
    </row>
    <row r="186" spans="1:4" x14ac:dyDescent="0.6">
      <c r="A186" t="s">
        <v>205</v>
      </c>
      <c r="B186" t="s">
        <v>592</v>
      </c>
      <c r="C186" t="s">
        <v>76</v>
      </c>
      <c r="D186" s="26">
        <v>3</v>
      </c>
    </row>
    <row r="187" spans="1:4" x14ac:dyDescent="0.6">
      <c r="A187" t="s">
        <v>346</v>
      </c>
      <c r="B187" t="s">
        <v>733</v>
      </c>
      <c r="C187" t="s">
        <v>82</v>
      </c>
      <c r="D187" s="26">
        <v>8</v>
      </c>
    </row>
    <row r="188" spans="1:4" x14ac:dyDescent="0.6">
      <c r="A188" t="s">
        <v>357</v>
      </c>
      <c r="B188" t="s">
        <v>744</v>
      </c>
      <c r="C188" t="s">
        <v>79</v>
      </c>
      <c r="D188" s="26">
        <v>344</v>
      </c>
    </row>
    <row r="189" spans="1:4" x14ac:dyDescent="0.6">
      <c r="A189" t="s">
        <v>294</v>
      </c>
      <c r="B189" t="s">
        <v>681</v>
      </c>
      <c r="C189" t="s">
        <v>75</v>
      </c>
      <c r="D189" s="26">
        <v>42</v>
      </c>
    </row>
    <row r="190" spans="1:4" x14ac:dyDescent="0.6">
      <c r="A190" t="s">
        <v>135</v>
      </c>
      <c r="B190" t="s">
        <v>522</v>
      </c>
      <c r="C190" t="s">
        <v>80</v>
      </c>
      <c r="D190" s="26">
        <v>42</v>
      </c>
    </row>
    <row r="191" spans="1:4" x14ac:dyDescent="0.6">
      <c r="A191" t="s">
        <v>259</v>
      </c>
      <c r="B191" t="s">
        <v>646</v>
      </c>
      <c r="C191" t="s">
        <v>75</v>
      </c>
      <c r="D191" s="26">
        <v>4</v>
      </c>
    </row>
    <row r="192" spans="1:4" x14ac:dyDescent="0.6">
      <c r="A192" t="s">
        <v>302</v>
      </c>
      <c r="B192" t="s">
        <v>689</v>
      </c>
      <c r="C192" t="s">
        <v>81</v>
      </c>
      <c r="D192" s="26">
        <v>15</v>
      </c>
    </row>
    <row r="193" spans="1:4" x14ac:dyDescent="0.6">
      <c r="A193" t="s">
        <v>486</v>
      </c>
      <c r="B193" t="s">
        <v>873</v>
      </c>
      <c r="C193" t="s">
        <v>24</v>
      </c>
      <c r="D193" s="26">
        <v>13</v>
      </c>
    </row>
    <row r="194" spans="1:4" x14ac:dyDescent="0.6">
      <c r="A194" t="s">
        <v>414</v>
      </c>
      <c r="B194" t="s">
        <v>801</v>
      </c>
      <c r="C194" t="s">
        <v>77</v>
      </c>
      <c r="D194" s="26">
        <v>32</v>
      </c>
    </row>
    <row r="195" spans="1:4" x14ac:dyDescent="0.6">
      <c r="A195" t="s">
        <v>180</v>
      </c>
      <c r="B195" t="s">
        <v>567</v>
      </c>
      <c r="C195" t="s">
        <v>81</v>
      </c>
      <c r="D195" s="26">
        <v>14</v>
      </c>
    </row>
    <row r="196" spans="1:4" x14ac:dyDescent="0.6">
      <c r="A196" t="s">
        <v>318</v>
      </c>
      <c r="B196" t="s">
        <v>705</v>
      </c>
      <c r="C196" t="s">
        <v>76</v>
      </c>
      <c r="D196" s="26">
        <v>31</v>
      </c>
    </row>
    <row r="197" spans="1:4" x14ac:dyDescent="0.6">
      <c r="A197" t="s">
        <v>343</v>
      </c>
      <c r="B197" t="s">
        <v>730</v>
      </c>
      <c r="C197" t="s">
        <v>80</v>
      </c>
      <c r="D197" s="26">
        <v>27</v>
      </c>
    </row>
    <row r="198" spans="1:4" x14ac:dyDescent="0.6">
      <c r="A198" t="s">
        <v>102</v>
      </c>
      <c r="B198" t="s">
        <v>489</v>
      </c>
      <c r="C198" t="s">
        <v>78</v>
      </c>
      <c r="D198" s="26">
        <v>26</v>
      </c>
    </row>
    <row r="199" spans="1:4" x14ac:dyDescent="0.6">
      <c r="A199" t="s">
        <v>444</v>
      </c>
      <c r="B199" t="s">
        <v>831</v>
      </c>
      <c r="C199" t="s">
        <v>23</v>
      </c>
      <c r="D199" s="26">
        <v>19</v>
      </c>
    </row>
    <row r="200" spans="1:4" x14ac:dyDescent="0.6">
      <c r="A200" t="s">
        <v>142</v>
      </c>
      <c r="B200" t="s">
        <v>529</v>
      </c>
      <c r="C200" t="s">
        <v>80</v>
      </c>
      <c r="D200" s="26">
        <v>87</v>
      </c>
    </row>
    <row r="201" spans="1:4" x14ac:dyDescent="0.6">
      <c r="A201" t="s">
        <v>325</v>
      </c>
      <c r="B201" t="s">
        <v>712</v>
      </c>
      <c r="C201" t="s">
        <v>80</v>
      </c>
      <c r="D201" s="26">
        <v>65</v>
      </c>
    </row>
    <row r="202" spans="1:4" x14ac:dyDescent="0.6">
      <c r="A202" t="s">
        <v>483</v>
      </c>
      <c r="B202" t="s">
        <v>870</v>
      </c>
      <c r="C202" t="s">
        <v>24</v>
      </c>
      <c r="D202" s="26">
        <v>16</v>
      </c>
    </row>
    <row r="203" spans="1:4" x14ac:dyDescent="0.6">
      <c r="A203" t="s">
        <v>445</v>
      </c>
      <c r="B203" t="s">
        <v>832</v>
      </c>
      <c r="C203" t="s">
        <v>23</v>
      </c>
      <c r="D203" s="26">
        <v>9</v>
      </c>
    </row>
    <row r="204" spans="1:4" x14ac:dyDescent="0.6">
      <c r="A204" t="s">
        <v>439</v>
      </c>
      <c r="B204" t="s">
        <v>826</v>
      </c>
      <c r="C204" t="s">
        <v>23</v>
      </c>
      <c r="D204" s="26">
        <v>2</v>
      </c>
    </row>
    <row r="205" spans="1:4" x14ac:dyDescent="0.6">
      <c r="A205" t="s">
        <v>475</v>
      </c>
      <c r="B205" t="s">
        <v>862</v>
      </c>
      <c r="C205" t="s">
        <v>24</v>
      </c>
      <c r="D205" s="26">
        <v>21</v>
      </c>
    </row>
    <row r="206" spans="1:4" x14ac:dyDescent="0.6">
      <c r="A206" t="s">
        <v>222</v>
      </c>
      <c r="B206" t="s">
        <v>609</v>
      </c>
      <c r="C206" t="s">
        <v>80</v>
      </c>
      <c r="D206" s="26">
        <v>26</v>
      </c>
    </row>
    <row r="207" spans="1:4" x14ac:dyDescent="0.6">
      <c r="A207" t="s">
        <v>295</v>
      </c>
      <c r="B207" t="s">
        <v>682</v>
      </c>
      <c r="C207" t="s">
        <v>75</v>
      </c>
      <c r="D207" s="26">
        <v>12</v>
      </c>
    </row>
    <row r="208" spans="1:4" x14ac:dyDescent="0.6">
      <c r="A208" t="s">
        <v>374</v>
      </c>
      <c r="B208" t="s">
        <v>761</v>
      </c>
      <c r="C208" t="s">
        <v>78</v>
      </c>
      <c r="D208" s="26">
        <v>197</v>
      </c>
    </row>
    <row r="209" spans="1:4" x14ac:dyDescent="0.6">
      <c r="A209" t="s">
        <v>310</v>
      </c>
      <c r="B209" t="s">
        <v>697</v>
      </c>
      <c r="C209" t="s">
        <v>82</v>
      </c>
      <c r="D209" s="26">
        <v>23</v>
      </c>
    </row>
    <row r="210" spans="1:4" x14ac:dyDescent="0.6">
      <c r="A210" t="s">
        <v>415</v>
      </c>
      <c r="B210" t="s">
        <v>802</v>
      </c>
      <c r="C210" t="s">
        <v>77</v>
      </c>
      <c r="D210" s="26">
        <v>65</v>
      </c>
    </row>
    <row r="211" spans="1:4" x14ac:dyDescent="0.6">
      <c r="A211" t="s">
        <v>484</v>
      </c>
      <c r="B211" t="s">
        <v>871</v>
      </c>
      <c r="C211" t="s">
        <v>24</v>
      </c>
      <c r="D211" s="26">
        <v>24</v>
      </c>
    </row>
    <row r="212" spans="1:4" x14ac:dyDescent="0.6">
      <c r="A212" t="s">
        <v>446</v>
      </c>
      <c r="B212" t="s">
        <v>833</v>
      </c>
      <c r="C212" t="s">
        <v>23</v>
      </c>
      <c r="D212" s="26">
        <v>28</v>
      </c>
    </row>
    <row r="213" spans="1:4" x14ac:dyDescent="0.6">
      <c r="A213" t="s">
        <v>181</v>
      </c>
      <c r="B213" t="s">
        <v>568</v>
      </c>
      <c r="C213" t="s">
        <v>81</v>
      </c>
      <c r="D213" s="26">
        <v>10</v>
      </c>
    </row>
    <row r="214" spans="1:4" x14ac:dyDescent="0.6">
      <c r="A214" t="s">
        <v>188</v>
      </c>
      <c r="B214" t="s">
        <v>575</v>
      </c>
      <c r="C214" t="s">
        <v>81</v>
      </c>
      <c r="D214" s="26">
        <v>3</v>
      </c>
    </row>
    <row r="215" spans="1:4" x14ac:dyDescent="0.6">
      <c r="A215" t="s">
        <v>176</v>
      </c>
      <c r="B215" t="s">
        <v>563</v>
      </c>
      <c r="C215" t="s">
        <v>75</v>
      </c>
      <c r="D215" s="26">
        <v>7</v>
      </c>
    </row>
    <row r="216" spans="1:4" x14ac:dyDescent="0.6">
      <c r="A216" t="s">
        <v>112</v>
      </c>
      <c r="B216" t="s">
        <v>499</v>
      </c>
      <c r="C216" t="s">
        <v>83</v>
      </c>
      <c r="D216" s="26">
        <v>24</v>
      </c>
    </row>
    <row r="217" spans="1:4" x14ac:dyDescent="0.6">
      <c r="A217" t="s">
        <v>229</v>
      </c>
      <c r="B217" t="s">
        <v>616</v>
      </c>
      <c r="C217" t="s">
        <v>76</v>
      </c>
      <c r="D217" s="26">
        <v>9</v>
      </c>
    </row>
    <row r="218" spans="1:4" x14ac:dyDescent="0.6">
      <c r="A218" t="s">
        <v>265</v>
      </c>
      <c r="B218" t="s">
        <v>652</v>
      </c>
      <c r="C218" t="s">
        <v>75</v>
      </c>
      <c r="D218" s="26">
        <v>5</v>
      </c>
    </row>
    <row r="219" spans="1:4" x14ac:dyDescent="0.6">
      <c r="A219" t="s">
        <v>462</v>
      </c>
      <c r="B219" t="s">
        <v>849</v>
      </c>
      <c r="C219" t="s">
        <v>23</v>
      </c>
      <c r="D219" s="26">
        <v>16</v>
      </c>
    </row>
    <row r="220" spans="1:4" x14ac:dyDescent="0.6">
      <c r="A220" t="s">
        <v>113</v>
      </c>
      <c r="B220" t="s">
        <v>500</v>
      </c>
      <c r="C220" t="s">
        <v>83</v>
      </c>
      <c r="D220" s="26">
        <v>11</v>
      </c>
    </row>
    <row r="221" spans="1:4" x14ac:dyDescent="0.6">
      <c r="A221" t="s">
        <v>273</v>
      </c>
      <c r="B221" t="s">
        <v>660</v>
      </c>
      <c r="C221" t="s">
        <v>76</v>
      </c>
      <c r="D221" s="26">
        <v>21</v>
      </c>
    </row>
    <row r="222" spans="1:4" x14ac:dyDescent="0.6">
      <c r="A222" t="s">
        <v>124</v>
      </c>
      <c r="B222" t="s">
        <v>511</v>
      </c>
      <c r="C222" t="s">
        <v>81</v>
      </c>
      <c r="D222" s="26">
        <v>34</v>
      </c>
    </row>
    <row r="223" spans="1:4" x14ac:dyDescent="0.6">
      <c r="A223" t="s">
        <v>375</v>
      </c>
      <c r="B223" t="s">
        <v>762</v>
      </c>
      <c r="C223" t="s">
        <v>78</v>
      </c>
      <c r="D223" s="26">
        <v>67</v>
      </c>
    </row>
    <row r="224" spans="1:4" x14ac:dyDescent="0.6">
      <c r="A224" t="s">
        <v>333</v>
      </c>
      <c r="B224" t="s">
        <v>720</v>
      </c>
      <c r="C224" t="s">
        <v>82</v>
      </c>
      <c r="D224" s="26">
        <v>4</v>
      </c>
    </row>
    <row r="225" spans="1:4" x14ac:dyDescent="0.6">
      <c r="A225" t="s">
        <v>260</v>
      </c>
      <c r="B225" t="s">
        <v>647</v>
      </c>
      <c r="C225" t="s">
        <v>75</v>
      </c>
      <c r="D225" s="26">
        <v>10</v>
      </c>
    </row>
    <row r="226" spans="1:4" x14ac:dyDescent="0.6">
      <c r="A226" t="s">
        <v>280</v>
      </c>
      <c r="B226" t="s">
        <v>667</v>
      </c>
      <c r="C226" t="s">
        <v>75</v>
      </c>
      <c r="D226" s="26">
        <v>27</v>
      </c>
    </row>
    <row r="227" spans="1:4" x14ac:dyDescent="0.6">
      <c r="A227" t="s">
        <v>155</v>
      </c>
      <c r="B227" t="s">
        <v>542</v>
      </c>
      <c r="C227" t="s">
        <v>78</v>
      </c>
      <c r="D227" s="26">
        <v>110</v>
      </c>
    </row>
    <row r="228" spans="1:4" x14ac:dyDescent="0.6">
      <c r="A228" t="s">
        <v>274</v>
      </c>
      <c r="B228" t="s">
        <v>661</v>
      </c>
      <c r="C228" t="s">
        <v>76</v>
      </c>
      <c r="D228" s="26">
        <v>41</v>
      </c>
    </row>
    <row r="229" spans="1:4" x14ac:dyDescent="0.6">
      <c r="A229" t="s">
        <v>118</v>
      </c>
      <c r="B229" t="s">
        <v>505</v>
      </c>
      <c r="C229" t="s">
        <v>75</v>
      </c>
      <c r="D229" s="26">
        <v>51</v>
      </c>
    </row>
    <row r="230" spans="1:4" x14ac:dyDescent="0.6">
      <c r="A230" t="s">
        <v>334</v>
      </c>
      <c r="B230" t="s">
        <v>721</v>
      </c>
      <c r="C230" t="s">
        <v>82</v>
      </c>
      <c r="D230" s="26">
        <v>24</v>
      </c>
    </row>
    <row r="231" spans="1:4" x14ac:dyDescent="0.6">
      <c r="A231" t="s">
        <v>261</v>
      </c>
      <c r="B231" t="s">
        <v>648</v>
      </c>
      <c r="C231" t="s">
        <v>75</v>
      </c>
      <c r="D231" s="26">
        <v>2</v>
      </c>
    </row>
    <row r="232" spans="1:4" x14ac:dyDescent="0.6">
      <c r="A232" t="s">
        <v>358</v>
      </c>
      <c r="B232" t="s">
        <v>745</v>
      </c>
      <c r="C232" t="s">
        <v>79</v>
      </c>
      <c r="D232" s="26">
        <v>40</v>
      </c>
    </row>
    <row r="233" spans="1:4" x14ac:dyDescent="0.6">
      <c r="A233" t="s">
        <v>298</v>
      </c>
      <c r="B233" t="s">
        <v>685</v>
      </c>
      <c r="C233" t="s">
        <v>80</v>
      </c>
      <c r="D233" s="26">
        <v>68</v>
      </c>
    </row>
    <row r="234" spans="1:4" x14ac:dyDescent="0.6">
      <c r="A234" t="s">
        <v>472</v>
      </c>
      <c r="B234" t="s">
        <v>859</v>
      </c>
      <c r="C234" t="s">
        <v>24</v>
      </c>
      <c r="D234" s="26">
        <v>19</v>
      </c>
    </row>
    <row r="235" spans="1:4" x14ac:dyDescent="0.6">
      <c r="A235" t="s">
        <v>249</v>
      </c>
      <c r="B235" t="s">
        <v>636</v>
      </c>
      <c r="C235" t="s">
        <v>79</v>
      </c>
      <c r="D235" s="26">
        <v>15</v>
      </c>
    </row>
    <row r="236" spans="1:4" x14ac:dyDescent="0.6">
      <c r="A236" t="s">
        <v>447</v>
      </c>
      <c r="B236" t="s">
        <v>834</v>
      </c>
      <c r="C236" t="s">
        <v>23</v>
      </c>
      <c r="D236" s="26">
        <v>10</v>
      </c>
    </row>
    <row r="237" spans="1:4" x14ac:dyDescent="0.6">
      <c r="A237" t="s">
        <v>131</v>
      </c>
      <c r="B237" t="s">
        <v>518</v>
      </c>
      <c r="C237" t="s">
        <v>76</v>
      </c>
      <c r="D237" s="26">
        <v>44</v>
      </c>
    </row>
    <row r="238" spans="1:4" x14ac:dyDescent="0.6">
      <c r="A238" t="s">
        <v>126</v>
      </c>
      <c r="B238" t="s">
        <v>513</v>
      </c>
      <c r="C238" t="s">
        <v>81</v>
      </c>
      <c r="D238" s="26">
        <v>35</v>
      </c>
    </row>
    <row r="239" spans="1:4" x14ac:dyDescent="0.6">
      <c r="A239" t="s">
        <v>129</v>
      </c>
      <c r="B239" t="s">
        <v>516</v>
      </c>
      <c r="C239" t="s">
        <v>81</v>
      </c>
      <c r="D239" s="26">
        <v>35</v>
      </c>
    </row>
    <row r="240" spans="1:4" x14ac:dyDescent="0.6">
      <c r="A240" t="s">
        <v>144</v>
      </c>
      <c r="B240" t="s">
        <v>531</v>
      </c>
      <c r="C240" t="s">
        <v>80</v>
      </c>
      <c r="D240" s="26">
        <v>78</v>
      </c>
    </row>
    <row r="241" spans="1:4" x14ac:dyDescent="0.6">
      <c r="A241" t="s">
        <v>485</v>
      </c>
      <c r="B241" t="s">
        <v>872</v>
      </c>
      <c r="C241" t="s">
        <v>24</v>
      </c>
      <c r="D241" s="26">
        <v>7</v>
      </c>
    </row>
    <row r="242" spans="1:4" x14ac:dyDescent="0.6">
      <c r="A242" t="s">
        <v>250</v>
      </c>
      <c r="B242" t="s">
        <v>637</v>
      </c>
      <c r="C242" t="s">
        <v>79</v>
      </c>
      <c r="D242" s="26">
        <v>9</v>
      </c>
    </row>
    <row r="243" spans="1:4" x14ac:dyDescent="0.6">
      <c r="A243" t="s">
        <v>189</v>
      </c>
      <c r="B243" t="s">
        <v>576</v>
      </c>
      <c r="C243" t="s">
        <v>81</v>
      </c>
      <c r="D243" s="26">
        <v>3</v>
      </c>
    </row>
    <row r="244" spans="1:4" x14ac:dyDescent="0.6">
      <c r="A244" t="s">
        <v>138</v>
      </c>
      <c r="B244" t="s">
        <v>525</v>
      </c>
      <c r="C244" t="s">
        <v>80</v>
      </c>
      <c r="D244" s="26">
        <v>69</v>
      </c>
    </row>
    <row r="245" spans="1:4" x14ac:dyDescent="0.6">
      <c r="A245" t="s">
        <v>416</v>
      </c>
      <c r="B245" t="s">
        <v>803</v>
      </c>
      <c r="C245" t="s">
        <v>77</v>
      </c>
      <c r="D245" s="26">
        <v>32</v>
      </c>
    </row>
    <row r="246" spans="1:4" x14ac:dyDescent="0.6">
      <c r="A246" t="s">
        <v>103</v>
      </c>
      <c r="B246" t="s">
        <v>490</v>
      </c>
      <c r="C246" t="s">
        <v>78</v>
      </c>
      <c r="D246" s="26">
        <v>14</v>
      </c>
    </row>
    <row r="247" spans="1:4" x14ac:dyDescent="0.6">
      <c r="A247" t="s">
        <v>347</v>
      </c>
      <c r="B247" t="s">
        <v>734</v>
      </c>
      <c r="C247" t="s">
        <v>82</v>
      </c>
      <c r="D247" s="26">
        <v>8</v>
      </c>
    </row>
    <row r="248" spans="1:4" x14ac:dyDescent="0.6">
      <c r="A248" t="s">
        <v>326</v>
      </c>
      <c r="B248" t="s">
        <v>713</v>
      </c>
      <c r="C248" t="s">
        <v>80</v>
      </c>
      <c r="D248" s="26">
        <v>40</v>
      </c>
    </row>
    <row r="249" spans="1:4" x14ac:dyDescent="0.6">
      <c r="A249" t="s">
        <v>457</v>
      </c>
      <c r="B249" t="s">
        <v>844</v>
      </c>
      <c r="C249" t="s">
        <v>23</v>
      </c>
      <c r="D249" s="26">
        <v>21</v>
      </c>
    </row>
    <row r="250" spans="1:4" x14ac:dyDescent="0.6">
      <c r="A250" t="s">
        <v>479</v>
      </c>
      <c r="B250" t="s">
        <v>866</v>
      </c>
      <c r="C250" t="s">
        <v>24</v>
      </c>
      <c r="D250" s="26">
        <v>18</v>
      </c>
    </row>
    <row r="251" spans="1:4" x14ac:dyDescent="0.6">
      <c r="A251" t="s">
        <v>251</v>
      </c>
      <c r="B251" t="s">
        <v>638</v>
      </c>
      <c r="C251" t="s">
        <v>79</v>
      </c>
      <c r="D251" s="26">
        <v>7</v>
      </c>
    </row>
    <row r="252" spans="1:4" x14ac:dyDescent="0.6">
      <c r="A252" t="s">
        <v>417</v>
      </c>
      <c r="B252" t="s">
        <v>804</v>
      </c>
      <c r="C252" t="s">
        <v>77</v>
      </c>
      <c r="D252" s="26">
        <v>35</v>
      </c>
    </row>
    <row r="253" spans="1:4" x14ac:dyDescent="0.6">
      <c r="A253" t="s">
        <v>286</v>
      </c>
      <c r="B253" t="s">
        <v>673</v>
      </c>
      <c r="C253" t="s">
        <v>83</v>
      </c>
      <c r="D253" s="26">
        <v>15</v>
      </c>
    </row>
    <row r="254" spans="1:4" x14ac:dyDescent="0.6">
      <c r="A254" t="s">
        <v>359</v>
      </c>
      <c r="B254" t="s">
        <v>746</v>
      </c>
      <c r="C254" t="s">
        <v>79</v>
      </c>
      <c r="D254" s="26">
        <v>45</v>
      </c>
    </row>
    <row r="255" spans="1:4" x14ac:dyDescent="0.6">
      <c r="A255" t="s">
        <v>206</v>
      </c>
      <c r="B255" t="s">
        <v>593</v>
      </c>
      <c r="C255" t="s">
        <v>76</v>
      </c>
      <c r="D255" s="26">
        <v>29</v>
      </c>
    </row>
    <row r="256" spans="1:4" x14ac:dyDescent="0.6">
      <c r="A256" t="s">
        <v>252</v>
      </c>
      <c r="B256" t="s">
        <v>639</v>
      </c>
      <c r="C256" t="s">
        <v>79</v>
      </c>
      <c r="D256" s="26">
        <v>7</v>
      </c>
    </row>
    <row r="257" spans="1:4" x14ac:dyDescent="0.6">
      <c r="A257" t="s">
        <v>195</v>
      </c>
      <c r="B257" t="s">
        <v>582</v>
      </c>
      <c r="C257" t="s">
        <v>80</v>
      </c>
      <c r="D257" s="26">
        <v>11</v>
      </c>
    </row>
    <row r="258" spans="1:4" x14ac:dyDescent="0.6">
      <c r="A258" t="s">
        <v>372</v>
      </c>
      <c r="B258" t="s">
        <v>759</v>
      </c>
      <c r="C258" t="s">
        <v>83</v>
      </c>
      <c r="D258" s="26">
        <v>36</v>
      </c>
    </row>
    <row r="259" spans="1:4" x14ac:dyDescent="0.6">
      <c r="A259" t="s">
        <v>335</v>
      </c>
      <c r="B259" t="s">
        <v>722</v>
      </c>
      <c r="C259" t="s">
        <v>82</v>
      </c>
      <c r="D259" s="26">
        <v>33</v>
      </c>
    </row>
    <row r="260" spans="1:4" x14ac:dyDescent="0.6">
      <c r="A260" t="s">
        <v>327</v>
      </c>
      <c r="B260" t="s">
        <v>714</v>
      </c>
      <c r="C260" t="s">
        <v>80</v>
      </c>
      <c r="D260" s="26">
        <v>16</v>
      </c>
    </row>
    <row r="261" spans="1:4" x14ac:dyDescent="0.6">
      <c r="A261" t="s">
        <v>296</v>
      </c>
      <c r="B261" t="s">
        <v>683</v>
      </c>
      <c r="C261" t="s">
        <v>75</v>
      </c>
      <c r="D261" s="26">
        <v>7</v>
      </c>
    </row>
    <row r="262" spans="1:4" x14ac:dyDescent="0.6">
      <c r="A262" t="s">
        <v>223</v>
      </c>
      <c r="B262" t="s">
        <v>610</v>
      </c>
      <c r="C262" t="s">
        <v>80</v>
      </c>
      <c r="D262" s="26">
        <v>29</v>
      </c>
    </row>
    <row r="263" spans="1:4" x14ac:dyDescent="0.6">
      <c r="A263" t="s">
        <v>117</v>
      </c>
      <c r="B263" t="s">
        <v>504</v>
      </c>
      <c r="C263" t="s">
        <v>75</v>
      </c>
      <c r="D263" s="26">
        <v>13</v>
      </c>
    </row>
    <row r="264" spans="1:4" x14ac:dyDescent="0.6">
      <c r="A264" t="s">
        <v>287</v>
      </c>
      <c r="B264" t="s">
        <v>674</v>
      </c>
      <c r="C264" t="s">
        <v>83</v>
      </c>
      <c r="D264" s="26">
        <v>1</v>
      </c>
    </row>
    <row r="265" spans="1:4" x14ac:dyDescent="0.6">
      <c r="A265" t="s">
        <v>360</v>
      </c>
      <c r="B265" t="s">
        <v>747</v>
      </c>
      <c r="C265" t="s">
        <v>79</v>
      </c>
      <c r="D265" s="26">
        <v>99</v>
      </c>
    </row>
    <row r="266" spans="1:4" x14ac:dyDescent="0.6">
      <c r="A266" t="s">
        <v>381</v>
      </c>
      <c r="B266" t="s">
        <v>768</v>
      </c>
      <c r="C266" t="s">
        <v>82</v>
      </c>
      <c r="D266" s="26">
        <v>37</v>
      </c>
    </row>
    <row r="267" spans="1:4" x14ac:dyDescent="0.6">
      <c r="A267" t="s">
        <v>288</v>
      </c>
      <c r="B267" t="s">
        <v>675</v>
      </c>
      <c r="C267" t="s">
        <v>83</v>
      </c>
      <c r="D267" s="26">
        <v>6</v>
      </c>
    </row>
    <row r="268" spans="1:4" x14ac:dyDescent="0.6">
      <c r="A268" t="s">
        <v>448</v>
      </c>
      <c r="B268" t="s">
        <v>835</v>
      </c>
      <c r="C268" t="s">
        <v>23</v>
      </c>
      <c r="D268" s="26">
        <v>24</v>
      </c>
    </row>
    <row r="269" spans="1:4" x14ac:dyDescent="0.6">
      <c r="A269" t="s">
        <v>303</v>
      </c>
      <c r="B269" t="s">
        <v>690</v>
      </c>
      <c r="C269" t="s">
        <v>81</v>
      </c>
      <c r="D269" s="26">
        <v>17</v>
      </c>
    </row>
    <row r="270" spans="1:4" x14ac:dyDescent="0.6">
      <c r="A270" t="s">
        <v>368</v>
      </c>
      <c r="B270" t="s">
        <v>755</v>
      </c>
      <c r="C270" t="s">
        <v>79</v>
      </c>
      <c r="D270" s="26">
        <v>46</v>
      </c>
    </row>
    <row r="271" spans="1:4" x14ac:dyDescent="0.6">
      <c r="A271" t="s">
        <v>289</v>
      </c>
      <c r="B271" t="s">
        <v>676</v>
      </c>
      <c r="C271" t="s">
        <v>83</v>
      </c>
      <c r="D271" s="26">
        <v>17</v>
      </c>
    </row>
    <row r="272" spans="1:4" x14ac:dyDescent="0.6">
      <c r="A272" t="s">
        <v>238</v>
      </c>
      <c r="B272" t="s">
        <v>625</v>
      </c>
      <c r="C272" t="s">
        <v>80</v>
      </c>
      <c r="D272" s="26">
        <v>17</v>
      </c>
    </row>
    <row r="273" spans="1:4" x14ac:dyDescent="0.6">
      <c r="A273" t="s">
        <v>373</v>
      </c>
      <c r="B273" t="s">
        <v>760</v>
      </c>
      <c r="C273" t="s">
        <v>83</v>
      </c>
      <c r="D273" s="26">
        <v>197</v>
      </c>
    </row>
    <row r="274" spans="1:4" x14ac:dyDescent="0.6">
      <c r="A274" t="s">
        <v>239</v>
      </c>
      <c r="B274" t="s">
        <v>626</v>
      </c>
      <c r="C274" t="s">
        <v>80</v>
      </c>
      <c r="D274" s="26">
        <v>9</v>
      </c>
    </row>
    <row r="275" spans="1:4" x14ac:dyDescent="0.6">
      <c r="A275" t="s">
        <v>449</v>
      </c>
      <c r="B275" t="s">
        <v>836</v>
      </c>
      <c r="C275" t="s">
        <v>23</v>
      </c>
      <c r="D275" s="26">
        <v>2</v>
      </c>
    </row>
    <row r="276" spans="1:4" x14ac:dyDescent="0.6">
      <c r="A276" t="s">
        <v>150</v>
      </c>
      <c r="B276" t="s">
        <v>537</v>
      </c>
      <c r="C276" t="s">
        <v>82</v>
      </c>
      <c r="D276" s="26">
        <v>29</v>
      </c>
    </row>
    <row r="277" spans="1:4" x14ac:dyDescent="0.6">
      <c r="A277" t="s">
        <v>139</v>
      </c>
      <c r="B277" t="s">
        <v>526</v>
      </c>
      <c r="C277" t="s">
        <v>80</v>
      </c>
      <c r="D277" s="26">
        <v>30</v>
      </c>
    </row>
    <row r="278" spans="1:4" x14ac:dyDescent="0.6">
      <c r="A278" t="s">
        <v>382</v>
      </c>
      <c r="B278" t="s">
        <v>769</v>
      </c>
      <c r="C278" t="s">
        <v>82</v>
      </c>
      <c r="D278" s="26">
        <v>31</v>
      </c>
    </row>
    <row r="279" spans="1:4" x14ac:dyDescent="0.6">
      <c r="A279" t="s">
        <v>450</v>
      </c>
      <c r="B279" t="s">
        <v>837</v>
      </c>
      <c r="C279" t="s">
        <v>23</v>
      </c>
      <c r="D279" s="26">
        <v>3</v>
      </c>
    </row>
    <row r="280" spans="1:4" x14ac:dyDescent="0.6">
      <c r="A280" t="s">
        <v>158</v>
      </c>
      <c r="B280" t="s">
        <v>545</v>
      </c>
      <c r="C280" t="s">
        <v>80</v>
      </c>
      <c r="D280" s="26">
        <v>36</v>
      </c>
    </row>
    <row r="281" spans="1:4" x14ac:dyDescent="0.6">
      <c r="A281" t="s">
        <v>164</v>
      </c>
      <c r="B281" t="s">
        <v>551</v>
      </c>
      <c r="C281" t="s">
        <v>76</v>
      </c>
      <c r="D281" s="26">
        <v>34</v>
      </c>
    </row>
    <row r="282" spans="1:4" x14ac:dyDescent="0.6">
      <c r="A282" t="s">
        <v>177</v>
      </c>
      <c r="B282" t="s">
        <v>564</v>
      </c>
      <c r="C282" t="s">
        <v>75</v>
      </c>
      <c r="D282" s="26">
        <v>13</v>
      </c>
    </row>
    <row r="283" spans="1:4" x14ac:dyDescent="0.6">
      <c r="A283" t="s">
        <v>125</v>
      </c>
      <c r="B283" t="s">
        <v>512</v>
      </c>
      <c r="C283" t="s">
        <v>81</v>
      </c>
      <c r="D283" s="26">
        <v>36</v>
      </c>
    </row>
    <row r="284" spans="1:4" x14ac:dyDescent="0.6">
      <c r="A284" t="s">
        <v>182</v>
      </c>
      <c r="B284" t="s">
        <v>569</v>
      </c>
      <c r="C284" t="s">
        <v>81</v>
      </c>
      <c r="D284" s="26">
        <v>19</v>
      </c>
    </row>
    <row r="285" spans="1:4" x14ac:dyDescent="0.6">
      <c r="A285" t="s">
        <v>266</v>
      </c>
      <c r="B285" t="s">
        <v>653</v>
      </c>
      <c r="C285" t="s">
        <v>75</v>
      </c>
      <c r="D285" s="26">
        <v>1</v>
      </c>
    </row>
    <row r="286" spans="1:4" x14ac:dyDescent="0.6">
      <c r="A286" t="s">
        <v>267</v>
      </c>
      <c r="B286" t="s">
        <v>654</v>
      </c>
      <c r="C286" t="s">
        <v>75</v>
      </c>
      <c r="D286" s="26">
        <v>6</v>
      </c>
    </row>
    <row r="287" spans="1:4" x14ac:dyDescent="0.6">
      <c r="A287" t="s">
        <v>170</v>
      </c>
      <c r="B287" t="s">
        <v>557</v>
      </c>
      <c r="C287" t="s">
        <v>79</v>
      </c>
      <c r="D287" s="26">
        <v>21</v>
      </c>
    </row>
    <row r="288" spans="1:4" x14ac:dyDescent="0.6">
      <c r="A288" t="s">
        <v>451</v>
      </c>
      <c r="B288" t="s">
        <v>838</v>
      </c>
      <c r="C288" t="s">
        <v>23</v>
      </c>
      <c r="D288" s="26">
        <v>29</v>
      </c>
    </row>
    <row r="289" spans="1:4" x14ac:dyDescent="0.6">
      <c r="A289" t="s">
        <v>275</v>
      </c>
      <c r="B289" t="s">
        <v>662</v>
      </c>
      <c r="C289" t="s">
        <v>76</v>
      </c>
      <c r="D289" s="26">
        <v>12</v>
      </c>
    </row>
    <row r="290" spans="1:4" x14ac:dyDescent="0.6">
      <c r="A290" t="s">
        <v>281</v>
      </c>
      <c r="B290" t="s">
        <v>668</v>
      </c>
      <c r="C290" t="s">
        <v>75</v>
      </c>
      <c r="D290" s="26">
        <v>8</v>
      </c>
    </row>
    <row r="291" spans="1:4" x14ac:dyDescent="0.6">
      <c r="A291" t="s">
        <v>299</v>
      </c>
      <c r="B291" t="s">
        <v>686</v>
      </c>
      <c r="C291" t="s">
        <v>80</v>
      </c>
      <c r="D291" s="26">
        <v>38</v>
      </c>
    </row>
    <row r="292" spans="1:4" x14ac:dyDescent="0.6">
      <c r="A292" t="s">
        <v>253</v>
      </c>
      <c r="B292" t="s">
        <v>640</v>
      </c>
      <c r="C292" t="s">
        <v>79</v>
      </c>
      <c r="D292" s="26">
        <v>28</v>
      </c>
    </row>
    <row r="293" spans="1:4" x14ac:dyDescent="0.6">
      <c r="A293" t="s">
        <v>304</v>
      </c>
      <c r="B293" t="s">
        <v>691</v>
      </c>
      <c r="C293" t="s">
        <v>81</v>
      </c>
      <c r="D293" s="26">
        <v>21</v>
      </c>
    </row>
    <row r="294" spans="1:4" x14ac:dyDescent="0.6">
      <c r="A294" t="s">
        <v>311</v>
      </c>
      <c r="B294" t="s">
        <v>698</v>
      </c>
      <c r="C294" t="s">
        <v>82</v>
      </c>
      <c r="D294" s="26">
        <v>21</v>
      </c>
    </row>
    <row r="295" spans="1:4" x14ac:dyDescent="0.6">
      <c r="A295" t="s">
        <v>376</v>
      </c>
      <c r="B295" t="s">
        <v>763</v>
      </c>
      <c r="C295" t="s">
        <v>78</v>
      </c>
      <c r="D295" s="26">
        <v>56</v>
      </c>
    </row>
    <row r="296" spans="1:4" x14ac:dyDescent="0.6">
      <c r="A296" t="s">
        <v>145</v>
      </c>
      <c r="B296" t="s">
        <v>532</v>
      </c>
      <c r="C296" t="s">
        <v>80</v>
      </c>
      <c r="D296" s="26">
        <v>81</v>
      </c>
    </row>
    <row r="297" spans="1:4" x14ac:dyDescent="0.6">
      <c r="A297" t="s">
        <v>133</v>
      </c>
      <c r="B297" t="s">
        <v>520</v>
      </c>
      <c r="C297" t="s">
        <v>76</v>
      </c>
      <c r="D297" s="26">
        <v>43</v>
      </c>
    </row>
    <row r="298" spans="1:4" x14ac:dyDescent="0.6">
      <c r="A298" t="s">
        <v>418</v>
      </c>
      <c r="B298" t="s">
        <v>805</v>
      </c>
      <c r="C298" t="s">
        <v>77</v>
      </c>
      <c r="D298" s="26">
        <v>200</v>
      </c>
    </row>
    <row r="299" spans="1:4" x14ac:dyDescent="0.6">
      <c r="A299" t="s">
        <v>328</v>
      </c>
      <c r="B299" t="s">
        <v>715</v>
      </c>
      <c r="C299" t="s">
        <v>80</v>
      </c>
      <c r="D299" s="26">
        <v>22</v>
      </c>
    </row>
    <row r="300" spans="1:4" x14ac:dyDescent="0.6">
      <c r="A300" t="s">
        <v>351</v>
      </c>
      <c r="B300" t="s">
        <v>738</v>
      </c>
      <c r="C300" t="s">
        <v>76</v>
      </c>
      <c r="D300" s="26">
        <v>19</v>
      </c>
    </row>
    <row r="301" spans="1:4" x14ac:dyDescent="0.6">
      <c r="A301" t="s">
        <v>319</v>
      </c>
      <c r="B301" t="s">
        <v>706</v>
      </c>
      <c r="C301" t="s">
        <v>76</v>
      </c>
      <c r="D301" s="26">
        <v>17</v>
      </c>
    </row>
    <row r="302" spans="1:4" x14ac:dyDescent="0.6">
      <c r="A302" t="s">
        <v>367</v>
      </c>
      <c r="B302" t="s">
        <v>754</v>
      </c>
      <c r="C302" t="s">
        <v>79</v>
      </c>
      <c r="D302" s="26">
        <v>8</v>
      </c>
    </row>
    <row r="303" spans="1:4" x14ac:dyDescent="0.6">
      <c r="A303" t="s">
        <v>312</v>
      </c>
      <c r="B303" t="s">
        <v>699</v>
      </c>
      <c r="C303" t="s">
        <v>82</v>
      </c>
      <c r="D303" s="26">
        <v>14</v>
      </c>
    </row>
    <row r="304" spans="1:4" x14ac:dyDescent="0.6">
      <c r="A304" t="s">
        <v>313</v>
      </c>
      <c r="B304" t="s">
        <v>700</v>
      </c>
      <c r="C304" t="s">
        <v>82</v>
      </c>
      <c r="D304" s="26">
        <v>8</v>
      </c>
    </row>
    <row r="305" spans="1:4" x14ac:dyDescent="0.6">
      <c r="A305" t="s">
        <v>354</v>
      </c>
      <c r="B305" t="s">
        <v>741</v>
      </c>
      <c r="C305" t="s">
        <v>76</v>
      </c>
      <c r="D305" s="26">
        <v>32</v>
      </c>
    </row>
    <row r="306" spans="1:4" x14ac:dyDescent="0.6">
      <c r="A306" t="s">
        <v>452</v>
      </c>
      <c r="B306" t="s">
        <v>839</v>
      </c>
      <c r="C306" t="s">
        <v>23</v>
      </c>
      <c r="D306" s="26">
        <v>14</v>
      </c>
    </row>
    <row r="307" spans="1:4" x14ac:dyDescent="0.6">
      <c r="A307" t="s">
        <v>361</v>
      </c>
      <c r="B307" t="s">
        <v>748</v>
      </c>
      <c r="C307" t="s">
        <v>79</v>
      </c>
      <c r="D307" s="26">
        <v>52</v>
      </c>
    </row>
    <row r="308" spans="1:4" x14ac:dyDescent="0.6">
      <c r="A308" t="s">
        <v>104</v>
      </c>
      <c r="B308" t="s">
        <v>491</v>
      </c>
      <c r="C308" t="s">
        <v>78</v>
      </c>
      <c r="D308" s="26">
        <v>29</v>
      </c>
    </row>
    <row r="309" spans="1:4" x14ac:dyDescent="0.6">
      <c r="A309" t="s">
        <v>121</v>
      </c>
      <c r="B309" t="s">
        <v>508</v>
      </c>
      <c r="C309" t="s">
        <v>82</v>
      </c>
      <c r="D309" s="26">
        <v>106</v>
      </c>
    </row>
    <row r="310" spans="1:4" x14ac:dyDescent="0.6">
      <c r="A310" t="s">
        <v>336</v>
      </c>
      <c r="B310" t="s">
        <v>723</v>
      </c>
      <c r="C310" t="s">
        <v>82</v>
      </c>
      <c r="D310" s="26">
        <v>12</v>
      </c>
    </row>
    <row r="311" spans="1:4" x14ac:dyDescent="0.6">
      <c r="A311" t="s">
        <v>213</v>
      </c>
      <c r="B311" t="s">
        <v>600</v>
      </c>
      <c r="C311" t="s">
        <v>81</v>
      </c>
      <c r="D311" s="26">
        <v>7</v>
      </c>
    </row>
    <row r="312" spans="1:4" x14ac:dyDescent="0.6">
      <c r="A312" t="s">
        <v>320</v>
      </c>
      <c r="B312" t="s">
        <v>707</v>
      </c>
      <c r="C312" t="s">
        <v>76</v>
      </c>
      <c r="D312" s="26">
        <v>29</v>
      </c>
    </row>
    <row r="313" spans="1:4" x14ac:dyDescent="0.6">
      <c r="A313" t="s">
        <v>377</v>
      </c>
      <c r="B313" t="s">
        <v>764</v>
      </c>
      <c r="C313" t="s">
        <v>78</v>
      </c>
      <c r="D313" s="26">
        <v>53</v>
      </c>
    </row>
    <row r="314" spans="1:4" x14ac:dyDescent="0.6">
      <c r="A314" t="s">
        <v>329</v>
      </c>
      <c r="B314" t="s">
        <v>716</v>
      </c>
      <c r="C314" t="s">
        <v>80</v>
      </c>
      <c r="D314" s="26">
        <v>7</v>
      </c>
    </row>
    <row r="315" spans="1:4" x14ac:dyDescent="0.6">
      <c r="A315" t="s">
        <v>419</v>
      </c>
      <c r="B315" t="s">
        <v>806</v>
      </c>
      <c r="C315" t="s">
        <v>77</v>
      </c>
      <c r="D315" s="26">
        <v>62</v>
      </c>
    </row>
    <row r="316" spans="1:4" x14ac:dyDescent="0.6">
      <c r="A316" t="s">
        <v>240</v>
      </c>
      <c r="B316" t="s">
        <v>627</v>
      </c>
      <c r="C316" t="s">
        <v>80</v>
      </c>
      <c r="D316" s="26">
        <v>7</v>
      </c>
    </row>
    <row r="317" spans="1:4" x14ac:dyDescent="0.6">
      <c r="A317" t="s">
        <v>474</v>
      </c>
      <c r="B317" t="s">
        <v>861</v>
      </c>
      <c r="C317" t="s">
        <v>24</v>
      </c>
      <c r="D317" s="26">
        <v>31</v>
      </c>
    </row>
    <row r="318" spans="1:4" x14ac:dyDescent="0.6">
      <c r="A318" t="s">
        <v>130</v>
      </c>
      <c r="B318" t="s">
        <v>517</v>
      </c>
      <c r="C318" t="s">
        <v>81</v>
      </c>
      <c r="D318" s="26">
        <v>65</v>
      </c>
    </row>
    <row r="319" spans="1:4" x14ac:dyDescent="0.6">
      <c r="A319" t="s">
        <v>362</v>
      </c>
      <c r="B319" t="s">
        <v>749</v>
      </c>
      <c r="C319" t="s">
        <v>79</v>
      </c>
      <c r="D319" s="26">
        <v>18</v>
      </c>
    </row>
    <row r="320" spans="1:4" x14ac:dyDescent="0.6">
      <c r="A320" t="s">
        <v>314</v>
      </c>
      <c r="B320" t="s">
        <v>701</v>
      </c>
      <c r="C320" t="s">
        <v>82</v>
      </c>
      <c r="D320" s="26">
        <v>1</v>
      </c>
    </row>
    <row r="321" spans="1:4" x14ac:dyDescent="0.6">
      <c r="A321" t="s">
        <v>330</v>
      </c>
      <c r="B321" t="s">
        <v>717</v>
      </c>
      <c r="C321" t="s">
        <v>80</v>
      </c>
      <c r="D321" s="26">
        <v>19</v>
      </c>
    </row>
    <row r="322" spans="1:4" x14ac:dyDescent="0.6">
      <c r="A322" t="s">
        <v>305</v>
      </c>
      <c r="B322" t="s">
        <v>692</v>
      </c>
      <c r="C322" t="s">
        <v>81</v>
      </c>
      <c r="D322" s="26">
        <v>36</v>
      </c>
    </row>
    <row r="323" spans="1:4" x14ac:dyDescent="0.6">
      <c r="A323" t="s">
        <v>183</v>
      </c>
      <c r="B323" t="s">
        <v>570</v>
      </c>
      <c r="C323" t="s">
        <v>81</v>
      </c>
      <c r="D323" s="26">
        <v>14</v>
      </c>
    </row>
    <row r="324" spans="1:4" x14ac:dyDescent="0.6">
      <c r="A324" t="s">
        <v>120</v>
      </c>
      <c r="B324" t="s">
        <v>507</v>
      </c>
      <c r="C324" t="s">
        <v>82</v>
      </c>
      <c r="D324" s="26">
        <v>14</v>
      </c>
    </row>
    <row r="325" spans="1:4" x14ac:dyDescent="0.6">
      <c r="A325" t="s">
        <v>207</v>
      </c>
      <c r="B325" t="s">
        <v>594</v>
      </c>
      <c r="C325" t="s">
        <v>76</v>
      </c>
      <c r="D325" s="26">
        <v>12</v>
      </c>
    </row>
    <row r="326" spans="1:4" x14ac:dyDescent="0.6">
      <c r="A326" t="s">
        <v>224</v>
      </c>
      <c r="B326" t="s">
        <v>611</v>
      </c>
      <c r="C326" t="s">
        <v>80</v>
      </c>
      <c r="D326" s="26">
        <v>28</v>
      </c>
    </row>
    <row r="327" spans="1:4" x14ac:dyDescent="0.6">
      <c r="A327" t="s">
        <v>214</v>
      </c>
      <c r="B327" t="s">
        <v>601</v>
      </c>
      <c r="C327" t="s">
        <v>81</v>
      </c>
      <c r="D327" s="26">
        <v>7</v>
      </c>
    </row>
    <row r="328" spans="1:4" x14ac:dyDescent="0.6">
      <c r="A328" t="s">
        <v>241</v>
      </c>
      <c r="B328" t="s">
        <v>628</v>
      </c>
      <c r="C328" t="s">
        <v>80</v>
      </c>
      <c r="D328" s="26">
        <v>4</v>
      </c>
    </row>
    <row r="329" spans="1:4" x14ac:dyDescent="0.6">
      <c r="A329" t="s">
        <v>230</v>
      </c>
      <c r="B329" t="s">
        <v>617</v>
      </c>
      <c r="C329" t="s">
        <v>76</v>
      </c>
      <c r="D329" s="26">
        <v>13</v>
      </c>
    </row>
    <row r="330" spans="1:4" x14ac:dyDescent="0.6">
      <c r="A330" t="s">
        <v>134</v>
      </c>
      <c r="B330" t="s">
        <v>521</v>
      </c>
      <c r="C330" t="s">
        <v>76</v>
      </c>
      <c r="D330" s="26">
        <v>3</v>
      </c>
    </row>
    <row r="331" spans="1:4" x14ac:dyDescent="0.6">
      <c r="A331" t="s">
        <v>242</v>
      </c>
      <c r="B331" t="s">
        <v>629</v>
      </c>
      <c r="C331" t="s">
        <v>80</v>
      </c>
      <c r="D331" s="26">
        <v>19</v>
      </c>
    </row>
    <row r="332" spans="1:4" x14ac:dyDescent="0.6">
      <c r="A332" t="s">
        <v>127</v>
      </c>
      <c r="B332" t="s">
        <v>514</v>
      </c>
      <c r="C332" t="s">
        <v>81</v>
      </c>
      <c r="D332" s="26">
        <v>26</v>
      </c>
    </row>
    <row r="333" spans="1:4" x14ac:dyDescent="0.6">
      <c r="A333" t="s">
        <v>482</v>
      </c>
      <c r="B333" t="s">
        <v>869</v>
      </c>
      <c r="C333" t="s">
        <v>24</v>
      </c>
      <c r="D333" s="26">
        <v>19</v>
      </c>
    </row>
    <row r="334" spans="1:4" x14ac:dyDescent="0.6">
      <c r="A334" t="s">
        <v>184</v>
      </c>
      <c r="B334" t="s">
        <v>571</v>
      </c>
      <c r="C334" t="s">
        <v>81</v>
      </c>
      <c r="D334" s="26">
        <v>7</v>
      </c>
    </row>
    <row r="335" spans="1:4" x14ac:dyDescent="0.6">
      <c r="A335" t="s">
        <v>420</v>
      </c>
      <c r="B335" t="s">
        <v>807</v>
      </c>
      <c r="C335" t="s">
        <v>77</v>
      </c>
      <c r="D335" s="26">
        <v>254</v>
      </c>
    </row>
    <row r="336" spans="1:4" x14ac:dyDescent="0.6">
      <c r="A336" t="s">
        <v>363</v>
      </c>
      <c r="B336" t="s">
        <v>750</v>
      </c>
      <c r="C336" t="s">
        <v>79</v>
      </c>
      <c r="D336" s="26">
        <v>52</v>
      </c>
    </row>
    <row r="337" spans="1:4" x14ac:dyDescent="0.6">
      <c r="A337" t="s">
        <v>243</v>
      </c>
      <c r="B337" t="s">
        <v>630</v>
      </c>
      <c r="C337" t="s">
        <v>80</v>
      </c>
      <c r="D337" s="26">
        <v>22</v>
      </c>
    </row>
    <row r="338" spans="1:4" x14ac:dyDescent="0.6">
      <c r="A338" t="s">
        <v>208</v>
      </c>
      <c r="B338" t="s">
        <v>595</v>
      </c>
      <c r="C338" t="s">
        <v>76</v>
      </c>
      <c r="D338" s="26">
        <v>25</v>
      </c>
    </row>
    <row r="339" spans="1:4" x14ac:dyDescent="0.6">
      <c r="A339" t="s">
        <v>477</v>
      </c>
      <c r="B339" t="s">
        <v>864</v>
      </c>
      <c r="C339" t="s">
        <v>24</v>
      </c>
      <c r="D339" s="26">
        <v>4</v>
      </c>
    </row>
    <row r="340" spans="1:4" x14ac:dyDescent="0.6">
      <c r="A340" t="s">
        <v>300</v>
      </c>
      <c r="B340" t="s">
        <v>687</v>
      </c>
      <c r="C340" t="s">
        <v>80</v>
      </c>
      <c r="D340" s="26">
        <v>14</v>
      </c>
    </row>
    <row r="341" spans="1:4" x14ac:dyDescent="0.6">
      <c r="A341" t="s">
        <v>389</v>
      </c>
      <c r="B341" t="s">
        <v>776</v>
      </c>
      <c r="C341" t="s">
        <v>83</v>
      </c>
      <c r="D341" s="26">
        <v>43</v>
      </c>
    </row>
    <row r="342" spans="1:4" x14ac:dyDescent="0.6">
      <c r="A342" t="s">
        <v>383</v>
      </c>
      <c r="B342" t="s">
        <v>770</v>
      </c>
      <c r="C342" t="s">
        <v>82</v>
      </c>
      <c r="D342" s="26">
        <v>50</v>
      </c>
    </row>
    <row r="343" spans="1:4" x14ac:dyDescent="0.6">
      <c r="A343" t="s">
        <v>421</v>
      </c>
      <c r="B343" t="s">
        <v>808</v>
      </c>
      <c r="C343" t="s">
        <v>77</v>
      </c>
      <c r="D343" s="26">
        <v>67</v>
      </c>
    </row>
    <row r="344" spans="1:4" x14ac:dyDescent="0.6">
      <c r="A344" t="s">
        <v>422</v>
      </c>
      <c r="B344" t="s">
        <v>809</v>
      </c>
      <c r="C344" t="s">
        <v>77</v>
      </c>
      <c r="D344" s="26">
        <v>111</v>
      </c>
    </row>
    <row r="345" spans="1:4" x14ac:dyDescent="0.6">
      <c r="A345" t="s">
        <v>107</v>
      </c>
      <c r="B345" t="s">
        <v>494</v>
      </c>
      <c r="C345" t="s">
        <v>79</v>
      </c>
      <c r="D345" s="26">
        <v>9</v>
      </c>
    </row>
    <row r="346" spans="1:4" x14ac:dyDescent="0.6">
      <c r="A346" t="s">
        <v>337</v>
      </c>
      <c r="B346" t="s">
        <v>724</v>
      </c>
      <c r="C346" t="s">
        <v>82</v>
      </c>
      <c r="D346" s="26">
        <v>33</v>
      </c>
    </row>
    <row r="347" spans="1:4" x14ac:dyDescent="0.6">
      <c r="A347" t="s">
        <v>231</v>
      </c>
      <c r="B347" t="s">
        <v>618</v>
      </c>
      <c r="C347" t="s">
        <v>76</v>
      </c>
      <c r="D347" s="26">
        <v>43</v>
      </c>
    </row>
    <row r="348" spans="1:4" x14ac:dyDescent="0.6">
      <c r="A348" t="s">
        <v>321</v>
      </c>
      <c r="B348" t="s">
        <v>708</v>
      </c>
      <c r="C348" t="s">
        <v>76</v>
      </c>
      <c r="D348" s="26">
        <v>12</v>
      </c>
    </row>
    <row r="349" spans="1:4" x14ac:dyDescent="0.6">
      <c r="A349" t="s">
        <v>331</v>
      </c>
      <c r="B349" t="s">
        <v>718</v>
      </c>
      <c r="C349" t="s">
        <v>80</v>
      </c>
      <c r="D349" s="26">
        <v>6</v>
      </c>
    </row>
    <row r="350" spans="1:4" x14ac:dyDescent="0.6">
      <c r="A350" t="s">
        <v>196</v>
      </c>
      <c r="B350" t="s">
        <v>583</v>
      </c>
      <c r="C350" t="s">
        <v>80</v>
      </c>
      <c r="D350" s="26">
        <v>25</v>
      </c>
    </row>
    <row r="351" spans="1:4" x14ac:dyDescent="0.6">
      <c r="A351" t="s">
        <v>282</v>
      </c>
      <c r="B351" t="s">
        <v>669</v>
      </c>
      <c r="C351" t="s">
        <v>75</v>
      </c>
      <c r="D351" s="26">
        <v>12</v>
      </c>
    </row>
    <row r="352" spans="1:4" x14ac:dyDescent="0.6">
      <c r="A352" t="s">
        <v>352</v>
      </c>
      <c r="B352" t="s">
        <v>739</v>
      </c>
      <c r="C352" t="s">
        <v>76</v>
      </c>
      <c r="D352" s="26">
        <v>16</v>
      </c>
    </row>
    <row r="353" spans="1:4" x14ac:dyDescent="0.6">
      <c r="A353" t="s">
        <v>137</v>
      </c>
      <c r="B353" t="s">
        <v>524</v>
      </c>
      <c r="C353" t="s">
        <v>80</v>
      </c>
      <c r="D353" s="26">
        <v>27</v>
      </c>
    </row>
    <row r="354" spans="1:4" x14ac:dyDescent="0.6">
      <c r="A354" t="s">
        <v>185</v>
      </c>
      <c r="B354" t="s">
        <v>572</v>
      </c>
      <c r="C354" t="s">
        <v>81</v>
      </c>
      <c r="D354" s="26">
        <v>2</v>
      </c>
    </row>
    <row r="355" spans="1:4" x14ac:dyDescent="0.6">
      <c r="A355" t="s">
        <v>190</v>
      </c>
      <c r="B355" t="s">
        <v>577</v>
      </c>
      <c r="C355" t="s">
        <v>81</v>
      </c>
      <c r="D355" s="26">
        <v>16</v>
      </c>
    </row>
    <row r="356" spans="1:4" x14ac:dyDescent="0.6">
      <c r="A356" t="s">
        <v>458</v>
      </c>
      <c r="B356" t="s">
        <v>845</v>
      </c>
      <c r="C356" t="s">
        <v>23</v>
      </c>
      <c r="D356" s="26">
        <v>23</v>
      </c>
    </row>
    <row r="357" spans="1:4" x14ac:dyDescent="0.6">
      <c r="A357" t="s">
        <v>254</v>
      </c>
      <c r="B357" t="s">
        <v>641</v>
      </c>
      <c r="C357" t="s">
        <v>79</v>
      </c>
      <c r="D357" s="26">
        <v>104</v>
      </c>
    </row>
    <row r="358" spans="1:4" x14ac:dyDescent="0.6">
      <c r="A358" t="s">
        <v>268</v>
      </c>
      <c r="B358" t="s">
        <v>655</v>
      </c>
      <c r="C358" t="s">
        <v>75</v>
      </c>
      <c r="D358" s="26">
        <v>7</v>
      </c>
    </row>
    <row r="359" spans="1:4" x14ac:dyDescent="0.6">
      <c r="A359" t="s">
        <v>459</v>
      </c>
      <c r="B359" t="s">
        <v>846</v>
      </c>
      <c r="C359" t="s">
        <v>23</v>
      </c>
      <c r="D359" s="26">
        <v>33</v>
      </c>
    </row>
    <row r="360" spans="1:4" x14ac:dyDescent="0.6">
      <c r="A360" t="s">
        <v>301</v>
      </c>
      <c r="B360" t="s">
        <v>688</v>
      </c>
      <c r="C360" t="s">
        <v>80</v>
      </c>
      <c r="D360" s="26">
        <v>12</v>
      </c>
    </row>
    <row r="361" spans="1:4" x14ac:dyDescent="0.6">
      <c r="A361" t="s">
        <v>306</v>
      </c>
      <c r="B361" t="s">
        <v>693</v>
      </c>
      <c r="C361" t="s">
        <v>81</v>
      </c>
      <c r="D361" s="26">
        <v>4</v>
      </c>
    </row>
    <row r="362" spans="1:4" x14ac:dyDescent="0.6">
      <c r="A362" t="s">
        <v>423</v>
      </c>
      <c r="B362" t="s">
        <v>810</v>
      </c>
      <c r="C362" t="s">
        <v>77</v>
      </c>
      <c r="D362" s="26">
        <v>875</v>
      </c>
    </row>
    <row r="363" spans="1:4" x14ac:dyDescent="0.6">
      <c r="A363" t="s">
        <v>191</v>
      </c>
      <c r="B363" t="s">
        <v>578</v>
      </c>
      <c r="C363" t="s">
        <v>81</v>
      </c>
      <c r="D363" s="26">
        <v>11</v>
      </c>
    </row>
    <row r="364" spans="1:4" x14ac:dyDescent="0.6">
      <c r="A364" t="s">
        <v>364</v>
      </c>
      <c r="B364" t="s">
        <v>751</v>
      </c>
      <c r="C364" t="s">
        <v>79</v>
      </c>
      <c r="D364" s="26">
        <v>34</v>
      </c>
    </row>
    <row r="365" spans="1:4" x14ac:dyDescent="0.6">
      <c r="A365" t="s">
        <v>152</v>
      </c>
      <c r="B365" t="s">
        <v>539</v>
      </c>
      <c r="C365" t="s">
        <v>81</v>
      </c>
      <c r="D365" s="26">
        <v>91</v>
      </c>
    </row>
    <row r="366" spans="1:4" x14ac:dyDescent="0.6">
      <c r="A366" t="s">
        <v>225</v>
      </c>
      <c r="B366" t="s">
        <v>612</v>
      </c>
      <c r="C366" t="s">
        <v>80</v>
      </c>
      <c r="D366" s="26">
        <v>17</v>
      </c>
    </row>
    <row r="367" spans="1:4" x14ac:dyDescent="0.6">
      <c r="A367" t="s">
        <v>140</v>
      </c>
      <c r="B367" t="s">
        <v>527</v>
      </c>
      <c r="C367" t="s">
        <v>80</v>
      </c>
      <c r="D367" s="26">
        <v>18</v>
      </c>
    </row>
    <row r="368" spans="1:4" x14ac:dyDescent="0.6">
      <c r="A368" t="s">
        <v>369</v>
      </c>
      <c r="B368" t="s">
        <v>756</v>
      </c>
      <c r="C368" t="s">
        <v>79</v>
      </c>
      <c r="D368" s="26">
        <v>37</v>
      </c>
    </row>
    <row r="369" spans="1:4" x14ac:dyDescent="0.6">
      <c r="A369" t="s">
        <v>332</v>
      </c>
      <c r="B369" t="s">
        <v>719</v>
      </c>
      <c r="C369" t="s">
        <v>80</v>
      </c>
      <c r="D369" s="26">
        <v>105</v>
      </c>
    </row>
    <row r="370" spans="1:4" x14ac:dyDescent="0.6">
      <c r="A370" t="s">
        <v>141</v>
      </c>
      <c r="B370" t="s">
        <v>528</v>
      </c>
      <c r="C370" t="s">
        <v>80</v>
      </c>
      <c r="D370" s="26">
        <v>33</v>
      </c>
    </row>
    <row r="371" spans="1:4" x14ac:dyDescent="0.6">
      <c r="A371" t="s">
        <v>384</v>
      </c>
      <c r="B371" t="s">
        <v>771</v>
      </c>
      <c r="C371" t="s">
        <v>82</v>
      </c>
      <c r="D371" s="26">
        <v>31</v>
      </c>
    </row>
    <row r="372" spans="1:4" x14ac:dyDescent="0.6">
      <c r="A372" t="s">
        <v>348</v>
      </c>
      <c r="B372" t="s">
        <v>735</v>
      </c>
      <c r="C372" t="s">
        <v>82</v>
      </c>
      <c r="D372" s="26">
        <v>27</v>
      </c>
    </row>
    <row r="373" spans="1:4" x14ac:dyDescent="0.6">
      <c r="A373" t="s">
        <v>344</v>
      </c>
      <c r="B373" t="s">
        <v>731</v>
      </c>
      <c r="C373" t="s">
        <v>80</v>
      </c>
      <c r="D373" s="26">
        <v>39</v>
      </c>
    </row>
    <row r="374" spans="1:4" x14ac:dyDescent="0.6">
      <c r="A374" t="s">
        <v>470</v>
      </c>
      <c r="B374" t="s">
        <v>857</v>
      </c>
      <c r="C374" t="s">
        <v>24</v>
      </c>
      <c r="D374" s="26">
        <v>2</v>
      </c>
    </row>
    <row r="375" spans="1:4" x14ac:dyDescent="0.6">
      <c r="A375" t="s">
        <v>349</v>
      </c>
      <c r="B375" t="s">
        <v>736</v>
      </c>
      <c r="C375" t="s">
        <v>82</v>
      </c>
      <c r="D375" s="26">
        <v>9</v>
      </c>
    </row>
    <row r="376" spans="1:4" x14ac:dyDescent="0.6">
      <c r="A376" t="s">
        <v>159</v>
      </c>
      <c r="B376" t="s">
        <v>546</v>
      </c>
      <c r="C376" t="s">
        <v>80</v>
      </c>
      <c r="D376" s="26">
        <v>45</v>
      </c>
    </row>
    <row r="377" spans="1:4" x14ac:dyDescent="0.6">
      <c r="A377" t="s">
        <v>255</v>
      </c>
      <c r="B377" t="s">
        <v>642</v>
      </c>
      <c r="C377" t="s">
        <v>79</v>
      </c>
      <c r="D377" s="26">
        <v>8</v>
      </c>
    </row>
    <row r="378" spans="1:4" x14ac:dyDescent="0.6">
      <c r="A378" t="s">
        <v>350</v>
      </c>
      <c r="B378" t="s">
        <v>737</v>
      </c>
      <c r="C378" t="s">
        <v>82</v>
      </c>
      <c r="D378" s="26">
        <v>26</v>
      </c>
    </row>
    <row r="379" spans="1:4" x14ac:dyDescent="0.6">
      <c r="A379" t="s">
        <v>114</v>
      </c>
      <c r="B379" t="s">
        <v>501</v>
      </c>
      <c r="C379" t="s">
        <v>83</v>
      </c>
      <c r="D379" s="26">
        <v>25</v>
      </c>
    </row>
    <row r="380" spans="1:4" x14ac:dyDescent="0.6">
      <c r="A380" t="s">
        <v>881</v>
      </c>
      <c r="B380" t="s">
        <v>22</v>
      </c>
      <c r="D380" s="26">
        <v>68</v>
      </c>
    </row>
    <row r="381" spans="1:4" x14ac:dyDescent="0.6">
      <c r="A381" t="s">
        <v>881</v>
      </c>
      <c r="B381" t="s">
        <v>23</v>
      </c>
      <c r="D381" s="26">
        <v>1</v>
      </c>
    </row>
    <row r="382" spans="1:4" x14ac:dyDescent="0.6">
      <c r="A382" t="s">
        <v>881</v>
      </c>
      <c r="B382" t="s">
        <v>24</v>
      </c>
      <c r="D382" s="26">
        <v>1</v>
      </c>
    </row>
    <row r="384" spans="1:4" x14ac:dyDescent="0.6">
      <c r="B384" s="23" t="s">
        <v>874</v>
      </c>
      <c r="C384" s="23"/>
      <c r="D384" s="50">
        <v>13912</v>
      </c>
    </row>
    <row r="386" spans="1:4" x14ac:dyDescent="0.6">
      <c r="A386" t="s">
        <v>424</v>
      </c>
      <c r="B386" t="s">
        <v>811</v>
      </c>
      <c r="C386" t="s">
        <v>25</v>
      </c>
      <c r="D386" s="26">
        <v>4</v>
      </c>
    </row>
    <row r="387" spans="1:4" x14ac:dyDescent="0.6">
      <c r="A387" t="s">
        <v>425</v>
      </c>
      <c r="B387" t="s">
        <v>812</v>
      </c>
      <c r="C387" t="s">
        <v>25</v>
      </c>
      <c r="D387" s="26">
        <v>4</v>
      </c>
    </row>
    <row r="388" spans="1:4" x14ac:dyDescent="0.6">
      <c r="A388" t="s">
        <v>426</v>
      </c>
      <c r="B388" t="s">
        <v>813</v>
      </c>
      <c r="C388" t="s">
        <v>25</v>
      </c>
      <c r="D388" s="26">
        <v>45</v>
      </c>
    </row>
    <row r="389" spans="1:4" x14ac:dyDescent="0.6">
      <c r="A389" t="s">
        <v>427</v>
      </c>
      <c r="B389" t="s">
        <v>814</v>
      </c>
      <c r="C389" t="s">
        <v>25</v>
      </c>
      <c r="D389" s="26">
        <v>5</v>
      </c>
    </row>
    <row r="390" spans="1:4" x14ac:dyDescent="0.6">
      <c r="A390" t="s">
        <v>428</v>
      </c>
      <c r="B390" t="s">
        <v>815</v>
      </c>
      <c r="C390" t="s">
        <v>25</v>
      </c>
      <c r="D390" s="26">
        <v>2</v>
      </c>
    </row>
    <row r="391" spans="1:4" x14ac:dyDescent="0.6">
      <c r="A391" t="s">
        <v>429</v>
      </c>
      <c r="B391" t="s">
        <v>816</v>
      </c>
      <c r="C391" t="s">
        <v>25</v>
      </c>
      <c r="D391" s="26">
        <v>1</v>
      </c>
    </row>
    <row r="392" spans="1:4" x14ac:dyDescent="0.6">
      <c r="A392" t="s">
        <v>430</v>
      </c>
      <c r="B392" t="s">
        <v>817</v>
      </c>
      <c r="C392" t="s">
        <v>25</v>
      </c>
      <c r="D392" s="26">
        <v>8</v>
      </c>
    </row>
    <row r="393" spans="1:4" x14ac:dyDescent="0.6">
      <c r="A393" t="s">
        <v>431</v>
      </c>
      <c r="B393" t="s">
        <v>818</v>
      </c>
      <c r="C393" t="s">
        <v>25</v>
      </c>
      <c r="D393" s="26">
        <v>4</v>
      </c>
    </row>
    <row r="394" spans="1:4" x14ac:dyDescent="0.6">
      <c r="A394" t="s">
        <v>432</v>
      </c>
      <c r="B394" t="s">
        <v>819</v>
      </c>
      <c r="C394" t="s">
        <v>25</v>
      </c>
      <c r="D394" s="26">
        <v>5</v>
      </c>
    </row>
    <row r="395" spans="1:4" x14ac:dyDescent="0.6">
      <c r="A395" t="s">
        <v>433</v>
      </c>
      <c r="B395" t="s">
        <v>820</v>
      </c>
      <c r="C395" t="s">
        <v>25</v>
      </c>
      <c r="D395" s="26">
        <v>2</v>
      </c>
    </row>
    <row r="396" spans="1:4" x14ac:dyDescent="0.6">
      <c r="A396" t="s">
        <v>434</v>
      </c>
      <c r="B396" t="s">
        <v>821</v>
      </c>
      <c r="C396" t="s">
        <v>25</v>
      </c>
      <c r="D396" s="26">
        <v>2</v>
      </c>
    </row>
    <row r="398" spans="1:4" x14ac:dyDescent="0.6">
      <c r="B398" s="23" t="s">
        <v>875</v>
      </c>
      <c r="C398" s="23"/>
      <c r="D398" s="50">
        <v>13994</v>
      </c>
    </row>
    <row r="400" spans="1:4" ht="13.75" thickBot="1" x14ac:dyDescent="0.75">
      <c r="A400" s="70"/>
      <c r="B400" s="70"/>
      <c r="C400" s="70"/>
      <c r="D400" s="71"/>
    </row>
    <row r="401" spans="1:1" ht="13.75" thickTop="1" x14ac:dyDescent="0.6"/>
    <row r="403" spans="1:1" ht="15.5" x14ac:dyDescent="0.6">
      <c r="A403" t="s">
        <v>879</v>
      </c>
    </row>
  </sheetData>
  <sortState ref="A5:D382">
    <sortCondition ref="B5:B3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showGridLines="0" zoomScale="75" zoomScaleNormal="75" workbookViewId="0">
      <pane xSplit="1" ySplit="5" topLeftCell="B6" activePane="bottomRight" state="frozenSplit"/>
      <selection activeCell="H36" sqref="H36"/>
      <selection pane="topRight" activeCell="H36" sqref="H36"/>
      <selection pane="bottomLeft" activeCell="H36" sqref="H36"/>
      <selection pane="bottomRight" activeCell="B6" sqref="B6"/>
    </sheetView>
  </sheetViews>
  <sheetFormatPr defaultColWidth="9.1328125" defaultRowHeight="13" x14ac:dyDescent="0.6"/>
  <cols>
    <col min="1" max="1" width="35.40625" style="26" customWidth="1"/>
    <col min="2" max="10" width="15.7265625" style="26" customWidth="1"/>
    <col min="11" max="16384" width="9.1328125" style="26"/>
  </cols>
  <sheetData>
    <row r="1" spans="1:10" ht="27.75" x14ac:dyDescent="1.1499999999999999">
      <c r="A1" s="27" t="s">
        <v>888</v>
      </c>
    </row>
    <row r="4" spans="1:10" ht="13.75" thickBot="1" x14ac:dyDescent="0.75"/>
    <row r="5" spans="1:10" ht="29.25" customHeight="1" thickTop="1" thickBot="1" x14ac:dyDescent="0.75">
      <c r="A5" s="28"/>
      <c r="B5" s="36" t="s">
        <v>27</v>
      </c>
      <c r="C5" s="36" t="s">
        <v>28</v>
      </c>
      <c r="D5" s="36" t="s">
        <v>29</v>
      </c>
      <c r="E5" s="36" t="s">
        <v>30</v>
      </c>
      <c r="F5" s="36" t="s">
        <v>31</v>
      </c>
      <c r="G5" s="36" t="s">
        <v>32</v>
      </c>
      <c r="H5" s="36" t="s">
        <v>33</v>
      </c>
      <c r="I5" s="36" t="s">
        <v>34</v>
      </c>
      <c r="J5" s="36" t="s">
        <v>20</v>
      </c>
    </row>
    <row r="6" spans="1:10" x14ac:dyDescent="0.6">
      <c r="A6" s="29"/>
      <c r="B6" s="30"/>
      <c r="C6" s="31"/>
      <c r="D6" s="32"/>
      <c r="E6" s="32"/>
    </row>
    <row r="8" spans="1:10" x14ac:dyDescent="0.6">
      <c r="A8" s="50" t="s">
        <v>86</v>
      </c>
    </row>
    <row r="9" spans="1:10" x14ac:dyDescent="0.6">
      <c r="A9" s="59" t="s">
        <v>22</v>
      </c>
      <c r="B9" s="26">
        <v>54247</v>
      </c>
      <c r="C9" s="26">
        <v>4973</v>
      </c>
      <c r="D9" s="26">
        <v>454</v>
      </c>
      <c r="E9" s="26">
        <v>174</v>
      </c>
      <c r="F9" s="26">
        <v>13</v>
      </c>
      <c r="G9" s="26">
        <v>6538</v>
      </c>
      <c r="H9" s="26">
        <v>643</v>
      </c>
      <c r="I9" s="26">
        <v>1071</v>
      </c>
      <c r="J9" s="26">
        <v>68113</v>
      </c>
    </row>
    <row r="10" spans="1:10" x14ac:dyDescent="0.6">
      <c r="A10" s="34" t="s">
        <v>23</v>
      </c>
      <c r="B10" s="26">
        <v>6239</v>
      </c>
      <c r="C10" s="26">
        <v>403</v>
      </c>
      <c r="D10" s="26">
        <v>31</v>
      </c>
      <c r="E10" s="26">
        <v>8</v>
      </c>
      <c r="F10" s="26">
        <v>24</v>
      </c>
      <c r="G10" s="26">
        <v>65</v>
      </c>
      <c r="H10" s="26">
        <v>72</v>
      </c>
      <c r="I10" s="26">
        <v>80</v>
      </c>
      <c r="J10" s="26">
        <v>6922</v>
      </c>
    </row>
    <row r="11" spans="1:10" x14ac:dyDescent="0.6">
      <c r="A11" s="34" t="s">
        <v>24</v>
      </c>
      <c r="B11" s="26">
        <v>278</v>
      </c>
      <c r="C11" s="26">
        <v>138</v>
      </c>
      <c r="D11" s="26">
        <v>4</v>
      </c>
      <c r="E11" s="26">
        <v>0</v>
      </c>
      <c r="F11" s="26">
        <v>4</v>
      </c>
      <c r="G11" s="26">
        <v>20</v>
      </c>
      <c r="H11" s="26">
        <v>39</v>
      </c>
      <c r="I11" s="26">
        <v>11</v>
      </c>
      <c r="J11" s="26">
        <v>494</v>
      </c>
    </row>
    <row r="12" spans="1:10" x14ac:dyDescent="0.6">
      <c r="A12" s="34" t="s">
        <v>25</v>
      </c>
      <c r="B12" s="26">
        <v>68</v>
      </c>
      <c r="C12" s="26">
        <v>36</v>
      </c>
      <c r="D12" s="26">
        <v>3</v>
      </c>
      <c r="E12" s="26">
        <v>0</v>
      </c>
      <c r="F12" s="26">
        <v>0</v>
      </c>
      <c r="G12" s="26">
        <v>4</v>
      </c>
      <c r="H12" s="26">
        <v>0</v>
      </c>
      <c r="I12" s="26">
        <v>5</v>
      </c>
      <c r="J12" s="26">
        <v>116</v>
      </c>
    </row>
    <row r="13" spans="1:10" x14ac:dyDescent="0.6">
      <c r="A13" s="33" t="s">
        <v>26</v>
      </c>
      <c r="B13" s="50">
        <v>60832</v>
      </c>
      <c r="C13" s="50">
        <v>5550</v>
      </c>
      <c r="D13" s="50">
        <v>492</v>
      </c>
      <c r="E13" s="50">
        <v>182</v>
      </c>
      <c r="F13" s="50">
        <v>41</v>
      </c>
      <c r="G13" s="50">
        <v>6627</v>
      </c>
      <c r="H13" s="50">
        <v>754</v>
      </c>
      <c r="I13" s="50">
        <v>1167</v>
      </c>
      <c r="J13" s="50">
        <v>75645</v>
      </c>
    </row>
    <row r="14" spans="1:10" x14ac:dyDescent="0.6">
      <c r="A14" s="33"/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6">
      <c r="A15" s="33" t="s">
        <v>885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6">
      <c r="A16" s="59" t="s">
        <v>22</v>
      </c>
      <c r="B16" s="59">
        <v>9233</v>
      </c>
      <c r="C16" s="59">
        <v>2379</v>
      </c>
      <c r="D16" s="59">
        <v>166</v>
      </c>
      <c r="E16" s="59">
        <v>117</v>
      </c>
      <c r="F16" s="59">
        <v>14</v>
      </c>
      <c r="G16" s="59">
        <v>168</v>
      </c>
      <c r="H16" s="59">
        <v>183</v>
      </c>
      <c r="I16" s="59">
        <v>465</v>
      </c>
      <c r="J16" s="26">
        <v>12725</v>
      </c>
    </row>
    <row r="17" spans="1:10" x14ac:dyDescent="0.6">
      <c r="A17" s="34" t="s">
        <v>23</v>
      </c>
      <c r="B17" s="59">
        <v>2226</v>
      </c>
      <c r="C17" s="59">
        <v>150</v>
      </c>
      <c r="D17" s="59">
        <v>22</v>
      </c>
      <c r="E17" s="59">
        <v>8</v>
      </c>
      <c r="F17" s="59">
        <v>12</v>
      </c>
      <c r="G17" s="59">
        <v>33</v>
      </c>
      <c r="H17" s="59">
        <v>64</v>
      </c>
      <c r="I17" s="59">
        <v>34</v>
      </c>
      <c r="J17" s="59">
        <v>2549</v>
      </c>
    </row>
    <row r="18" spans="1:10" x14ac:dyDescent="0.6">
      <c r="A18" s="34" t="s">
        <v>24</v>
      </c>
      <c r="B18" s="59">
        <v>98</v>
      </c>
      <c r="C18" s="63" t="s">
        <v>892</v>
      </c>
      <c r="D18" s="59">
        <v>0</v>
      </c>
      <c r="E18" s="59">
        <v>0</v>
      </c>
      <c r="F18" s="59">
        <v>0</v>
      </c>
      <c r="G18" s="63" t="s">
        <v>892</v>
      </c>
      <c r="H18" s="59">
        <v>11</v>
      </c>
      <c r="I18" s="63" t="s">
        <v>892</v>
      </c>
      <c r="J18" s="59">
        <v>161</v>
      </c>
    </row>
    <row r="19" spans="1:10" x14ac:dyDescent="0.6">
      <c r="A19" s="34" t="s">
        <v>25</v>
      </c>
      <c r="B19" s="59">
        <v>0</v>
      </c>
      <c r="C19" s="63" t="s">
        <v>892</v>
      </c>
      <c r="D19" s="59">
        <v>0</v>
      </c>
      <c r="E19" s="59">
        <v>0</v>
      </c>
      <c r="F19" s="59">
        <v>0</v>
      </c>
      <c r="G19" s="63" t="s">
        <v>892</v>
      </c>
      <c r="H19" s="59">
        <v>0</v>
      </c>
      <c r="I19" s="63" t="s">
        <v>892</v>
      </c>
      <c r="J19" s="59">
        <v>5</v>
      </c>
    </row>
    <row r="20" spans="1:10" x14ac:dyDescent="0.6">
      <c r="A20" s="33" t="s">
        <v>26</v>
      </c>
      <c r="B20" s="50">
        <v>11557</v>
      </c>
      <c r="C20" s="50">
        <v>2561</v>
      </c>
      <c r="D20" s="50">
        <v>188</v>
      </c>
      <c r="E20" s="50">
        <v>125</v>
      </c>
      <c r="F20" s="50">
        <v>26</v>
      </c>
      <c r="G20" s="50">
        <v>224</v>
      </c>
      <c r="H20" s="50">
        <v>258</v>
      </c>
      <c r="I20" s="50">
        <v>501</v>
      </c>
      <c r="J20" s="50">
        <v>15440</v>
      </c>
    </row>
    <row r="21" spans="1:10" x14ac:dyDescent="0.6">
      <c r="A21" s="34"/>
    </row>
    <row r="22" spans="1:10" x14ac:dyDescent="0.6">
      <c r="A22" s="50" t="s">
        <v>87</v>
      </c>
    </row>
    <row r="23" spans="1:10" x14ac:dyDescent="0.6">
      <c r="A23" s="59" t="s">
        <v>22</v>
      </c>
      <c r="B23" s="26">
        <v>406910</v>
      </c>
      <c r="C23" s="26">
        <v>25713</v>
      </c>
      <c r="D23" s="26">
        <v>2879</v>
      </c>
      <c r="E23" s="26">
        <v>188</v>
      </c>
      <c r="F23" s="26">
        <v>66</v>
      </c>
      <c r="G23" s="26">
        <v>1129</v>
      </c>
      <c r="H23" s="26">
        <v>498</v>
      </c>
      <c r="I23" s="26">
        <v>3893</v>
      </c>
      <c r="J23" s="26">
        <v>441276</v>
      </c>
    </row>
    <row r="24" spans="1:10" x14ac:dyDescent="0.6">
      <c r="A24" s="34" t="s">
        <v>23</v>
      </c>
      <c r="B24" s="26">
        <v>23531</v>
      </c>
      <c r="C24" s="26">
        <v>1749</v>
      </c>
      <c r="D24" s="26">
        <v>161</v>
      </c>
      <c r="E24" s="26">
        <v>26</v>
      </c>
      <c r="F24" s="63" t="s">
        <v>892</v>
      </c>
      <c r="G24" s="63" t="s">
        <v>892</v>
      </c>
      <c r="H24" s="26">
        <v>89</v>
      </c>
      <c r="I24" s="26">
        <v>120</v>
      </c>
      <c r="J24" s="26">
        <v>25712</v>
      </c>
    </row>
    <row r="25" spans="1:10" x14ac:dyDescent="0.6">
      <c r="A25" s="34" t="s">
        <v>24</v>
      </c>
      <c r="B25" s="26">
        <v>7600</v>
      </c>
      <c r="C25" s="26">
        <v>510</v>
      </c>
      <c r="D25" s="26">
        <v>107</v>
      </c>
      <c r="E25" s="26">
        <v>0</v>
      </c>
      <c r="F25" s="63" t="s">
        <v>892</v>
      </c>
      <c r="G25" s="63" t="s">
        <v>892</v>
      </c>
      <c r="H25" s="26">
        <v>15</v>
      </c>
      <c r="I25" s="26">
        <v>44</v>
      </c>
      <c r="J25" s="26">
        <v>8286</v>
      </c>
    </row>
    <row r="26" spans="1:10" x14ac:dyDescent="0.6">
      <c r="A26" s="34" t="s">
        <v>25</v>
      </c>
      <c r="B26" s="26">
        <v>1508</v>
      </c>
      <c r="C26" s="26">
        <v>82</v>
      </c>
      <c r="D26" s="26">
        <v>79</v>
      </c>
      <c r="E26" s="26">
        <v>3</v>
      </c>
      <c r="F26" s="26">
        <v>0</v>
      </c>
      <c r="G26" s="26">
        <v>0</v>
      </c>
      <c r="H26" s="26">
        <v>0</v>
      </c>
      <c r="I26" s="26">
        <v>5</v>
      </c>
      <c r="J26" s="26">
        <v>1677</v>
      </c>
    </row>
    <row r="27" spans="1:10" x14ac:dyDescent="0.6">
      <c r="A27" s="33" t="s">
        <v>26</v>
      </c>
      <c r="B27" s="50">
        <v>439549</v>
      </c>
      <c r="C27" s="50">
        <v>28054</v>
      </c>
      <c r="D27" s="50">
        <v>3226</v>
      </c>
      <c r="E27" s="50">
        <v>217</v>
      </c>
      <c r="F27" s="50">
        <v>77</v>
      </c>
      <c r="G27" s="50">
        <v>1164</v>
      </c>
      <c r="H27" s="50">
        <v>602</v>
      </c>
      <c r="I27" s="50">
        <v>4062</v>
      </c>
      <c r="J27" s="50">
        <v>476951</v>
      </c>
    </row>
    <row r="28" spans="1:10" x14ac:dyDescent="0.6">
      <c r="A28" s="34"/>
    </row>
    <row r="29" spans="1:10" x14ac:dyDescent="0.6">
      <c r="A29" s="33" t="s">
        <v>886</v>
      </c>
    </row>
    <row r="30" spans="1:10" x14ac:dyDescent="0.6">
      <c r="A30" s="59" t="s">
        <v>22</v>
      </c>
      <c r="B30" s="26">
        <v>119814</v>
      </c>
      <c r="C30" s="26">
        <v>3054</v>
      </c>
      <c r="D30" s="26">
        <v>961</v>
      </c>
      <c r="E30" s="26">
        <v>18</v>
      </c>
      <c r="F30" s="26">
        <v>8</v>
      </c>
      <c r="G30" s="26">
        <v>47</v>
      </c>
      <c r="H30" s="26">
        <v>69</v>
      </c>
      <c r="I30" s="26">
        <v>556</v>
      </c>
      <c r="J30" s="26">
        <v>124527</v>
      </c>
    </row>
    <row r="31" spans="1:10" x14ac:dyDescent="0.6">
      <c r="A31" s="34" t="s">
        <v>23</v>
      </c>
      <c r="B31" s="26">
        <v>9492</v>
      </c>
      <c r="C31" s="26">
        <v>179</v>
      </c>
      <c r="D31" s="26">
        <v>24</v>
      </c>
      <c r="E31" s="26">
        <v>8</v>
      </c>
      <c r="F31" s="26">
        <v>4</v>
      </c>
      <c r="G31" s="63" t="s">
        <v>892</v>
      </c>
      <c r="H31" s="26">
        <v>38</v>
      </c>
      <c r="I31" s="63" t="s">
        <v>892</v>
      </c>
      <c r="J31" s="59">
        <v>9792</v>
      </c>
    </row>
    <row r="32" spans="1:10" x14ac:dyDescent="0.6">
      <c r="A32" s="34" t="s">
        <v>24</v>
      </c>
      <c r="B32" s="26">
        <v>283</v>
      </c>
      <c r="C32" s="26">
        <v>49</v>
      </c>
      <c r="D32" s="26">
        <v>109</v>
      </c>
      <c r="E32" s="26">
        <v>0</v>
      </c>
      <c r="F32" s="26">
        <v>0</v>
      </c>
      <c r="G32" s="63" t="s">
        <v>892</v>
      </c>
      <c r="H32" s="26">
        <v>8</v>
      </c>
      <c r="I32" s="63" t="s">
        <v>892</v>
      </c>
      <c r="J32" s="59">
        <v>454</v>
      </c>
    </row>
    <row r="33" spans="1:10" x14ac:dyDescent="0.6">
      <c r="A33" s="34" t="s">
        <v>25</v>
      </c>
      <c r="B33" s="26">
        <v>127</v>
      </c>
      <c r="C33" s="26">
        <v>82</v>
      </c>
      <c r="D33" s="26">
        <v>14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59">
        <v>223</v>
      </c>
    </row>
    <row r="34" spans="1:10" x14ac:dyDescent="0.6">
      <c r="A34" s="33" t="s">
        <v>26</v>
      </c>
      <c r="B34" s="50">
        <v>129716</v>
      </c>
      <c r="C34" s="50">
        <v>3364</v>
      </c>
      <c r="D34" s="50">
        <v>1108</v>
      </c>
      <c r="E34" s="50">
        <v>26</v>
      </c>
      <c r="F34" s="50">
        <v>12</v>
      </c>
      <c r="G34" s="50">
        <v>70</v>
      </c>
      <c r="H34" s="50">
        <v>115</v>
      </c>
      <c r="I34" s="50">
        <v>585</v>
      </c>
      <c r="J34" s="50">
        <v>134996</v>
      </c>
    </row>
    <row r="35" spans="1:10" x14ac:dyDescent="0.6">
      <c r="A35" s="34"/>
    </row>
    <row r="36" spans="1:10" ht="13.75" thickBot="1" x14ac:dyDescent="0.7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3.75" thickTop="1" x14ac:dyDescent="0.6"/>
    <row r="39" spans="1:10" x14ac:dyDescent="0.6">
      <c r="A39" t="s">
        <v>894</v>
      </c>
    </row>
    <row r="41" spans="1:10" x14ac:dyDescent="0.6">
      <c r="B41" s="4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showGridLines="0" zoomScale="75" zoomScaleNormal="75" workbookViewId="0"/>
  </sheetViews>
  <sheetFormatPr defaultRowHeight="13" x14ac:dyDescent="0.6"/>
  <cols>
    <col min="1" max="1" width="25.86328125" customWidth="1"/>
    <col min="2" max="8" width="12.7265625" customWidth="1"/>
  </cols>
  <sheetData>
    <row r="1" spans="1:8" ht="32.25" x14ac:dyDescent="1.1499999999999999">
      <c r="A1" s="27" t="s">
        <v>889</v>
      </c>
    </row>
    <row r="4" spans="1:8" ht="13.75" thickBot="1" x14ac:dyDescent="0.75"/>
    <row r="5" spans="1:8" ht="27.5" thickTop="1" thickBot="1" x14ac:dyDescent="0.75">
      <c r="A5" s="15"/>
      <c r="B5" s="45" t="s">
        <v>44</v>
      </c>
      <c r="C5" s="45" t="s">
        <v>40</v>
      </c>
      <c r="D5" s="45" t="s">
        <v>43</v>
      </c>
      <c r="E5" s="45" t="s">
        <v>42</v>
      </c>
      <c r="F5" s="45" t="s">
        <v>41</v>
      </c>
      <c r="G5" s="45" t="s">
        <v>88</v>
      </c>
      <c r="H5" s="45" t="s">
        <v>20</v>
      </c>
    </row>
    <row r="6" spans="1:8" x14ac:dyDescent="0.6">
      <c r="A6" s="16"/>
      <c r="B6" s="30"/>
      <c r="C6" s="31"/>
      <c r="D6" s="32"/>
      <c r="E6" s="32"/>
      <c r="F6" s="26"/>
      <c r="G6" s="26"/>
      <c r="H6" s="26"/>
    </row>
    <row r="7" spans="1:8" x14ac:dyDescent="0.6">
      <c r="A7" s="20" t="s">
        <v>22</v>
      </c>
      <c r="B7" s="57">
        <v>206</v>
      </c>
      <c r="C7" s="57">
        <v>11</v>
      </c>
      <c r="D7" s="57">
        <v>695</v>
      </c>
      <c r="E7" s="57">
        <v>11615</v>
      </c>
      <c r="F7" s="58">
        <v>156</v>
      </c>
      <c r="G7" s="60">
        <v>98</v>
      </c>
      <c r="H7" s="50">
        <v>12781</v>
      </c>
    </row>
    <row r="8" spans="1:8" x14ac:dyDescent="0.6">
      <c r="A8" s="20" t="s">
        <v>23</v>
      </c>
      <c r="B8" s="57">
        <v>77</v>
      </c>
      <c r="C8" s="57">
        <v>0</v>
      </c>
      <c r="D8" s="57">
        <v>35</v>
      </c>
      <c r="E8" s="57">
        <v>692</v>
      </c>
      <c r="F8" s="58">
        <v>19</v>
      </c>
      <c r="G8" s="60">
        <v>9</v>
      </c>
      <c r="H8" s="50">
        <v>832</v>
      </c>
    </row>
    <row r="9" spans="1:8" x14ac:dyDescent="0.6">
      <c r="A9" s="20" t="s">
        <v>24</v>
      </c>
      <c r="B9" s="57" t="s">
        <v>893</v>
      </c>
      <c r="C9" s="57">
        <v>0</v>
      </c>
      <c r="D9" s="57">
        <v>14</v>
      </c>
      <c r="E9" s="57">
        <v>274</v>
      </c>
      <c r="F9" s="58">
        <v>5</v>
      </c>
      <c r="G9" s="79" t="s">
        <v>892</v>
      </c>
      <c r="H9" s="50">
        <v>299</v>
      </c>
    </row>
    <row r="10" spans="1:8" x14ac:dyDescent="0.6">
      <c r="A10" s="20" t="s">
        <v>25</v>
      </c>
      <c r="B10" s="57" t="s">
        <v>893</v>
      </c>
      <c r="C10" s="57">
        <v>0</v>
      </c>
      <c r="D10" s="57">
        <v>0</v>
      </c>
      <c r="E10" s="57">
        <v>64</v>
      </c>
      <c r="F10" s="58">
        <v>18</v>
      </c>
      <c r="G10" s="79" t="s">
        <v>892</v>
      </c>
      <c r="H10" s="50">
        <v>83</v>
      </c>
    </row>
    <row r="11" spans="1:8" x14ac:dyDescent="0.6">
      <c r="A11" s="22" t="s">
        <v>26</v>
      </c>
      <c r="B11" s="56">
        <v>289</v>
      </c>
      <c r="C11" s="56">
        <v>11</v>
      </c>
      <c r="D11" s="56">
        <v>744</v>
      </c>
      <c r="E11" s="56">
        <v>12645</v>
      </c>
      <c r="F11" s="32">
        <v>198</v>
      </c>
      <c r="G11" s="61">
        <v>108</v>
      </c>
      <c r="H11" s="50">
        <v>13995</v>
      </c>
    </row>
    <row r="12" spans="1:8" ht="13.75" thickBot="1" x14ac:dyDescent="0.75">
      <c r="A12" s="25"/>
      <c r="B12" s="25"/>
      <c r="C12" s="25"/>
      <c r="D12" s="25"/>
      <c r="E12" s="25"/>
      <c r="F12" s="25"/>
      <c r="G12" s="25"/>
      <c r="H12" s="25"/>
    </row>
    <row r="13" spans="1:8" ht="13.75" thickTop="1" x14ac:dyDescent="0.6"/>
    <row r="14" spans="1:8" ht="15.5" x14ac:dyDescent="0.6">
      <c r="A14" s="37" t="s">
        <v>39</v>
      </c>
    </row>
    <row r="15" spans="1:8" x14ac:dyDescent="0.6">
      <c r="A15" t="s">
        <v>894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0"/>
  <sheetViews>
    <sheetView showGridLines="0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" x14ac:dyDescent="0.6"/>
  <cols>
    <col min="1" max="1" width="28.1328125" customWidth="1"/>
    <col min="2" max="7" width="20.7265625" customWidth="1"/>
    <col min="8" max="8" width="10.26953125" bestFit="1" customWidth="1"/>
    <col min="11" max="11" width="11.1328125" customWidth="1"/>
    <col min="12" max="13" width="12.7265625" bestFit="1" customWidth="1"/>
    <col min="14" max="14" width="9.26953125" bestFit="1" customWidth="1"/>
    <col min="15" max="16" width="11.1328125" bestFit="1" customWidth="1"/>
  </cols>
  <sheetData>
    <row r="1" spans="1:16" ht="27.75" x14ac:dyDescent="1.1499999999999999">
      <c r="A1" s="27" t="s">
        <v>890</v>
      </c>
    </row>
    <row r="4" spans="1:16" ht="13.75" thickBot="1" x14ac:dyDescent="0.75">
      <c r="K4" s="26"/>
      <c r="L4" s="26"/>
      <c r="M4" s="26"/>
      <c r="N4" s="26"/>
      <c r="O4" s="26"/>
      <c r="P4" s="26"/>
    </row>
    <row r="5" spans="1:16" ht="44.25" customHeight="1" thickTop="1" thickBot="1" x14ac:dyDescent="0.75">
      <c r="A5" s="15"/>
      <c r="B5" s="24" t="s">
        <v>89</v>
      </c>
      <c r="C5" s="24" t="s">
        <v>90</v>
      </c>
      <c r="D5" s="24" t="s">
        <v>91</v>
      </c>
      <c r="E5" s="24" t="s">
        <v>92</v>
      </c>
      <c r="F5" s="24" t="s">
        <v>93</v>
      </c>
      <c r="G5" s="24" t="s">
        <v>94</v>
      </c>
      <c r="K5" s="26"/>
      <c r="L5" s="26"/>
      <c r="M5" s="26"/>
      <c r="N5" s="26"/>
      <c r="O5" s="26"/>
      <c r="P5" s="26"/>
    </row>
    <row r="6" spans="1:16" x14ac:dyDescent="0.6">
      <c r="A6" s="16"/>
      <c r="B6" s="17"/>
      <c r="C6" s="18"/>
      <c r="D6" s="19"/>
      <c r="E6" s="19"/>
      <c r="K6" s="26"/>
      <c r="L6" s="26"/>
      <c r="M6" s="26"/>
      <c r="N6" s="26"/>
      <c r="O6" s="26"/>
      <c r="P6" s="26"/>
    </row>
    <row r="7" spans="1:16" x14ac:dyDescent="0.6">
      <c r="A7" s="17" t="s">
        <v>95</v>
      </c>
      <c r="B7" s="17"/>
      <c r="C7" s="18"/>
      <c r="D7" s="19"/>
      <c r="E7" s="19"/>
      <c r="K7" s="26"/>
      <c r="L7" s="26"/>
      <c r="M7" s="26"/>
      <c r="N7" s="26"/>
      <c r="O7" s="26"/>
      <c r="P7" s="26"/>
    </row>
    <row r="8" spans="1:16" x14ac:dyDescent="0.6">
      <c r="A8" s="62" t="s">
        <v>75</v>
      </c>
      <c r="B8" s="57">
        <v>490.26932499999998</v>
      </c>
      <c r="C8" s="57">
        <v>556.49451125052701</v>
      </c>
      <c r="D8" s="57">
        <v>407.58700081355852</v>
      </c>
      <c r="E8" s="57">
        <v>4.2880000000000003</v>
      </c>
      <c r="F8" s="63">
        <v>3.387893</v>
      </c>
      <c r="G8" s="26">
        <v>2.6313749999999998</v>
      </c>
      <c r="K8" s="26"/>
      <c r="L8" s="26"/>
      <c r="M8" s="26"/>
      <c r="N8" s="26"/>
      <c r="O8" s="26"/>
      <c r="P8" s="26"/>
    </row>
    <row r="9" spans="1:16" x14ac:dyDescent="0.6">
      <c r="A9" s="62" t="s">
        <v>76</v>
      </c>
      <c r="B9" s="57">
        <v>862.72550000000001</v>
      </c>
      <c r="C9" s="57">
        <v>566.73955201703791</v>
      </c>
      <c r="D9" s="57">
        <v>356.15725953557131</v>
      </c>
      <c r="E9" s="57">
        <v>108.67804</v>
      </c>
      <c r="F9" s="63">
        <v>59.439369892999999</v>
      </c>
      <c r="G9" s="59">
        <v>48.762415303700003</v>
      </c>
      <c r="H9" s="73"/>
      <c r="I9" s="21"/>
      <c r="J9" s="21"/>
      <c r="K9" s="26"/>
      <c r="L9" s="26"/>
      <c r="M9" s="26"/>
      <c r="N9" s="26"/>
      <c r="O9" s="26"/>
      <c r="P9" s="26"/>
    </row>
    <row r="10" spans="1:16" x14ac:dyDescent="0.6">
      <c r="A10" s="62" t="s">
        <v>77</v>
      </c>
      <c r="B10" s="57">
        <v>5589.294357420622</v>
      </c>
      <c r="C10" s="57">
        <v>3687.8399261442369</v>
      </c>
      <c r="D10" s="57">
        <v>2765.269775336119</v>
      </c>
      <c r="E10" s="57">
        <v>1839.7142083838153</v>
      </c>
      <c r="F10" s="63">
        <v>1234.0270667632358</v>
      </c>
      <c r="G10" s="74">
        <v>732.41940140749557</v>
      </c>
      <c r="H10" s="73"/>
      <c r="I10" s="21"/>
      <c r="J10" s="21"/>
      <c r="K10" s="21"/>
    </row>
    <row r="11" spans="1:16" x14ac:dyDescent="0.6">
      <c r="A11" s="62" t="s">
        <v>78</v>
      </c>
      <c r="B11" s="57">
        <v>361.2294600000003</v>
      </c>
      <c r="C11" s="57">
        <v>435.32231005136458</v>
      </c>
      <c r="D11" s="57">
        <v>290.82865432169416</v>
      </c>
      <c r="E11" s="57">
        <v>15.406000000000001</v>
      </c>
      <c r="F11" s="63">
        <v>7.0970940000000002</v>
      </c>
      <c r="G11" s="59">
        <v>7.7471319999999997</v>
      </c>
      <c r="H11" s="73"/>
      <c r="I11" s="21"/>
      <c r="J11" s="21"/>
      <c r="K11" s="21"/>
    </row>
    <row r="12" spans="1:16" x14ac:dyDescent="0.6">
      <c r="A12" s="62" t="s">
        <v>79</v>
      </c>
      <c r="B12" s="57">
        <v>1778.2850468715449</v>
      </c>
      <c r="C12" s="57">
        <v>2413.2415322520478</v>
      </c>
      <c r="D12" s="57">
        <v>2148.1445894903427</v>
      </c>
      <c r="E12" s="57">
        <v>89.567883070651874</v>
      </c>
      <c r="F12" s="63">
        <v>111.0940860722</v>
      </c>
      <c r="G12" s="74">
        <v>84.377422866636493</v>
      </c>
      <c r="H12" s="73"/>
      <c r="I12" s="21"/>
      <c r="J12" s="21"/>
      <c r="K12" s="21"/>
    </row>
    <row r="13" spans="1:16" x14ac:dyDescent="0.6">
      <c r="A13" s="62" t="s">
        <v>80</v>
      </c>
      <c r="B13" s="57">
        <v>1339.1580622953159</v>
      </c>
      <c r="C13" s="57">
        <v>1053.6853345661452</v>
      </c>
      <c r="D13" s="57">
        <v>782.70327094008019</v>
      </c>
      <c r="E13" s="57">
        <v>243.61580886897477</v>
      </c>
      <c r="F13" s="63">
        <v>133.1079804810139</v>
      </c>
      <c r="G13" s="59">
        <v>101.42976248327876</v>
      </c>
      <c r="H13" s="75"/>
    </row>
    <row r="14" spans="1:16" x14ac:dyDescent="0.6">
      <c r="A14" s="62" t="s">
        <v>81</v>
      </c>
      <c r="B14" s="57">
        <v>1241.6496929999998</v>
      </c>
      <c r="C14" s="57">
        <v>711.47527573571745</v>
      </c>
      <c r="D14" s="57">
        <v>561.95194249924009</v>
      </c>
      <c r="E14" s="57">
        <v>98.241</v>
      </c>
      <c r="F14" s="63">
        <v>25.050661672791666</v>
      </c>
      <c r="G14" s="59">
        <v>16.51617805834125</v>
      </c>
      <c r="H14" s="75"/>
    </row>
    <row r="15" spans="1:16" x14ac:dyDescent="0.6">
      <c r="A15" s="62" t="s">
        <v>82</v>
      </c>
      <c r="B15" s="57">
        <v>609.74037761455247</v>
      </c>
      <c r="C15" s="57">
        <v>730.62293525259747</v>
      </c>
      <c r="D15" s="57">
        <v>481.39188012575102</v>
      </c>
      <c r="E15" s="57">
        <v>65.94</v>
      </c>
      <c r="F15" s="63">
        <v>71.773254504444438</v>
      </c>
      <c r="G15" s="59">
        <v>26.228469453999999</v>
      </c>
      <c r="H15" s="73"/>
      <c r="I15" s="21"/>
      <c r="J15" s="21"/>
      <c r="K15" s="21"/>
    </row>
    <row r="16" spans="1:16" x14ac:dyDescent="0.6">
      <c r="A16" s="62" t="s">
        <v>83</v>
      </c>
      <c r="B16" s="57">
        <v>6043.3272002121557</v>
      </c>
      <c r="C16" s="57">
        <v>5616.9797491034442</v>
      </c>
      <c r="D16" s="57">
        <v>4946.8617110182749</v>
      </c>
      <c r="E16" s="57">
        <v>74.355000000000004</v>
      </c>
      <c r="F16" s="63">
        <v>207.47686985714287</v>
      </c>
      <c r="G16" s="74">
        <v>43.108098671428571</v>
      </c>
      <c r="H16" s="73"/>
      <c r="I16" s="21"/>
      <c r="J16" s="21"/>
      <c r="K16" s="21"/>
    </row>
    <row r="17" spans="1:11" x14ac:dyDescent="0.6">
      <c r="A17" s="62" t="s">
        <v>23</v>
      </c>
      <c r="B17" s="57">
        <v>731.50791841952002</v>
      </c>
      <c r="C17" s="57">
        <v>1451.7160671448535</v>
      </c>
      <c r="D17" s="57">
        <v>1240.2729939022349</v>
      </c>
      <c r="E17" s="57">
        <v>43.811762058616004</v>
      </c>
      <c r="F17" s="63">
        <v>45.513194074085</v>
      </c>
      <c r="G17" s="59">
        <v>27.066652728354899</v>
      </c>
      <c r="H17" s="73"/>
      <c r="I17" s="21"/>
      <c r="J17" s="21"/>
      <c r="K17" s="21"/>
    </row>
    <row r="18" spans="1:11" x14ac:dyDescent="0.6">
      <c r="A18" s="62" t="s">
        <v>24</v>
      </c>
      <c r="B18" s="57">
        <v>205.73942769508477</v>
      </c>
      <c r="C18" s="57">
        <v>349.38788065722349</v>
      </c>
      <c r="D18" s="57">
        <v>271.10475024915627</v>
      </c>
      <c r="E18" s="57">
        <v>9.4834999999999994</v>
      </c>
      <c r="F18" s="58">
        <v>7.1048596239999995</v>
      </c>
      <c r="G18" s="60">
        <v>13.2652266616</v>
      </c>
      <c r="H18" s="21"/>
      <c r="I18" s="21"/>
      <c r="J18" s="21"/>
      <c r="K18" s="21"/>
    </row>
    <row r="19" spans="1:11" x14ac:dyDescent="0.6">
      <c r="A19" s="62" t="s">
        <v>25</v>
      </c>
      <c r="B19" s="57">
        <v>45.904000000000003</v>
      </c>
      <c r="C19" s="57">
        <v>66.790555999999995</v>
      </c>
      <c r="D19" s="57">
        <v>54.893760399999998</v>
      </c>
      <c r="E19" s="57">
        <v>6.0469999999999997</v>
      </c>
      <c r="F19" s="58">
        <v>8.9028939999999999</v>
      </c>
      <c r="G19" s="26">
        <v>8.8992179999999994</v>
      </c>
    </row>
    <row r="20" spans="1:11" x14ac:dyDescent="0.6">
      <c r="A20" s="62" t="s">
        <v>85</v>
      </c>
      <c r="B20" s="57">
        <v>63.037999999999997</v>
      </c>
      <c r="C20" s="57">
        <v>70.362914559166668</v>
      </c>
      <c r="D20" s="57">
        <v>56.469428707167509</v>
      </c>
      <c r="E20" s="57">
        <v>5.9370000000000003</v>
      </c>
      <c r="F20" s="58">
        <v>2.3557174000000001</v>
      </c>
      <c r="G20" s="26">
        <v>2.0745369999999999</v>
      </c>
    </row>
    <row r="21" spans="1:11" x14ac:dyDescent="0.6">
      <c r="A21" s="77" t="s">
        <v>26</v>
      </c>
      <c r="B21" s="78">
        <v>19361.868368528791</v>
      </c>
      <c r="C21" s="78">
        <v>17710.658544734364</v>
      </c>
      <c r="D21" s="78">
        <v>14363.637017339192</v>
      </c>
      <c r="E21" s="78">
        <v>2605.0852023820576</v>
      </c>
      <c r="F21" s="78">
        <v>1916.3309413419136</v>
      </c>
      <c r="G21" s="78">
        <v>1114.5258896348355</v>
      </c>
      <c r="H21" s="48"/>
      <c r="I21" s="21"/>
      <c r="J21" s="21"/>
      <c r="K21" s="21"/>
    </row>
    <row r="22" spans="1:11" ht="13.75" thickBot="1" x14ac:dyDescent="0.75">
      <c r="B22" s="26"/>
      <c r="C22" s="26"/>
      <c r="D22" s="26"/>
      <c r="E22" s="26"/>
      <c r="F22" s="26"/>
      <c r="G22" s="26"/>
      <c r="H22" s="21"/>
      <c r="I22" s="21"/>
      <c r="J22" s="21"/>
      <c r="K22" s="21"/>
    </row>
    <row r="23" spans="1:11" ht="13.75" thickTop="1" x14ac:dyDescent="0.6">
      <c r="A23" s="65"/>
      <c r="B23" s="65"/>
      <c r="C23" s="65"/>
      <c r="D23" s="65"/>
      <c r="E23" s="65"/>
      <c r="F23" s="65"/>
      <c r="G23" s="66"/>
      <c r="H23" s="21"/>
      <c r="I23" s="21"/>
      <c r="J23" s="21"/>
      <c r="K23" s="21"/>
    </row>
    <row r="24" spans="1:11" x14ac:dyDescent="0.6">
      <c r="A24" s="64" t="s">
        <v>63</v>
      </c>
      <c r="B24" s="17"/>
      <c r="C24" s="18"/>
      <c r="D24" s="19"/>
      <c r="E24" s="19"/>
      <c r="H24" s="21"/>
      <c r="I24" s="21"/>
      <c r="J24" s="21"/>
      <c r="K24" s="21"/>
    </row>
    <row r="25" spans="1:11" x14ac:dyDescent="0.6">
      <c r="A25" s="62" t="s">
        <v>75</v>
      </c>
      <c r="B25" s="57">
        <v>369.68768499999999</v>
      </c>
      <c r="C25" s="57">
        <v>431.12574893777776</v>
      </c>
      <c r="D25" s="57">
        <v>308.88752342000004</v>
      </c>
      <c r="E25" s="57">
        <v>1.014</v>
      </c>
      <c r="F25" s="63">
        <v>0.34998000000000001</v>
      </c>
      <c r="G25" s="26">
        <v>0.34998000000000001</v>
      </c>
      <c r="H25" s="21"/>
      <c r="I25" s="21"/>
      <c r="J25" s="21"/>
      <c r="K25" s="21"/>
    </row>
    <row r="26" spans="1:11" x14ac:dyDescent="0.6">
      <c r="A26" s="62" t="s">
        <v>76</v>
      </c>
      <c r="B26" s="57">
        <v>596.27227000000005</v>
      </c>
      <c r="C26" s="57">
        <v>234.05565733855116</v>
      </c>
      <c r="D26" s="57">
        <v>111.40907936999999</v>
      </c>
      <c r="E26" s="57">
        <v>60.466000000000001</v>
      </c>
      <c r="F26" s="58">
        <v>22.892410999999999</v>
      </c>
      <c r="G26" s="26">
        <v>17.456240000000001</v>
      </c>
      <c r="H26" s="21"/>
      <c r="I26" s="21"/>
      <c r="J26" s="21"/>
      <c r="K26" s="21"/>
    </row>
    <row r="27" spans="1:11" x14ac:dyDescent="0.6">
      <c r="A27" s="62" t="s">
        <v>77</v>
      </c>
      <c r="B27" s="57">
        <v>2044.8002023119641</v>
      </c>
      <c r="C27" s="57">
        <v>1832.3853492348048</v>
      </c>
      <c r="D27" s="57">
        <v>1302.056994322076</v>
      </c>
      <c r="E27" s="57">
        <v>200.0591</v>
      </c>
      <c r="F27" s="58">
        <v>161.80511783555556</v>
      </c>
      <c r="G27" s="60">
        <v>121.18041952840555</v>
      </c>
      <c r="H27" s="21"/>
      <c r="I27" s="21"/>
      <c r="J27" s="21"/>
      <c r="K27" s="21"/>
    </row>
    <row r="28" spans="1:11" x14ac:dyDescent="0.6">
      <c r="A28" s="62" t="s">
        <v>78</v>
      </c>
      <c r="B28" s="57">
        <v>181.06324000000004</v>
      </c>
      <c r="C28" s="57">
        <v>149.89057626888891</v>
      </c>
      <c r="D28" s="57">
        <v>65.897974650000009</v>
      </c>
      <c r="E28" s="57">
        <v>3.6070000000000002</v>
      </c>
      <c r="F28" s="58">
        <v>0.60348999999999997</v>
      </c>
      <c r="G28" s="26">
        <v>0.58731199999999995</v>
      </c>
      <c r="H28" s="21"/>
      <c r="I28" s="21"/>
      <c r="J28" s="21"/>
      <c r="K28" s="21"/>
    </row>
    <row r="29" spans="1:11" x14ac:dyDescent="0.6">
      <c r="A29" s="62" t="s">
        <v>79</v>
      </c>
      <c r="B29" s="57">
        <v>1429.1804099999997</v>
      </c>
      <c r="C29" s="57">
        <v>1945.5060415546666</v>
      </c>
      <c r="D29" s="57">
        <v>1764.5696666364663</v>
      </c>
      <c r="E29" s="57">
        <v>11.407999999999999</v>
      </c>
      <c r="F29" s="58">
        <v>25.426659000000001</v>
      </c>
      <c r="G29" s="60">
        <v>2.5850279999999999</v>
      </c>
      <c r="H29" s="21"/>
      <c r="I29" s="21"/>
      <c r="J29" s="21"/>
      <c r="K29" s="21"/>
    </row>
    <row r="30" spans="1:11" x14ac:dyDescent="0.6">
      <c r="A30" s="62" t="s">
        <v>80</v>
      </c>
      <c r="B30" s="57">
        <v>862.22431999999992</v>
      </c>
      <c r="C30" s="57">
        <v>486.68149215671849</v>
      </c>
      <c r="D30" s="57">
        <v>339.69119771272909</v>
      </c>
      <c r="E30" s="57">
        <v>107.583</v>
      </c>
      <c r="F30" s="58">
        <v>44.692129999999999</v>
      </c>
      <c r="G30" s="26">
        <v>31.13222</v>
      </c>
      <c r="H30" s="21"/>
      <c r="I30" s="21"/>
      <c r="J30" s="21"/>
      <c r="K30" s="21"/>
    </row>
    <row r="31" spans="1:11" x14ac:dyDescent="0.6">
      <c r="A31" s="62" t="s">
        <v>81</v>
      </c>
      <c r="B31" s="57">
        <v>225.83294000000004</v>
      </c>
      <c r="C31" s="57">
        <v>392.56645507838851</v>
      </c>
      <c r="D31" s="57">
        <v>306.29623306300005</v>
      </c>
      <c r="E31" s="57">
        <v>4.4550000000000001</v>
      </c>
      <c r="F31" s="58">
        <v>2.3498216666666667</v>
      </c>
      <c r="G31" s="26">
        <v>1.9296599999999999</v>
      </c>
      <c r="H31" s="21"/>
      <c r="I31" s="21"/>
      <c r="J31" s="21"/>
      <c r="K31" s="21"/>
    </row>
    <row r="32" spans="1:11" x14ac:dyDescent="0.6">
      <c r="A32" s="62" t="s">
        <v>82</v>
      </c>
      <c r="B32" s="57">
        <v>271.93433761455196</v>
      </c>
      <c r="C32" s="57">
        <v>429.5786877933333</v>
      </c>
      <c r="D32" s="57">
        <v>255.43921003000003</v>
      </c>
      <c r="E32" s="57">
        <v>1.637</v>
      </c>
      <c r="F32" s="58">
        <v>0.88131044444444451</v>
      </c>
      <c r="G32" s="26">
        <v>0.39455800000000002</v>
      </c>
      <c r="H32" s="21"/>
      <c r="I32" s="21"/>
      <c r="J32" s="21"/>
      <c r="K32" s="21"/>
    </row>
    <row r="33" spans="1:11" x14ac:dyDescent="0.6">
      <c r="A33" s="62" t="s">
        <v>83</v>
      </c>
      <c r="B33" s="57">
        <v>5739.6238697331983</v>
      </c>
      <c r="C33" s="57">
        <v>4968.9819058384664</v>
      </c>
      <c r="D33" s="57">
        <v>4401.14995509864</v>
      </c>
      <c r="E33" s="57">
        <v>31.28</v>
      </c>
      <c r="F33" s="58">
        <v>169.473285</v>
      </c>
      <c r="G33" s="60">
        <v>16.926561</v>
      </c>
      <c r="H33" s="21"/>
      <c r="I33" s="21"/>
      <c r="J33" s="21"/>
      <c r="K33" s="21"/>
    </row>
    <row r="34" spans="1:11" x14ac:dyDescent="0.6">
      <c r="A34" s="62" t="s">
        <v>23</v>
      </c>
      <c r="B34" s="57">
        <v>391.29103264000003</v>
      </c>
      <c r="C34" s="57">
        <v>1091.4451300079086</v>
      </c>
      <c r="D34" s="57">
        <v>964.10697219421616</v>
      </c>
      <c r="E34" s="57">
        <v>9.8480000000000008</v>
      </c>
      <c r="F34" s="58">
        <v>14.568059</v>
      </c>
      <c r="G34" s="26">
        <v>1.2675160000000001</v>
      </c>
      <c r="H34" s="21"/>
      <c r="I34" s="21"/>
      <c r="J34" s="21"/>
      <c r="K34" s="21"/>
    </row>
    <row r="35" spans="1:11" x14ac:dyDescent="0.6">
      <c r="A35" s="62" t="s">
        <v>24</v>
      </c>
      <c r="B35" s="57">
        <v>128.39160000000001</v>
      </c>
      <c r="C35" s="57">
        <v>267.39274113720001</v>
      </c>
      <c r="D35" s="57">
        <v>198.35916638648001</v>
      </c>
      <c r="E35" s="57">
        <v>0.14799999999999999</v>
      </c>
      <c r="F35" s="58">
        <v>0.54105999999999999</v>
      </c>
      <c r="G35" s="60">
        <v>7.2686719999999996</v>
      </c>
      <c r="H35" s="21"/>
      <c r="I35" s="21"/>
      <c r="J35" s="21"/>
      <c r="K35" s="21"/>
    </row>
    <row r="36" spans="1:11" x14ac:dyDescent="0.6">
      <c r="A36" s="62" t="s">
        <v>25</v>
      </c>
      <c r="B36" s="57">
        <v>6.649</v>
      </c>
      <c r="C36" s="57">
        <v>20.818429999999999</v>
      </c>
      <c r="D36" s="57">
        <v>16.744391</v>
      </c>
      <c r="E36" s="57">
        <v>0.82</v>
      </c>
      <c r="F36" s="58">
        <v>7.3526999999999995E-2</v>
      </c>
      <c r="G36" s="26">
        <v>6.9850999999999996E-2</v>
      </c>
      <c r="H36" s="21"/>
      <c r="I36" s="21"/>
      <c r="J36" s="21"/>
      <c r="K36" s="21"/>
    </row>
    <row r="37" spans="1:11" x14ac:dyDescent="0.6">
      <c r="A37" s="62" t="s">
        <v>85</v>
      </c>
      <c r="B37" s="57">
        <v>40.616999999999997</v>
      </c>
      <c r="C37" s="57">
        <v>47.671410059166661</v>
      </c>
      <c r="D37" s="57">
        <v>39.275181607167504</v>
      </c>
      <c r="E37" s="57">
        <v>2.8660000000000001</v>
      </c>
      <c r="F37" s="58">
        <v>0.89183500000000004</v>
      </c>
      <c r="G37" s="26">
        <v>0.83191999999999999</v>
      </c>
      <c r="H37" s="21"/>
      <c r="I37" s="21"/>
      <c r="J37" s="21"/>
      <c r="K37" s="21"/>
    </row>
    <row r="38" spans="1:11" x14ac:dyDescent="0.6">
      <c r="A38" s="77" t="s">
        <v>26</v>
      </c>
      <c r="B38" s="78">
        <v>12287.567907299715</v>
      </c>
      <c r="C38" s="78">
        <v>12298.099625405872</v>
      </c>
      <c r="D38" s="78">
        <v>10073.883545490777</v>
      </c>
      <c r="E38" s="78">
        <v>435.19110000000001</v>
      </c>
      <c r="F38" s="78">
        <v>444.54868594666669</v>
      </c>
      <c r="G38" s="78">
        <v>201.97993752840554</v>
      </c>
      <c r="H38" s="21"/>
      <c r="I38" s="21"/>
      <c r="J38" s="21"/>
      <c r="K38" s="21"/>
    </row>
    <row r="39" spans="1:11" ht="13.75" thickBot="1" x14ac:dyDescent="0.75">
      <c r="A39" s="25"/>
      <c r="B39" s="25"/>
      <c r="C39" s="25"/>
      <c r="D39" s="25"/>
      <c r="E39" s="25"/>
      <c r="F39" s="25"/>
      <c r="G39" s="25"/>
    </row>
    <row r="40" spans="1:11" ht="13.75" thickTop="1" x14ac:dyDescent="0.6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5"/>
  <sheetViews>
    <sheetView showGridLines="0" zoomScale="75" zoomScaleNormal="75" workbookViewId="0">
      <pane ySplit="5" topLeftCell="A6" activePane="bottomLeft" state="frozenSplit"/>
      <selection activeCell="H36" sqref="H36"/>
      <selection pane="bottomLeft" activeCell="A6" sqref="A6"/>
    </sheetView>
  </sheetViews>
  <sheetFormatPr defaultRowHeight="13" x14ac:dyDescent="0.6"/>
  <cols>
    <col min="1" max="1" width="30.7265625" customWidth="1"/>
    <col min="2" max="5" width="15.7265625" customWidth="1"/>
    <col min="6" max="6" width="15.7265625" bestFit="1" customWidth="1"/>
  </cols>
  <sheetData>
    <row r="1" spans="1:7" ht="27.75" x14ac:dyDescent="1.1499999999999999">
      <c r="A1" s="27" t="s">
        <v>887</v>
      </c>
    </row>
    <row r="4" spans="1:7" ht="13.75" thickBot="1" x14ac:dyDescent="0.75"/>
    <row r="5" spans="1:7" s="46" customFormat="1" ht="14.5" thickTop="1" thickBot="1" x14ac:dyDescent="0.75">
      <c r="A5" s="44"/>
      <c r="B5" s="45" t="s">
        <v>22</v>
      </c>
      <c r="C5" s="45" t="s">
        <v>23</v>
      </c>
      <c r="D5" s="45" t="s">
        <v>24</v>
      </c>
      <c r="E5" s="45" t="s">
        <v>25</v>
      </c>
      <c r="F5" s="45" t="s">
        <v>26</v>
      </c>
    </row>
    <row r="6" spans="1:7" x14ac:dyDescent="0.6">
      <c r="A6" s="16"/>
      <c r="B6" s="17"/>
      <c r="C6" s="18"/>
      <c r="D6" s="19"/>
      <c r="E6" s="19"/>
    </row>
    <row r="7" spans="1:7" ht="45.75" customHeight="1" x14ac:dyDescent="0.6">
      <c r="A7" s="87" t="s">
        <v>46</v>
      </c>
      <c r="B7" s="86"/>
      <c r="C7" s="86"/>
      <c r="D7" s="86"/>
      <c r="E7" s="86"/>
      <c r="F7" s="86"/>
    </row>
    <row r="8" spans="1:7" x14ac:dyDescent="0.6">
      <c r="A8" s="51"/>
      <c r="B8" s="55"/>
      <c r="C8" s="55"/>
      <c r="D8" s="55"/>
      <c r="E8" s="55"/>
      <c r="F8" s="55"/>
    </row>
    <row r="9" spans="1:7" x14ac:dyDescent="0.6">
      <c r="A9" s="52" t="s">
        <v>47</v>
      </c>
      <c r="B9" s="38">
        <v>6736</v>
      </c>
      <c r="C9" s="38">
        <v>446</v>
      </c>
      <c r="D9" s="38">
        <v>123</v>
      </c>
      <c r="E9" s="38">
        <v>14</v>
      </c>
      <c r="F9" s="39">
        <f>SUM(B9:E9)</f>
        <v>7319</v>
      </c>
      <c r="G9" s="48"/>
    </row>
    <row r="10" spans="1:7" x14ac:dyDescent="0.6">
      <c r="A10" s="52" t="s">
        <v>48</v>
      </c>
      <c r="B10" s="38">
        <v>5489</v>
      </c>
      <c r="C10" s="38">
        <v>340</v>
      </c>
      <c r="D10" s="38">
        <v>154</v>
      </c>
      <c r="E10" s="38">
        <v>63</v>
      </c>
      <c r="F10" s="39">
        <f>SUM(B10:E10)</f>
        <v>6046</v>
      </c>
    </row>
    <row r="11" spans="1:7" x14ac:dyDescent="0.6">
      <c r="A11" s="52" t="s">
        <v>49</v>
      </c>
      <c r="B11" s="38">
        <v>600</v>
      </c>
      <c r="C11" s="38">
        <v>22</v>
      </c>
      <c r="D11" s="38">
        <v>1</v>
      </c>
      <c r="E11" s="38">
        <v>6</v>
      </c>
      <c r="F11" s="39">
        <f>SUM(B11:E11)</f>
        <v>629</v>
      </c>
    </row>
    <row r="12" spans="1:7" x14ac:dyDescent="0.6">
      <c r="A12" s="52"/>
      <c r="B12" s="38"/>
      <c r="C12" s="38"/>
      <c r="D12" s="38"/>
      <c r="E12" s="38"/>
      <c r="F12" s="39"/>
    </row>
    <row r="13" spans="1:7" x14ac:dyDescent="0.6">
      <c r="A13" s="87" t="s">
        <v>50</v>
      </c>
      <c r="B13" s="86"/>
      <c r="C13" s="86"/>
      <c r="D13" s="86"/>
      <c r="E13" s="86"/>
      <c r="F13" s="86"/>
    </row>
    <row r="14" spans="1:7" x14ac:dyDescent="0.6">
      <c r="A14" s="51"/>
      <c r="B14" s="38"/>
      <c r="C14" s="38"/>
      <c r="D14" s="38"/>
      <c r="E14" s="38"/>
      <c r="F14" s="39"/>
    </row>
    <row r="15" spans="1:7" x14ac:dyDescent="0.6">
      <c r="A15" s="52" t="s">
        <v>47</v>
      </c>
      <c r="B15" s="38">
        <v>6255</v>
      </c>
      <c r="C15" s="38">
        <v>302</v>
      </c>
      <c r="D15" s="38">
        <v>130</v>
      </c>
      <c r="E15" s="38">
        <v>46</v>
      </c>
      <c r="F15" s="39">
        <f t="shared" ref="F15:F17" si="0">SUM(B15:E15)</f>
        <v>6733</v>
      </c>
      <c r="G15" s="48"/>
    </row>
    <row r="16" spans="1:7" x14ac:dyDescent="0.6">
      <c r="A16" s="52" t="s">
        <v>48</v>
      </c>
      <c r="B16" s="38">
        <v>6012</v>
      </c>
      <c r="C16" s="38">
        <v>484</v>
      </c>
      <c r="D16" s="38">
        <v>147</v>
      </c>
      <c r="E16" s="38">
        <v>31</v>
      </c>
      <c r="F16" s="39">
        <f t="shared" si="0"/>
        <v>6674</v>
      </c>
    </row>
    <row r="17" spans="1:7" x14ac:dyDescent="0.6">
      <c r="A17" s="52" t="s">
        <v>49</v>
      </c>
      <c r="B17" s="38">
        <v>558</v>
      </c>
      <c r="C17" s="38">
        <v>22</v>
      </c>
      <c r="D17" s="38">
        <v>1</v>
      </c>
      <c r="E17" s="38">
        <v>6</v>
      </c>
      <c r="F17" s="39">
        <f t="shared" si="0"/>
        <v>587</v>
      </c>
    </row>
    <row r="18" spans="1:7" x14ac:dyDescent="0.6">
      <c r="A18" s="52"/>
      <c r="B18" s="38"/>
      <c r="C18" s="38"/>
      <c r="D18" s="38"/>
      <c r="E18" s="38"/>
      <c r="F18" s="39"/>
    </row>
    <row r="19" spans="1:7" x14ac:dyDescent="0.6">
      <c r="A19" s="88" t="s">
        <v>51</v>
      </c>
      <c r="B19" s="89"/>
      <c r="C19" s="89"/>
      <c r="D19" s="89"/>
      <c r="E19" s="89"/>
      <c r="F19" s="89"/>
    </row>
    <row r="20" spans="1:7" x14ac:dyDescent="0.6">
      <c r="A20" s="51"/>
      <c r="B20" s="55"/>
      <c r="C20" s="55"/>
      <c r="D20" s="55"/>
      <c r="E20" s="55"/>
      <c r="F20" s="55"/>
    </row>
    <row r="21" spans="1:7" x14ac:dyDescent="0.6">
      <c r="A21" s="52" t="s">
        <v>47</v>
      </c>
      <c r="B21" s="38">
        <v>3629</v>
      </c>
      <c r="C21" s="38">
        <v>137</v>
      </c>
      <c r="D21" s="38">
        <v>69</v>
      </c>
      <c r="E21" s="38">
        <v>1</v>
      </c>
      <c r="F21" s="39">
        <f t="shared" ref="F21:F23" si="1">SUM(B21:E21)</f>
        <v>3836</v>
      </c>
      <c r="G21" s="48"/>
    </row>
    <row r="22" spans="1:7" x14ac:dyDescent="0.6">
      <c r="A22" s="52" t="s">
        <v>48</v>
      </c>
      <c r="B22" s="38">
        <v>8581</v>
      </c>
      <c r="C22" s="38">
        <v>649</v>
      </c>
      <c r="D22" s="38">
        <v>208</v>
      </c>
      <c r="E22" s="38">
        <v>76</v>
      </c>
      <c r="F22" s="39">
        <f t="shared" si="1"/>
        <v>9514</v>
      </c>
    </row>
    <row r="23" spans="1:7" x14ac:dyDescent="0.6">
      <c r="A23" s="52" t="s">
        <v>49</v>
      </c>
      <c r="B23" s="38">
        <v>615</v>
      </c>
      <c r="C23" s="38">
        <v>22</v>
      </c>
      <c r="D23" s="38">
        <v>1</v>
      </c>
      <c r="E23" s="38">
        <v>6</v>
      </c>
      <c r="F23" s="39">
        <f t="shared" si="1"/>
        <v>644</v>
      </c>
    </row>
    <row r="24" spans="1:7" x14ac:dyDescent="0.6">
      <c r="A24" s="52"/>
      <c r="B24" s="38"/>
      <c r="C24" s="38"/>
      <c r="D24" s="38"/>
      <c r="E24" s="38"/>
      <c r="F24" s="39"/>
    </row>
    <row r="25" spans="1:7" x14ac:dyDescent="0.6">
      <c r="A25" s="88" t="s">
        <v>52</v>
      </c>
      <c r="B25" s="89"/>
      <c r="C25" s="89"/>
      <c r="D25" s="89"/>
      <c r="E25" s="89"/>
      <c r="F25" s="89"/>
    </row>
    <row r="26" spans="1:7" x14ac:dyDescent="0.6">
      <c r="A26" s="51"/>
      <c r="B26" s="55"/>
      <c r="C26" s="55"/>
      <c r="D26" s="55"/>
      <c r="E26" s="55"/>
      <c r="F26" s="55"/>
    </row>
    <row r="27" spans="1:7" x14ac:dyDescent="0.6">
      <c r="A27" s="52" t="s">
        <v>53</v>
      </c>
      <c r="B27" s="38">
        <v>3382</v>
      </c>
      <c r="C27" s="38">
        <v>249</v>
      </c>
      <c r="D27" s="38">
        <v>97</v>
      </c>
      <c r="E27" s="38">
        <v>47</v>
      </c>
      <c r="F27" s="39">
        <f t="shared" ref="F27:F32" si="2">SUM(B27:E27)</f>
        <v>3775</v>
      </c>
    </row>
    <row r="28" spans="1:7" x14ac:dyDescent="0.6">
      <c r="A28" s="52" t="s">
        <v>54</v>
      </c>
      <c r="B28" s="38">
        <v>171</v>
      </c>
      <c r="C28" s="38">
        <v>5</v>
      </c>
      <c r="D28" s="38">
        <v>2</v>
      </c>
      <c r="E28" s="38">
        <v>0</v>
      </c>
      <c r="F28" s="39">
        <f t="shared" si="2"/>
        <v>178</v>
      </c>
    </row>
    <row r="29" spans="1:7" x14ac:dyDescent="0.6">
      <c r="A29" s="52" t="s">
        <v>55</v>
      </c>
      <c r="B29" s="38">
        <v>1803</v>
      </c>
      <c r="C29" s="38">
        <v>70</v>
      </c>
      <c r="D29" s="38">
        <v>34</v>
      </c>
      <c r="E29" s="38">
        <v>7</v>
      </c>
      <c r="F29" s="39">
        <f t="shared" si="2"/>
        <v>1914</v>
      </c>
    </row>
    <row r="30" spans="1:7" x14ac:dyDescent="0.6">
      <c r="A30" s="52" t="s">
        <v>56</v>
      </c>
      <c r="B30" s="38">
        <v>2747</v>
      </c>
      <c r="C30" s="38">
        <v>197</v>
      </c>
      <c r="D30" s="38">
        <v>52</v>
      </c>
      <c r="E30" s="38">
        <v>18</v>
      </c>
      <c r="F30" s="39">
        <f t="shared" si="2"/>
        <v>3014</v>
      </c>
    </row>
    <row r="31" spans="1:7" x14ac:dyDescent="0.6">
      <c r="A31" s="52" t="s">
        <v>34</v>
      </c>
      <c r="B31" s="38">
        <v>2855</v>
      </c>
      <c r="C31" s="38">
        <v>199</v>
      </c>
      <c r="D31" s="38">
        <v>66</v>
      </c>
      <c r="E31" s="38">
        <v>5</v>
      </c>
      <c r="F31" s="39">
        <f t="shared" si="2"/>
        <v>3125</v>
      </c>
    </row>
    <row r="32" spans="1:7" x14ac:dyDescent="0.6">
      <c r="A32" s="52" t="s">
        <v>49</v>
      </c>
      <c r="B32" s="38">
        <v>1867</v>
      </c>
      <c r="C32" s="38">
        <v>88</v>
      </c>
      <c r="D32" s="38">
        <v>27</v>
      </c>
      <c r="E32" s="38">
        <v>6</v>
      </c>
      <c r="F32" s="39">
        <f t="shared" si="2"/>
        <v>1988</v>
      </c>
    </row>
    <row r="33" spans="1:7" x14ac:dyDescent="0.6">
      <c r="A33" s="52"/>
      <c r="B33" s="38"/>
      <c r="C33" s="38"/>
      <c r="D33" s="38"/>
      <c r="E33" s="41"/>
      <c r="F33" s="42"/>
    </row>
    <row r="34" spans="1:7" x14ac:dyDescent="0.6">
      <c r="A34" s="52"/>
      <c r="B34" s="41"/>
      <c r="C34" s="41"/>
      <c r="D34" s="41"/>
      <c r="E34" s="41"/>
      <c r="F34" s="42"/>
    </row>
    <row r="35" spans="1:7" x14ac:dyDescent="0.6">
      <c r="A35" s="87" t="s">
        <v>57</v>
      </c>
      <c r="B35" s="86"/>
      <c r="C35" s="86"/>
      <c r="D35" s="86"/>
      <c r="E35" s="86"/>
      <c r="F35" s="86"/>
    </row>
    <row r="36" spans="1:7" x14ac:dyDescent="0.6">
      <c r="A36" s="51"/>
      <c r="B36" s="55"/>
      <c r="C36" s="55"/>
      <c r="D36" s="55"/>
      <c r="E36" s="55"/>
      <c r="F36" s="55"/>
    </row>
    <row r="37" spans="1:7" x14ac:dyDescent="0.6">
      <c r="A37" s="52" t="s">
        <v>47</v>
      </c>
      <c r="B37" s="41">
        <v>4017</v>
      </c>
      <c r="C37" s="41">
        <v>276</v>
      </c>
      <c r="D37" s="41">
        <v>39</v>
      </c>
      <c r="E37" s="41">
        <v>12</v>
      </c>
      <c r="F37" s="42">
        <f>SUM(B37:E37)</f>
        <v>4344</v>
      </c>
      <c r="G37" s="48"/>
    </row>
    <row r="38" spans="1:7" x14ac:dyDescent="0.6">
      <c r="A38" s="52" t="s">
        <v>48</v>
      </c>
      <c r="B38" s="41">
        <v>6861</v>
      </c>
      <c r="C38" s="41">
        <v>448</v>
      </c>
      <c r="D38" s="41">
        <v>201</v>
      </c>
      <c r="E38" s="41">
        <v>63</v>
      </c>
      <c r="F38" s="42">
        <f t="shared" ref="F38:F39" si="3">SUM(B38:E38)</f>
        <v>7573</v>
      </c>
    </row>
    <row r="39" spans="1:7" x14ac:dyDescent="0.6">
      <c r="A39" s="52" t="s">
        <v>62</v>
      </c>
      <c r="B39" s="41">
        <v>1947</v>
      </c>
      <c r="C39" s="41">
        <v>84</v>
      </c>
      <c r="D39" s="41">
        <v>38</v>
      </c>
      <c r="E39" s="41">
        <v>8</v>
      </c>
      <c r="F39" s="42">
        <f t="shared" si="3"/>
        <v>2077</v>
      </c>
    </row>
    <row r="40" spans="1:7" x14ac:dyDescent="0.6">
      <c r="A40" s="52"/>
      <c r="B40" s="38"/>
      <c r="C40" s="38"/>
      <c r="D40" s="38"/>
      <c r="E40" s="41"/>
      <c r="F40" s="42"/>
    </row>
    <row r="41" spans="1:7" x14ac:dyDescent="0.6">
      <c r="A41" s="87" t="s">
        <v>58</v>
      </c>
      <c r="B41" s="86"/>
      <c r="C41" s="86"/>
      <c r="D41" s="86"/>
      <c r="E41" s="86"/>
      <c r="F41" s="86"/>
    </row>
    <row r="42" spans="1:7" x14ac:dyDescent="0.6">
      <c r="A42" s="51"/>
      <c r="B42" s="55"/>
      <c r="C42" s="55"/>
      <c r="D42" s="55"/>
      <c r="E42" s="55"/>
      <c r="F42" s="55"/>
    </row>
    <row r="43" spans="1:7" x14ac:dyDescent="0.6">
      <c r="A43" s="52" t="s">
        <v>47</v>
      </c>
      <c r="B43" s="41">
        <v>3687</v>
      </c>
      <c r="C43" s="41">
        <v>221</v>
      </c>
      <c r="D43" s="41">
        <v>44</v>
      </c>
      <c r="E43" s="41">
        <v>14</v>
      </c>
      <c r="F43" s="42">
        <f>SUM(B43:E43)</f>
        <v>3966</v>
      </c>
      <c r="G43" s="48"/>
    </row>
    <row r="44" spans="1:7" x14ac:dyDescent="0.6">
      <c r="A44" s="52" t="s">
        <v>48</v>
      </c>
      <c r="B44" s="41">
        <v>7178</v>
      </c>
      <c r="C44" s="41">
        <v>505</v>
      </c>
      <c r="D44" s="41">
        <v>196</v>
      </c>
      <c r="E44" s="41">
        <v>61</v>
      </c>
      <c r="F44" s="42">
        <f t="shared" ref="F44:F45" si="4">SUM(B44:E44)</f>
        <v>7940</v>
      </c>
    </row>
    <row r="45" spans="1:7" x14ac:dyDescent="0.6">
      <c r="A45" s="52" t="s">
        <v>62</v>
      </c>
      <c r="B45" s="41">
        <v>1960</v>
      </c>
      <c r="C45" s="41">
        <v>82</v>
      </c>
      <c r="D45" s="41">
        <v>38</v>
      </c>
      <c r="E45" s="41">
        <v>8</v>
      </c>
      <c r="F45" s="42">
        <f t="shared" si="4"/>
        <v>2088</v>
      </c>
    </row>
    <row r="46" spans="1:7" x14ac:dyDescent="0.6">
      <c r="A46" s="52"/>
      <c r="B46" s="38"/>
      <c r="C46" s="38"/>
      <c r="D46" s="38"/>
      <c r="E46" s="41"/>
      <c r="F46" s="42"/>
    </row>
    <row r="47" spans="1:7" ht="24" customHeight="1" x14ac:dyDescent="0.6">
      <c r="A47" s="85" t="s">
        <v>59</v>
      </c>
      <c r="B47" s="86"/>
      <c r="C47" s="86"/>
      <c r="D47" s="86"/>
      <c r="E47" s="86"/>
      <c r="F47" s="86"/>
    </row>
    <row r="48" spans="1:7" x14ac:dyDescent="0.6">
      <c r="A48" s="53"/>
      <c r="B48" s="55"/>
      <c r="C48" s="55"/>
      <c r="D48" s="55"/>
      <c r="E48" s="55"/>
      <c r="F48" s="55"/>
    </row>
    <row r="49" spans="1:15" x14ac:dyDescent="0.6">
      <c r="A49" s="52" t="s">
        <v>47</v>
      </c>
      <c r="B49" s="41">
        <v>2409</v>
      </c>
      <c r="C49" s="41">
        <v>117</v>
      </c>
      <c r="D49" s="41">
        <v>31</v>
      </c>
      <c r="E49" s="41">
        <v>2</v>
      </c>
      <c r="F49" s="42">
        <f>SUM(B49:E49)</f>
        <v>2559</v>
      </c>
      <c r="G49" s="48"/>
    </row>
    <row r="50" spans="1:15" x14ac:dyDescent="0.6">
      <c r="A50" s="52" t="s">
        <v>48</v>
      </c>
      <c r="B50" s="41">
        <v>8434</v>
      </c>
      <c r="C50" s="41">
        <v>606</v>
      </c>
      <c r="D50" s="41">
        <v>209</v>
      </c>
      <c r="E50" s="41">
        <v>73</v>
      </c>
      <c r="F50" s="42">
        <f t="shared" ref="F50:F51" si="5">SUM(B50:E50)</f>
        <v>9322</v>
      </c>
    </row>
    <row r="51" spans="1:15" x14ac:dyDescent="0.6">
      <c r="A51" s="52" t="s">
        <v>62</v>
      </c>
      <c r="B51" s="41">
        <v>1982</v>
      </c>
      <c r="C51" s="41">
        <v>85</v>
      </c>
      <c r="D51" s="41">
        <v>38</v>
      </c>
      <c r="E51" s="41">
        <v>8</v>
      </c>
      <c r="F51" s="42">
        <f t="shared" si="5"/>
        <v>2113</v>
      </c>
    </row>
    <row r="52" spans="1:15" x14ac:dyDescent="0.6">
      <c r="A52" s="52"/>
      <c r="B52" s="38"/>
      <c r="C52" s="38"/>
      <c r="D52" s="38"/>
      <c r="E52" s="41"/>
      <c r="F52" s="42"/>
    </row>
    <row r="53" spans="1:15" ht="31.5" customHeight="1" x14ac:dyDescent="0.6">
      <c r="A53" s="85" t="s">
        <v>60</v>
      </c>
      <c r="B53" s="86"/>
      <c r="C53" s="86"/>
      <c r="D53" s="86"/>
      <c r="E53" s="86"/>
      <c r="F53" s="86"/>
    </row>
    <row r="54" spans="1:15" x14ac:dyDescent="0.6">
      <c r="A54" s="53"/>
      <c r="B54" s="55"/>
      <c r="C54" s="55"/>
      <c r="D54" s="55"/>
      <c r="E54" s="55"/>
      <c r="F54" s="55"/>
    </row>
    <row r="55" spans="1:15" x14ac:dyDescent="0.6">
      <c r="A55" s="52" t="s">
        <v>47</v>
      </c>
      <c r="B55" s="41">
        <v>1850</v>
      </c>
      <c r="C55" s="41">
        <v>133</v>
      </c>
      <c r="D55" s="41">
        <v>9</v>
      </c>
      <c r="E55" s="41">
        <v>1</v>
      </c>
      <c r="F55" s="42">
        <f>SUM(B55:E55)</f>
        <v>1993</v>
      </c>
      <c r="G55" s="48"/>
    </row>
    <row r="56" spans="1:15" x14ac:dyDescent="0.6">
      <c r="A56" s="52" t="s">
        <v>48</v>
      </c>
      <c r="B56" s="41">
        <v>9005</v>
      </c>
      <c r="C56" s="41">
        <v>565</v>
      </c>
      <c r="D56" s="41">
        <v>231</v>
      </c>
      <c r="E56" s="41">
        <v>74</v>
      </c>
      <c r="F56" s="42">
        <f t="shared" ref="F56:F57" si="6">SUM(B56:E56)</f>
        <v>9875</v>
      </c>
    </row>
    <row r="57" spans="1:15" x14ac:dyDescent="0.6">
      <c r="A57" s="52" t="s">
        <v>62</v>
      </c>
      <c r="B57" s="41">
        <v>1970</v>
      </c>
      <c r="C57" s="41">
        <v>110</v>
      </c>
      <c r="D57" s="41">
        <v>38</v>
      </c>
      <c r="E57" s="41">
        <v>8</v>
      </c>
      <c r="F57" s="42">
        <f t="shared" si="6"/>
        <v>2126</v>
      </c>
    </row>
    <row r="58" spans="1:15" x14ac:dyDescent="0.6">
      <c r="A58" s="52"/>
      <c r="B58" s="38"/>
      <c r="C58" s="38"/>
      <c r="D58" s="38"/>
      <c r="E58" s="41"/>
      <c r="F58" s="42"/>
    </row>
    <row r="59" spans="1:15" x14ac:dyDescent="0.6">
      <c r="A59" s="85" t="s">
        <v>61</v>
      </c>
      <c r="B59" s="86"/>
      <c r="C59" s="86"/>
      <c r="D59" s="86"/>
      <c r="E59" s="86"/>
      <c r="F59" s="86"/>
    </row>
    <row r="60" spans="1:15" x14ac:dyDescent="0.6">
      <c r="A60" s="53"/>
      <c r="B60" s="55"/>
      <c r="C60" s="55"/>
      <c r="D60" s="55"/>
      <c r="E60" s="55"/>
      <c r="F60" s="55"/>
    </row>
    <row r="61" spans="1:15" x14ac:dyDescent="0.6">
      <c r="A61" s="52" t="s">
        <v>47</v>
      </c>
      <c r="B61" s="41">
        <v>1059</v>
      </c>
      <c r="C61" s="41">
        <v>22</v>
      </c>
      <c r="D61" s="41">
        <v>84</v>
      </c>
      <c r="E61" s="41"/>
      <c r="F61" s="42">
        <f>SUM(B61:E61)</f>
        <v>1165</v>
      </c>
      <c r="G61" s="48"/>
    </row>
    <row r="62" spans="1:15" x14ac:dyDescent="0.6">
      <c r="A62" s="52" t="s">
        <v>48</v>
      </c>
      <c r="B62" s="41">
        <v>10246</v>
      </c>
      <c r="C62" s="41">
        <v>722</v>
      </c>
      <c r="D62" s="41">
        <v>191</v>
      </c>
      <c r="E62" s="41">
        <v>76</v>
      </c>
      <c r="F62" s="42">
        <f t="shared" ref="F62:F63" si="7">SUM(B62:E62)</f>
        <v>11235</v>
      </c>
    </row>
    <row r="63" spans="1:15" x14ac:dyDescent="0.6">
      <c r="A63" s="52" t="s">
        <v>49</v>
      </c>
      <c r="B63" s="41">
        <v>1520</v>
      </c>
      <c r="C63" s="41">
        <v>64</v>
      </c>
      <c r="D63" s="41">
        <v>3</v>
      </c>
      <c r="E63" s="41">
        <v>7</v>
      </c>
      <c r="F63" s="42">
        <f t="shared" si="7"/>
        <v>1594</v>
      </c>
    </row>
    <row r="64" spans="1:15" ht="13.75" thickBot="1" x14ac:dyDescent="0.75">
      <c r="A64" s="54"/>
      <c r="B64" s="54"/>
      <c r="C64" s="54"/>
      <c r="D64" s="54"/>
      <c r="E64" s="25"/>
      <c r="F64" s="25"/>
      <c r="G64" s="40"/>
      <c r="H64" s="40"/>
      <c r="I64" s="40"/>
      <c r="J64" s="40"/>
      <c r="K64" s="40"/>
      <c r="L64" s="40"/>
      <c r="M64" s="40"/>
      <c r="N64" s="40"/>
      <c r="O64" s="40"/>
    </row>
    <row r="65" ht="13.75" thickTop="1" x14ac:dyDescent="0.6"/>
  </sheetData>
  <mergeCells count="9">
    <mergeCell ref="A47:F47"/>
    <mergeCell ref="A53:F53"/>
    <mergeCell ref="A59:F59"/>
    <mergeCell ref="A7:F7"/>
    <mergeCell ref="A13:F13"/>
    <mergeCell ref="A19:F19"/>
    <mergeCell ref="A25:F25"/>
    <mergeCell ref="A35:F35"/>
    <mergeCell ref="A41:F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c6981cf-ca77-4d25-a722-9ba9d442762a" ContentTypeId="0x01010020B27A3BB4AD4E469BDEA344273B4F220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 xsi:nil="true"/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DECCFCSJ-317-181478</_dlc_DocId>
    <_dlc_DocIdUrl xmlns="f7e53c2a-c5c2-4bbb-ab47-6d506cb60401">
      <Url>https://edrms.decc.gsi.gov.uk/FCS/dw/BPS/_layouts/15/DocIdRedir.aspx?ID=DECCFCSJ-317-181478</Url>
      <Description>DECCFCSJ-317-181478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20B27A3BB4AD4E469BDEA344273B4F22010100680F3932A85DFE49ADB6C9374B3552C2" ma:contentTypeVersion="5" ma:contentTypeDescription="" ma:contentTypeScope="" ma:versionID="41558935e2f42f9838fbe33aa67117b8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8b30746972ba328c834741890a1dee6b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E34E1-096C-4D85-8D75-6AE1E65A971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51B428A-DB4C-4597-9D54-0416115F698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78FE593-A43F-4D89-AC3E-92448C6E18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C8029D-9EF6-4B09-90DF-DC748D8B427E}">
  <ds:schemaRefs>
    <ds:schemaRef ds:uri="http://schemas.microsoft.com/sharepoint/v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7e53c2a-c5c2-4bbb-ab47-6d506cb60401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AA16336-0526-42F9-852E-D7EE1C18C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Table 6</vt:lpstr>
    </vt:vector>
  </TitlesOfParts>
  <Company>DECC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 Liz (Analysis)</dc:creator>
  <cp:lastModifiedBy>Harris, Kevin (BEIS)</cp:lastModifiedBy>
  <dcterms:created xsi:type="dcterms:W3CDTF">2018-03-13T10:24:24Z</dcterms:created>
  <dcterms:modified xsi:type="dcterms:W3CDTF">2018-05-30T13:59:46Z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0x01010020B27A3BB4AD4E469BDEA344273B4F22010100680F3932A85DFE49ADB6C9374B3552C2</vt:lpwstr>
  </property>
  <property fmtid="{D5CDD505-2E9C-101B-9397-08002B2CF9AE}" pid="3" name="_dlc_DocIdItemGuid">
    <vt:lpwstr>d4f35b16-8cc2-43ea-8e8e-c3df582a359d</vt:lpwstr>
  </property>
</Properties>
</file>