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mbridgek\Desktop\"/>
    </mc:Choice>
  </mc:AlternateContent>
  <xr:revisionPtr revIDLastSave="0" documentId="8_{AF46F345-A53B-41A1-9A60-0A7B633DEA94}" xr6:coauthVersionLast="32" xr6:coauthVersionMax="32" xr10:uidLastSave="{00000000-0000-0000-0000-000000000000}"/>
  <bookViews>
    <workbookView xWindow="2370" yWindow="2190" windowWidth="15600" windowHeight="10620" tabRatio="667" firstSheet="3" activeTab="3" xr2:uid="{00000000-000D-0000-FFFF-FFFF00000000}"/>
  </bookViews>
  <sheets>
    <sheet name="Instructions" sheetId="10" r:id="rId1"/>
    <sheet name="Summary" sheetId="12" r:id="rId2"/>
    <sheet name="Project Lead" sheetId="2" r:id="rId3"/>
    <sheet name="Partner 1" sheetId="15" r:id="rId4"/>
    <sheet name="Partner 2" sheetId="16" r:id="rId5"/>
    <sheet name="Partner 3" sheetId="17" r:id="rId6"/>
    <sheet name="Partner 4" sheetId="18" r:id="rId7"/>
    <sheet name="Partner 5" sheetId="19" r:id="rId8"/>
    <sheet name="Partner 6" sheetId="20" r:id="rId9"/>
  </sheets>
  <calcPr calcId="179016"/>
</workbook>
</file>

<file path=xl/calcChain.xml><?xml version="1.0" encoding="utf-8"?>
<calcChain xmlns="http://schemas.openxmlformats.org/spreadsheetml/2006/main">
  <c r="F15" i="12" l="1"/>
  <c r="F14" i="12"/>
  <c r="F13" i="12"/>
  <c r="F12" i="12"/>
  <c r="F11" i="12"/>
  <c r="H8" i="15"/>
  <c r="H15" i="15"/>
  <c r="F10" i="12"/>
  <c r="H5" i="2"/>
  <c r="G5" i="2"/>
  <c r="H5" i="16"/>
  <c r="G5" i="16"/>
  <c r="G5" i="20"/>
  <c r="F5" i="20"/>
  <c r="H5" i="15"/>
  <c r="F5" i="2"/>
  <c r="H21" i="2"/>
  <c r="H18" i="2"/>
  <c r="H30" i="20"/>
  <c r="H29" i="20"/>
  <c r="H28" i="20"/>
  <c r="H27" i="20"/>
  <c r="H26" i="20"/>
  <c r="H25" i="20"/>
  <c r="H24" i="20"/>
  <c r="H23" i="20"/>
  <c r="H22" i="20"/>
  <c r="H21" i="20"/>
  <c r="H18" i="20"/>
  <c r="H30" i="19"/>
  <c r="H29" i="19"/>
  <c r="H28" i="19"/>
  <c r="H27" i="19"/>
  <c r="H26" i="19"/>
  <c r="H25" i="19"/>
  <c r="H24" i="19"/>
  <c r="H23" i="19"/>
  <c r="H22" i="19"/>
  <c r="H21" i="19"/>
  <c r="H18" i="19"/>
  <c r="H30" i="18"/>
  <c r="H29" i="18"/>
  <c r="H28" i="18"/>
  <c r="H27" i="18"/>
  <c r="H26" i="18"/>
  <c r="H25" i="18"/>
  <c r="H24" i="18"/>
  <c r="H23" i="18"/>
  <c r="H22" i="18"/>
  <c r="H21" i="18"/>
  <c r="H18" i="18"/>
  <c r="H30" i="17"/>
  <c r="H29" i="17"/>
  <c r="H28" i="17"/>
  <c r="H27" i="17"/>
  <c r="H26" i="17"/>
  <c r="H25" i="17"/>
  <c r="H24" i="17"/>
  <c r="H23" i="17"/>
  <c r="H22" i="17"/>
  <c r="H21" i="17"/>
  <c r="H18" i="17"/>
  <c r="H30" i="16"/>
  <c r="H29" i="16"/>
  <c r="H28" i="16"/>
  <c r="H27" i="16"/>
  <c r="H26" i="16"/>
  <c r="H25" i="16"/>
  <c r="H24" i="16"/>
  <c r="H23" i="16"/>
  <c r="H22" i="16"/>
  <c r="H21" i="16"/>
  <c r="H18" i="16"/>
  <c r="H30" i="15"/>
  <c r="H29" i="15"/>
  <c r="H28" i="15"/>
  <c r="H27" i="15"/>
  <c r="H26" i="15"/>
  <c r="H25" i="15"/>
  <c r="H24" i="15"/>
  <c r="H23" i="15"/>
  <c r="H22" i="15"/>
  <c r="H21" i="15"/>
  <c r="H18" i="15"/>
  <c r="H14" i="20"/>
  <c r="H13" i="20"/>
  <c r="H12" i="20"/>
  <c r="H11" i="20"/>
  <c r="H10" i="20"/>
  <c r="H9" i="20"/>
  <c r="H8" i="20"/>
  <c r="H5" i="20"/>
  <c r="H14" i="19"/>
  <c r="H13" i="19"/>
  <c r="H12" i="19"/>
  <c r="H11" i="19"/>
  <c r="H10" i="19"/>
  <c r="H9" i="19"/>
  <c r="H8" i="19"/>
  <c r="H5" i="19"/>
  <c r="H14" i="18"/>
  <c r="H13" i="18"/>
  <c r="H12" i="18"/>
  <c r="H11" i="18"/>
  <c r="H10" i="18"/>
  <c r="H9" i="18"/>
  <c r="H8" i="18"/>
  <c r="H5" i="18"/>
  <c r="F5" i="18"/>
  <c r="G5" i="18"/>
  <c r="H14" i="17"/>
  <c r="H13" i="17"/>
  <c r="H12" i="17"/>
  <c r="H11" i="17"/>
  <c r="H10" i="17"/>
  <c r="H9" i="17"/>
  <c r="H8" i="17"/>
  <c r="H5" i="17"/>
  <c r="F5" i="17"/>
  <c r="H14" i="16"/>
  <c r="H13" i="16"/>
  <c r="H12" i="16"/>
  <c r="H11" i="16"/>
  <c r="H10" i="16"/>
  <c r="H9" i="16"/>
  <c r="H8" i="16"/>
  <c r="F5" i="16"/>
  <c r="H14" i="15"/>
  <c r="H13" i="15"/>
  <c r="H12" i="15"/>
  <c r="H11" i="15"/>
  <c r="H10" i="15"/>
  <c r="H9" i="15"/>
  <c r="E6" i="12"/>
  <c r="D6" i="12"/>
  <c r="C6" i="12"/>
  <c r="G5" i="19"/>
  <c r="F5" i="19"/>
  <c r="G5" i="17"/>
  <c r="F5" i="15"/>
  <c r="G5" i="15"/>
  <c r="H15" i="16"/>
  <c r="H32" i="16"/>
  <c r="H15" i="20"/>
  <c r="H32" i="20"/>
  <c r="H15" i="19"/>
  <c r="H32" i="19"/>
  <c r="H15" i="18"/>
  <c r="H32" i="18"/>
  <c r="H15" i="17"/>
  <c r="H32" i="17"/>
  <c r="H32" i="15"/>
  <c r="H14" i="2"/>
  <c r="H13" i="2"/>
  <c r="H12" i="2"/>
  <c r="H11" i="2"/>
  <c r="H10" i="2"/>
  <c r="H9" i="2"/>
  <c r="H8" i="2"/>
  <c r="H15" i="2"/>
  <c r="B22" i="12"/>
  <c r="F22" i="12"/>
  <c r="C19" i="12"/>
  <c r="D19" i="12"/>
  <c r="E19" i="12"/>
  <c r="B19" i="12"/>
  <c r="F31" i="12"/>
  <c r="F30" i="12"/>
  <c r="F29" i="12"/>
  <c r="F28" i="12"/>
  <c r="F27" i="12"/>
  <c r="F26" i="12"/>
  <c r="F25" i="12"/>
  <c r="F24" i="12"/>
  <c r="F23" i="12"/>
  <c r="F6" i="12"/>
  <c r="H30" i="2"/>
  <c r="H29" i="2"/>
  <c r="H28" i="2"/>
  <c r="H27" i="2"/>
  <c r="H26" i="2"/>
  <c r="H25" i="2"/>
  <c r="H24" i="2"/>
  <c r="H23" i="2"/>
  <c r="H22" i="2"/>
  <c r="H32" i="2"/>
  <c r="F9" i="12"/>
  <c r="F16" i="12"/>
  <c r="F19" i="12"/>
  <c r="F33" i="12"/>
</calcChain>
</file>

<file path=xl/sharedStrings.xml><?xml version="1.0" encoding="utf-8"?>
<sst xmlns="http://schemas.openxmlformats.org/spreadsheetml/2006/main" count="276" uniqueCount="49">
  <si>
    <r>
      <t xml:space="preserve">Instructions
</t>
    </r>
    <r>
      <rPr>
        <b/>
        <sz val="14"/>
        <color theme="1"/>
        <rFont val="Times New Roman"/>
        <family val="1"/>
      </rPr>
      <t xml:space="preserve">Lead organistion to complete only the yellow cells on the Summary Sheet.
Lead Organisations to complete the yellow cells on the 'Project Lead' tab below. 
 Partner organisations, please complete a spread sheet each on one of the 'Partner' tabs below.
Partner organisations to complete yellow cells on the 'Partner tab'. 
</t>
    </r>
    <r>
      <rPr>
        <b/>
        <sz val="13"/>
        <color theme="1"/>
        <rFont val="Times New Roman"/>
        <family val="1"/>
      </rPr>
      <t xml:space="preserve"> </t>
    </r>
    <r>
      <rPr>
        <b/>
        <i/>
        <sz val="13"/>
        <color theme="1"/>
        <rFont val="Times New Roman"/>
        <family val="1"/>
      </rPr>
      <t xml:space="preserve">(please right click the tab and rename to your company name)  </t>
    </r>
    <r>
      <rPr>
        <b/>
        <sz val="13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</rPr>
      <t xml:space="preserve">Lead and Partners to complete only one of cells D5 or E5 in 'Lead or Partner' tabs according to their state aid organisation type </t>
    </r>
    <r>
      <rPr>
        <b/>
        <sz val="13"/>
        <color rgb="FFFF0000"/>
        <rFont val="Times New Roman"/>
        <family val="1"/>
      </rPr>
      <t>(either Industry or Academia/Govt institutions)</t>
    </r>
    <r>
      <rPr>
        <b/>
        <sz val="14"/>
        <color theme="1"/>
        <rFont val="Times New Roman"/>
        <family val="1"/>
      </rPr>
      <t xml:space="preserve">
  All to provide justification for travel and susbsistence on your respective tab.                                                                                                        </t>
    </r>
    <r>
      <rPr>
        <b/>
        <sz val="14"/>
        <color rgb="FFFF0000"/>
        <rFont val="Times New Roman"/>
        <family val="1"/>
      </rPr>
      <t>Lead organisation must check accuracy of all costs for all partners prior to submission</t>
    </r>
    <r>
      <rPr>
        <b/>
        <i/>
        <sz val="12"/>
        <rFont val="Times New Roman"/>
        <family val="1"/>
      </rPr>
      <t xml:space="preserve">                                                                                             </t>
    </r>
    <r>
      <rPr>
        <b/>
        <i/>
        <sz val="13"/>
        <rFont val="Times New Roman"/>
        <family val="1"/>
      </rPr>
      <t>(to note: total project costs should match overall grant total in the lead, partner and summary sheets)</t>
    </r>
    <r>
      <rPr>
        <b/>
        <sz val="14"/>
        <color theme="1"/>
        <rFont val="Times New Roman"/>
        <family val="1"/>
      </rPr>
      <t xml:space="preserve">
All costs are excluding VAT. 
</t>
    </r>
    <r>
      <rPr>
        <b/>
        <i/>
        <sz val="14"/>
        <color theme="1"/>
        <rFont val="Times New Roman"/>
        <family val="1"/>
      </rPr>
      <t>(NSTP grant funding has been deemed as out of scope for VAT)</t>
    </r>
    <r>
      <rPr>
        <b/>
        <sz val="14"/>
        <color theme="1"/>
        <rFont val="Times New Roman"/>
        <family val="1"/>
      </rPr>
      <t xml:space="preserve">
Information from the Lead and Partner pages will autopopulate the data on the Summary sheet</t>
    </r>
  </si>
  <si>
    <t>NSTP3 Financial Summary</t>
  </si>
  <si>
    <t>Version 4.3</t>
  </si>
  <si>
    <t xml:space="preserve">Lead Organisation </t>
  </si>
  <si>
    <t>Project title</t>
  </si>
  <si>
    <t>TOTAL PROJECT COSTS</t>
  </si>
  <si>
    <t>NSTP Grant Funding Request
£</t>
  </si>
  <si>
    <t>Industry PV contribution
£</t>
  </si>
  <si>
    <t>Academic FEC contribution
£</t>
  </si>
  <si>
    <t xml:space="preserve">Overall Project total
</t>
  </si>
  <si>
    <t xml:space="preserve">STAFFING
</t>
  </si>
  <si>
    <t>Total Cost</t>
  </si>
  <si>
    <t>Project Lead</t>
  </si>
  <si>
    <t>Partner 1</t>
  </si>
  <si>
    <t>Partner 2</t>
  </si>
  <si>
    <t>Partner 3</t>
  </si>
  <si>
    <t>Partner 4</t>
  </si>
  <si>
    <t>Partner 5</t>
  </si>
  <si>
    <t>Partner 6</t>
  </si>
  <si>
    <t>Total staff costs</t>
  </si>
  <si>
    <t>DIRECT COSTS</t>
  </si>
  <si>
    <t>Travel and Subsistence</t>
  </si>
  <si>
    <t>Equipment</t>
  </si>
  <si>
    <t>Consumables</t>
  </si>
  <si>
    <t>Other Costs (Specify)</t>
  </si>
  <si>
    <t xml:space="preserve">Total
</t>
  </si>
  <si>
    <t>Direct Costs Total</t>
  </si>
  <si>
    <t>INDIRECT COSTS</t>
  </si>
  <si>
    <t>Indirect Costs Total</t>
  </si>
  <si>
    <t>Total Project Costs</t>
  </si>
  <si>
    <t>Destination and purpose of Travel and Subsistence outside the  UK</t>
  </si>
  <si>
    <t>PROJECT TITLE</t>
  </si>
  <si>
    <r>
      <t>PV contribution</t>
    </r>
    <r>
      <rPr>
        <b/>
        <sz val="11"/>
        <color rgb="FFFF0000"/>
        <rFont val="Times New Roman"/>
        <family val="1"/>
      </rPr>
      <t xml:space="preserve"> (to be used by Industry only)</t>
    </r>
    <r>
      <rPr>
        <b/>
        <sz val="11"/>
        <rFont val="Times New Roman"/>
        <family val="1"/>
      </rPr>
      <t xml:space="preserve">
£</t>
    </r>
  </si>
  <si>
    <r>
      <t xml:space="preserve">FEC contribution </t>
    </r>
    <r>
      <rPr>
        <b/>
        <sz val="11"/>
        <color rgb="FFFF0000"/>
        <rFont val="Times New Roman"/>
        <family val="1"/>
      </rPr>
      <t>(to be used by Academic or Govt institutions only)</t>
    </r>
    <r>
      <rPr>
        <b/>
        <sz val="11"/>
        <rFont val="Times New Roman"/>
        <family val="1"/>
      </rPr>
      <t xml:space="preserve">
£</t>
    </r>
  </si>
  <si>
    <t>% of PV</t>
  </si>
  <si>
    <t>% Academic contribution</t>
  </si>
  <si>
    <t xml:space="preserve">Overall Partner Grant total
</t>
  </si>
  <si>
    <t xml:space="preserve">Staff name </t>
  </si>
  <si>
    <t>Position in organisation</t>
  </si>
  <si>
    <t>Staff start date on project</t>
  </si>
  <si>
    <t xml:space="preserve">
 Period of time on project (months)</t>
  </si>
  <si>
    <t>Number of Days Charged</t>
  </si>
  <si>
    <t>Daily Rate</t>
  </si>
  <si>
    <t>(Please show the breakdown of the T&amp;S costs in the 'Destination and Purpose of Travel and Subsistence…' table below)</t>
  </si>
  <si>
    <t xml:space="preserve">Indirect costs are those that are related to internal overhead charges </t>
  </si>
  <si>
    <t>(Please specify indirect cost details here)</t>
  </si>
  <si>
    <t>Destination and purpose of Travel and Subsistence within the UK</t>
  </si>
  <si>
    <t>Destination and purpose of Travel and Subsistence outside the UK</t>
  </si>
  <si>
    <t xml:space="preserve">Partner Organisation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</si>
</sst>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£&quot;#,##0.00"/>
    <numFmt numFmtId="165" formatCode="dd\-mmm\-yyyy"/>
    <numFmt numFmtId="166" formatCode="#,##0.0"/>
    <numFmt numFmtId="167" formatCode="&quot;£&quot;#,##0"/>
    <numFmt numFmtId="168" formatCode="&quot;£&quot;#,##0.00;[Red]&quot;£&quot;#,##0.00"/>
    <numFmt numFmtId="169" formatCode="#,##0.00;[Red]#,##0.00"/>
    <numFmt numFmtId="170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4" fontId="1" fillId="4" borderId="0" xfId="0" applyNumberFormat="1" applyFont="1" applyFill="1" applyAlignment="1" applyProtection="1">
      <alignment horizontal="center"/>
    </xf>
    <xf numFmtId="3" fontId="1" fillId="4" borderId="0" xfId="0" applyNumberFormat="1" applyFont="1" applyFill="1" applyAlignment="1" applyProtection="1">
      <alignment horizontal="center"/>
    </xf>
    <xf numFmtId="164" fontId="1" fillId="4" borderId="0" xfId="0" applyNumberFormat="1" applyFont="1" applyFill="1" applyAlignment="1" applyProtection="1">
      <alignment horizontal="center"/>
    </xf>
    <xf numFmtId="4" fontId="1" fillId="0" borderId="0" xfId="0" applyNumberFormat="1" applyFont="1" applyAlignment="1" applyProtection="1">
      <alignment horizontal="center"/>
    </xf>
    <xf numFmtId="4" fontId="2" fillId="4" borderId="0" xfId="0" applyNumberFormat="1" applyFont="1" applyFill="1" applyAlignment="1" applyProtection="1">
      <alignment horizontal="center"/>
    </xf>
    <xf numFmtId="4" fontId="1" fillId="4" borderId="0" xfId="0" applyNumberFormat="1" applyFont="1" applyFill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3" fontId="1" fillId="4" borderId="0" xfId="0" applyNumberFormat="1" applyFont="1" applyFill="1" applyBorder="1" applyAlignment="1" applyProtection="1">
      <alignment horizontal="center"/>
    </xf>
    <xf numFmtId="164" fontId="1" fillId="4" borderId="0" xfId="0" applyNumberFormat="1" applyFont="1" applyFill="1" applyBorder="1" applyAlignment="1" applyProtection="1">
      <alignment horizontal="center"/>
    </xf>
    <xf numFmtId="164" fontId="2" fillId="4" borderId="0" xfId="0" applyNumberFormat="1" applyFont="1" applyFill="1" applyAlignment="1" applyProtection="1">
      <alignment horizontal="center"/>
    </xf>
    <xf numFmtId="4" fontId="1" fillId="0" borderId="0" xfId="0" applyNumberFormat="1" applyFont="1" applyFill="1" applyAlignment="1" applyProtection="1">
      <alignment horizontal="center"/>
    </xf>
    <xf numFmtId="3" fontId="1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4" fontId="2" fillId="4" borderId="0" xfId="0" applyNumberFormat="1" applyFont="1" applyFill="1" applyAlignment="1" applyProtection="1">
      <alignment horizontal="left"/>
    </xf>
    <xf numFmtId="4" fontId="2" fillId="4" borderId="0" xfId="0" applyNumberFormat="1" applyFont="1" applyFill="1" applyAlignment="1" applyProtection="1">
      <alignment horizontal="center" vertical="center" wrapText="1"/>
    </xf>
    <xf numFmtId="4" fontId="2" fillId="4" borderId="0" xfId="0" applyNumberFormat="1" applyFont="1" applyFill="1" applyAlignment="1" applyProtection="1">
      <alignment horizontal="center" vertical="center"/>
    </xf>
    <xf numFmtId="4" fontId="2" fillId="0" borderId="0" xfId="0" applyNumberFormat="1" applyFont="1" applyAlignment="1" applyProtection="1">
      <alignment horizontal="center" vertical="center"/>
    </xf>
    <xf numFmtId="164" fontId="2" fillId="4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4" fontId="2" fillId="2" borderId="13" xfId="0" applyNumberFormat="1" applyFont="1" applyFill="1" applyBorder="1" applyAlignment="1" applyProtection="1">
      <alignment horizontal="left"/>
    </xf>
    <xf numFmtId="164" fontId="2" fillId="4" borderId="0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/>
    <xf numFmtId="4" fontId="2" fillId="4" borderId="0" xfId="0" applyNumberFormat="1" applyFont="1" applyFill="1" applyBorder="1" applyAlignment="1" applyProtection="1"/>
    <xf numFmtId="4" fontId="2" fillId="8" borderId="21" xfId="0" applyNumberFormat="1" applyFont="1" applyFill="1" applyBorder="1" applyAlignment="1" applyProtection="1">
      <alignment horizontal="center" vertical="center" wrapText="1"/>
    </xf>
    <xf numFmtId="164" fontId="2" fillId="8" borderId="17" xfId="0" applyNumberFormat="1" applyFont="1" applyFill="1" applyBorder="1" applyAlignment="1" applyProtection="1">
      <alignment horizontal="center" vertical="center" wrapText="1"/>
    </xf>
    <xf numFmtId="164" fontId="2" fillId="8" borderId="7" xfId="0" applyNumberFormat="1" applyFont="1" applyFill="1" applyBorder="1" applyAlignment="1" applyProtection="1">
      <alignment horizontal="center" vertical="center" wrapText="1"/>
    </xf>
    <xf numFmtId="164" fontId="2" fillId="8" borderId="13" xfId="0" applyNumberFormat="1" applyFont="1" applyFill="1" applyBorder="1" applyAlignment="1" applyProtection="1">
      <alignment horizontal="center" vertical="center" wrapText="1"/>
    </xf>
    <xf numFmtId="4" fontId="2" fillId="9" borderId="26" xfId="0" applyNumberFormat="1" applyFont="1" applyFill="1" applyBorder="1" applyAlignment="1" applyProtection="1">
      <alignment horizontal="center" vertical="center"/>
    </xf>
    <xf numFmtId="4" fontId="1" fillId="9" borderId="9" xfId="0" applyNumberFormat="1" applyFont="1" applyFill="1" applyBorder="1" applyAlignment="1" applyProtection="1">
      <alignment horizontal="center"/>
    </xf>
    <xf numFmtId="4" fontId="1" fillId="4" borderId="0" xfId="0" applyNumberFormat="1" applyFont="1" applyFill="1" applyBorder="1" applyAlignment="1" applyProtection="1">
      <alignment vertical="top"/>
      <protection locked="0"/>
    </xf>
    <xf numFmtId="4" fontId="2" fillId="4" borderId="0" xfId="0" applyNumberFormat="1" applyFont="1" applyFill="1" applyBorder="1" applyAlignment="1" applyProtection="1">
      <alignment vertical="top" wrapText="1"/>
    </xf>
    <xf numFmtId="164" fontId="2" fillId="10" borderId="7" xfId="0" applyNumberFormat="1" applyFont="1" applyFill="1" applyBorder="1" applyAlignment="1" applyProtection="1">
      <alignment horizontal="center" vertical="center"/>
    </xf>
    <xf numFmtId="4" fontId="1" fillId="4" borderId="0" xfId="0" applyNumberFormat="1" applyFont="1" applyFill="1" applyBorder="1" applyAlignment="1" applyProtection="1">
      <alignment horizontal="center"/>
    </xf>
    <xf numFmtId="169" fontId="2" fillId="7" borderId="7" xfId="0" applyNumberFormat="1" applyFont="1" applyFill="1" applyBorder="1" applyAlignment="1" applyProtection="1">
      <alignment horizontal="left" vertical="center"/>
    </xf>
    <xf numFmtId="4" fontId="1" fillId="4" borderId="31" xfId="0" applyNumberFormat="1" applyFont="1" applyFill="1" applyBorder="1" applyAlignment="1" applyProtection="1">
      <alignment horizontal="center"/>
    </xf>
    <xf numFmtId="4" fontId="2" fillId="8" borderId="25" xfId="0" applyNumberFormat="1" applyFont="1" applyFill="1" applyBorder="1" applyAlignment="1" applyProtection="1">
      <alignment horizontal="center" vertical="center"/>
    </xf>
    <xf numFmtId="164" fontId="2" fillId="4" borderId="0" xfId="0" applyNumberFormat="1" applyFont="1" applyFill="1" applyBorder="1" applyAlignment="1" applyProtection="1">
      <alignment horizontal="center" vertical="center"/>
    </xf>
    <xf numFmtId="4" fontId="2" fillId="4" borderId="0" xfId="0" applyNumberFormat="1" applyFont="1" applyFill="1" applyBorder="1" applyAlignment="1" applyProtection="1">
      <alignment vertical="center" wrapText="1"/>
    </xf>
    <xf numFmtId="168" fontId="2" fillId="4" borderId="0" xfId="0" applyNumberFormat="1" applyFont="1" applyFill="1" applyBorder="1" applyAlignment="1" applyProtection="1"/>
    <xf numFmtId="168" fontId="2" fillId="4" borderId="0" xfId="0" applyNumberFormat="1" applyFont="1" applyFill="1" applyBorder="1" applyAlignment="1" applyProtection="1">
      <alignment vertical="center"/>
    </xf>
    <xf numFmtId="4" fontId="1" fillId="4" borderId="0" xfId="0" applyNumberFormat="1" applyFont="1" applyFill="1" applyBorder="1" applyAlignment="1" applyProtection="1">
      <alignment wrapText="1"/>
    </xf>
    <xf numFmtId="167" fontId="2" fillId="10" borderId="13" xfId="0" applyNumberFormat="1" applyFont="1" applyFill="1" applyBorder="1" applyAlignment="1" applyProtection="1">
      <alignment horizontal="center"/>
    </xf>
    <xf numFmtId="4" fontId="2" fillId="8" borderId="27" xfId="0" applyNumberFormat="1" applyFont="1" applyFill="1" applyBorder="1" applyAlignment="1" applyProtection="1">
      <alignment horizontal="center" vertical="center" wrapText="1"/>
    </xf>
    <xf numFmtId="4" fontId="2" fillId="6" borderId="3" xfId="0" applyNumberFormat="1" applyFont="1" applyFill="1" applyBorder="1" applyAlignment="1" applyProtection="1">
      <alignment vertical="center"/>
    </xf>
    <xf numFmtId="4" fontId="2" fillId="4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</xf>
    <xf numFmtId="169" fontId="2" fillId="7" borderId="32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4" fontId="1" fillId="0" borderId="11" xfId="0" applyNumberFormat="1" applyFont="1" applyFill="1" applyBorder="1" applyAlignment="1" applyProtection="1">
      <alignment horizontal="center"/>
    </xf>
    <xf numFmtId="4" fontId="1" fillId="0" borderId="12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4" fontId="1" fillId="0" borderId="8" xfId="0" applyNumberFormat="1" applyFont="1" applyFill="1" applyBorder="1" applyAlignment="1" applyProtection="1">
      <alignment horizontal="center"/>
    </xf>
    <xf numFmtId="4" fontId="2" fillId="8" borderId="8" xfId="0" applyNumberFormat="1" applyFont="1" applyFill="1" applyBorder="1" applyAlignment="1" applyProtection="1">
      <alignment horizontal="center" vertical="center" wrapText="1"/>
    </xf>
    <xf numFmtId="4" fontId="2" fillId="8" borderId="8" xfId="0" applyNumberFormat="1" applyFont="1" applyFill="1" applyBorder="1" applyAlignment="1" applyProtection="1">
      <alignment horizontal="center" vertical="center"/>
    </xf>
    <xf numFmtId="4" fontId="1" fillId="9" borderId="21" xfId="0" applyNumberFormat="1" applyFont="1" applyFill="1" applyBorder="1" applyAlignment="1" applyProtection="1">
      <alignment horizontal="center" wrapText="1"/>
    </xf>
    <xf numFmtId="4" fontId="1" fillId="9" borderId="21" xfId="0" applyNumberFormat="1" applyFont="1" applyFill="1" applyBorder="1" applyAlignment="1" applyProtection="1">
      <alignment horizontal="center"/>
    </xf>
    <xf numFmtId="4" fontId="1" fillId="9" borderId="21" xfId="0" applyNumberFormat="1" applyFont="1" applyFill="1" applyBorder="1" applyAlignment="1" applyProtection="1"/>
    <xf numFmtId="168" fontId="2" fillId="10" borderId="22" xfId="0" applyNumberFormat="1" applyFont="1" applyFill="1" applyBorder="1" applyAlignment="1" applyProtection="1">
      <alignment horizontal="center" vertical="center"/>
    </xf>
    <xf numFmtId="4" fontId="2" fillId="9" borderId="8" xfId="0" applyNumberFormat="1" applyFont="1" applyFill="1" applyBorder="1" applyAlignment="1" applyProtection="1">
      <alignment horizontal="center" vertical="center"/>
    </xf>
    <xf numFmtId="168" fontId="2" fillId="9" borderId="11" xfId="0" applyNumberFormat="1" applyFont="1" applyFill="1" applyBorder="1" applyAlignment="1" applyProtection="1">
      <alignment vertical="center"/>
    </xf>
    <xf numFmtId="4" fontId="2" fillId="9" borderId="9" xfId="0" applyNumberFormat="1" applyFont="1" applyFill="1" applyBorder="1" applyAlignment="1" applyProtection="1">
      <alignment vertical="center"/>
    </xf>
    <xf numFmtId="168" fontId="2" fillId="9" borderId="11" xfId="0" applyNumberFormat="1" applyFont="1" applyFill="1" applyBorder="1" applyAlignment="1" applyProtection="1">
      <alignment horizontal="center" vertical="center"/>
    </xf>
    <xf numFmtId="4" fontId="2" fillId="9" borderId="23" xfId="0" applyNumberFormat="1" applyFont="1" applyFill="1" applyBorder="1" applyAlignment="1" applyProtection="1">
      <alignment vertical="center"/>
    </xf>
    <xf numFmtId="169" fontId="2" fillId="7" borderId="0" xfId="0" applyNumberFormat="1" applyFont="1" applyFill="1" applyBorder="1" applyAlignment="1" applyProtection="1">
      <alignment horizontal="left" vertical="center"/>
    </xf>
    <xf numFmtId="4" fontId="2" fillId="2" borderId="2" xfId="0" applyNumberFormat="1" applyFont="1" applyFill="1" applyBorder="1" applyAlignment="1" applyProtection="1">
      <alignment horizontal="left"/>
    </xf>
    <xf numFmtId="4" fontId="3" fillId="4" borderId="0" xfId="0" applyNumberFormat="1" applyFont="1" applyFill="1" applyBorder="1" applyAlignment="1" applyProtection="1">
      <alignment vertical="top"/>
      <protection locked="0"/>
    </xf>
    <xf numFmtId="164" fontId="2" fillId="9" borderId="10" xfId="0" applyNumberFormat="1" applyFont="1" applyFill="1" applyBorder="1" applyAlignment="1" applyProtection="1">
      <alignment horizontal="center"/>
    </xf>
    <xf numFmtId="164" fontId="1" fillId="9" borderId="24" xfId="0" applyNumberFormat="1" applyFont="1" applyFill="1" applyBorder="1" applyAlignment="1" applyProtection="1">
      <alignment horizontal="center"/>
    </xf>
    <xf numFmtId="4" fontId="2" fillId="9" borderId="27" xfId="0" applyNumberFormat="1" applyFont="1" applyFill="1" applyBorder="1" applyAlignment="1" applyProtection="1">
      <alignment horizontal="center" vertical="center" wrapText="1"/>
    </xf>
    <xf numFmtId="4" fontId="2" fillId="9" borderId="44" xfId="0" applyNumberFormat="1" applyFont="1" applyFill="1" applyBorder="1" applyAlignment="1" applyProtection="1">
      <alignment vertical="center"/>
    </xf>
    <xf numFmtId="168" fontId="2" fillId="11" borderId="10" xfId="0" applyNumberFormat="1" applyFont="1" applyFill="1" applyBorder="1" applyAlignment="1" applyProtection="1">
      <alignment horizontal="center" vertical="center"/>
    </xf>
    <xf numFmtId="4" fontId="1" fillId="9" borderId="11" xfId="0" applyNumberFormat="1" applyFont="1" applyFill="1" applyBorder="1" applyAlignment="1" applyProtection="1">
      <alignment horizontal="center"/>
    </xf>
    <xf numFmtId="4" fontId="2" fillId="9" borderId="26" xfId="0" applyNumberFormat="1" applyFont="1" applyFill="1" applyBorder="1" applyAlignment="1" applyProtection="1">
      <alignment vertical="center"/>
    </xf>
    <xf numFmtId="168" fontId="2" fillId="9" borderId="21" xfId="0" applyNumberFormat="1" applyFont="1" applyFill="1" applyBorder="1" applyAlignment="1" applyProtection="1">
      <alignment horizontal="center" vertical="center"/>
    </xf>
    <xf numFmtId="168" fontId="2" fillId="11" borderId="27" xfId="0" applyNumberFormat="1" applyFont="1" applyFill="1" applyBorder="1" applyAlignment="1" applyProtection="1">
      <alignment horizontal="center" vertical="center"/>
    </xf>
    <xf numFmtId="169" fontId="2" fillId="9" borderId="10" xfId="0" applyNumberFormat="1" applyFont="1" applyFill="1" applyBorder="1" applyAlignment="1" applyProtection="1">
      <alignment horizontal="left" vertical="center"/>
    </xf>
    <xf numFmtId="4" fontId="2" fillId="8" borderId="27" xfId="0" applyNumberFormat="1" applyFont="1" applyFill="1" applyBorder="1" applyAlignment="1" applyProtection="1">
      <alignment horizontal="center" vertical="center"/>
    </xf>
    <xf numFmtId="164" fontId="2" fillId="11" borderId="22" xfId="0" applyNumberFormat="1" applyFont="1" applyFill="1" applyBorder="1" applyAlignment="1" applyProtection="1">
      <alignment horizontal="center" vertical="center"/>
    </xf>
    <xf numFmtId="4" fontId="2" fillId="5" borderId="21" xfId="0" applyNumberFormat="1" applyFont="1" applyFill="1" applyBorder="1" applyAlignment="1" applyProtection="1">
      <alignment horizontal="center" vertical="center"/>
    </xf>
    <xf numFmtId="4" fontId="1" fillId="5" borderId="11" xfId="0" applyNumberFormat="1" applyFont="1" applyFill="1" applyBorder="1" applyAlignment="1" applyProtection="1"/>
    <xf numFmtId="165" fontId="1" fillId="5" borderId="11" xfId="0" applyNumberFormat="1" applyFont="1" applyFill="1" applyBorder="1" applyAlignment="1" applyProtection="1">
      <alignment horizontal="center"/>
    </xf>
    <xf numFmtId="167" fontId="1" fillId="5" borderId="11" xfId="0" applyNumberFormat="1" applyFont="1" applyFill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4" fontId="1" fillId="4" borderId="0" xfId="0" applyNumberFormat="1" applyFont="1" applyFill="1" applyAlignment="1" applyProtection="1">
      <alignment horizontal="center" vertical="center"/>
    </xf>
    <xf numFmtId="4" fontId="1" fillId="4" borderId="0" xfId="0" applyNumberFormat="1" applyFont="1" applyFill="1" applyAlignment="1" applyProtection="1">
      <alignment horizontal="center" vertical="center"/>
      <protection locked="0"/>
    </xf>
    <xf numFmtId="4" fontId="1" fillId="9" borderId="48" xfId="0" applyNumberFormat="1" applyFont="1" applyFill="1" applyBorder="1" applyAlignment="1" applyProtection="1"/>
    <xf numFmtId="168" fontId="2" fillId="9" borderId="49" xfId="0" applyNumberFormat="1" applyFont="1" applyFill="1" applyBorder="1" applyAlignment="1" applyProtection="1">
      <alignment vertical="center"/>
    </xf>
    <xf numFmtId="10" fontId="2" fillId="9" borderId="42" xfId="0" applyNumberFormat="1" applyFont="1" applyFill="1" applyBorder="1" applyAlignment="1" applyProtection="1">
      <alignment horizontal="center"/>
    </xf>
    <xf numFmtId="4" fontId="2" fillId="5" borderId="21" xfId="0" applyNumberFormat="1" applyFont="1" applyFill="1" applyBorder="1" applyAlignment="1" applyProtection="1">
      <alignment horizontal="center" vertical="center" wrapText="1"/>
    </xf>
    <xf numFmtId="166" fontId="1" fillId="5" borderId="11" xfId="0" applyNumberFormat="1" applyFont="1" applyFill="1" applyBorder="1" applyAlignment="1" applyProtection="1">
      <alignment horizontal="center"/>
    </xf>
    <xf numFmtId="4" fontId="1" fillId="5" borderId="11" xfId="0" applyNumberFormat="1" applyFont="1" applyFill="1" applyBorder="1" applyAlignment="1" applyProtection="1">
      <alignment horizontal="left"/>
    </xf>
    <xf numFmtId="4" fontId="2" fillId="6" borderId="2" xfId="0" applyNumberFormat="1" applyFont="1" applyFill="1" applyBorder="1" applyAlignment="1" applyProtection="1">
      <alignment horizontal="left" vertical="center"/>
    </xf>
    <xf numFmtId="4" fontId="2" fillId="8" borderId="26" xfId="0" applyNumberFormat="1" applyFont="1" applyFill="1" applyBorder="1" applyAlignment="1" applyProtection="1">
      <alignment horizontal="center" vertical="center"/>
    </xf>
    <xf numFmtId="4" fontId="1" fillId="8" borderId="9" xfId="0" applyNumberFormat="1" applyFont="1" applyFill="1" applyBorder="1" applyAlignment="1" applyProtection="1"/>
    <xf numFmtId="164" fontId="1" fillId="3" borderId="24" xfId="0" applyNumberFormat="1" applyFont="1" applyFill="1" applyBorder="1" applyAlignment="1" applyProtection="1">
      <alignment horizontal="center"/>
      <protection locked="0"/>
    </xf>
    <xf numFmtId="4" fontId="1" fillId="3" borderId="30" xfId="0" applyNumberFormat="1" applyFont="1" applyFill="1" applyBorder="1" applyAlignment="1" applyProtection="1">
      <protection locked="0"/>
    </xf>
    <xf numFmtId="4" fontId="1" fillId="3" borderId="11" xfId="0" applyNumberFormat="1" applyFont="1" applyFill="1" applyBorder="1" applyAlignment="1" applyProtection="1">
      <protection locked="0"/>
    </xf>
    <xf numFmtId="170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11" xfId="0" applyNumberFormat="1" applyFont="1" applyFill="1" applyBorder="1" applyAlignment="1" applyProtection="1">
      <alignment horizontal="center"/>
      <protection locked="0"/>
    </xf>
    <xf numFmtId="4" fontId="1" fillId="3" borderId="11" xfId="0" applyNumberFormat="1" applyFont="1" applyFill="1" applyBorder="1" applyAlignment="1" applyProtection="1">
      <alignment horizontal="center"/>
      <protection locked="0"/>
    </xf>
    <xf numFmtId="4" fontId="1" fillId="9" borderId="37" xfId="0" applyNumberFormat="1" applyFont="1" applyFill="1" applyBorder="1" applyAlignment="1" applyProtection="1">
      <alignment horizontal="center"/>
    </xf>
    <xf numFmtId="0" fontId="4" fillId="12" borderId="5" xfId="0" applyFont="1" applyFill="1" applyBorder="1" applyAlignment="1">
      <alignment horizontal="right"/>
    </xf>
    <xf numFmtId="168" fontId="13" fillId="12" borderId="7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164" fontId="2" fillId="10" borderId="13" xfId="0" applyNumberFormat="1" applyFont="1" applyFill="1" applyBorder="1" applyAlignment="1" applyProtection="1">
      <alignment horizontal="center"/>
    </xf>
    <xf numFmtId="4" fontId="2" fillId="4" borderId="0" xfId="0" applyNumberFormat="1" applyFont="1" applyFill="1" applyBorder="1" applyAlignment="1" applyProtection="1">
      <alignment horizontal="center" vertical="top" wrapText="1"/>
    </xf>
    <xf numFmtId="4" fontId="2" fillId="6" borderId="2" xfId="0" applyNumberFormat="1" applyFont="1" applyFill="1" applyBorder="1" applyAlignment="1" applyProtection="1">
      <alignment vertical="center"/>
    </xf>
    <xf numFmtId="4" fontId="1" fillId="4" borderId="0" xfId="0" applyNumberFormat="1" applyFont="1" applyFill="1" applyBorder="1" applyAlignment="1" applyProtection="1">
      <alignment horizontal="center" vertical="top"/>
      <protection locked="0"/>
    </xf>
    <xf numFmtId="4" fontId="3" fillId="4" borderId="0" xfId="0" applyNumberFormat="1" applyFont="1" applyFill="1" applyBorder="1" applyAlignment="1" applyProtection="1">
      <alignment horizontal="center" vertical="top"/>
      <protection locked="0"/>
    </xf>
    <xf numFmtId="4" fontId="2" fillId="6" borderId="4" xfId="0" applyNumberFormat="1" applyFont="1" applyFill="1" applyBorder="1" applyAlignment="1" applyProtection="1">
      <alignment horizontal="left"/>
    </xf>
    <xf numFmtId="4" fontId="2" fillId="9" borderId="3" xfId="0" applyNumberFormat="1" applyFont="1" applyFill="1" applyBorder="1" applyAlignment="1" applyProtection="1">
      <alignment horizontal="right" vertical="center"/>
    </xf>
    <xf numFmtId="4" fontId="6" fillId="3" borderId="14" xfId="0" applyNumberFormat="1" applyFont="1" applyFill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42" xfId="0" applyFont="1" applyFill="1" applyBorder="1" applyAlignment="1">
      <alignment horizontal="center" vertical="top" wrapText="1"/>
    </xf>
    <xf numFmtId="0" fontId="1" fillId="0" borderId="3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4" fontId="2" fillId="4" borderId="0" xfId="0" applyNumberFormat="1" applyFont="1" applyFill="1" applyBorder="1" applyAlignment="1" applyProtection="1">
      <alignment horizontal="center" vertical="top" wrapText="1"/>
    </xf>
    <xf numFmtId="4" fontId="1" fillId="5" borderId="48" xfId="0" applyNumberFormat="1" applyFont="1" applyFill="1" applyBorder="1" applyAlignment="1" applyProtection="1">
      <alignment horizontal="center"/>
    </xf>
    <xf numFmtId="0" fontId="0" fillId="0" borderId="34" xfId="0" applyBorder="1" applyAlignment="1">
      <alignment horizontal="center"/>
    </xf>
    <xf numFmtId="0" fontId="0" fillId="0" borderId="41" xfId="0" applyBorder="1" applyAlignment="1">
      <alignment horizontal="center"/>
    </xf>
    <xf numFmtId="4" fontId="2" fillId="6" borderId="2" xfId="0" applyNumberFormat="1" applyFont="1" applyFill="1" applyBorder="1" applyAlignment="1" applyProtection="1">
      <alignment horizontal="left"/>
    </xf>
    <xf numFmtId="0" fontId="0" fillId="0" borderId="3" xfId="0" applyBorder="1" applyAlignment="1">
      <alignment horizontal="left"/>
    </xf>
    <xf numFmtId="168" fontId="7" fillId="5" borderId="36" xfId="0" applyNumberFormat="1" applyFont="1" applyFill="1" applyBorder="1" applyAlignment="1" applyProtection="1"/>
    <xf numFmtId="0" fontId="0" fillId="0" borderId="37" xfId="0" applyBorder="1" applyAlignment="1"/>
    <xf numFmtId="4" fontId="1" fillId="5" borderId="36" xfId="0" applyNumberFormat="1" applyFont="1" applyFill="1" applyBorder="1" applyAlignment="1" applyProtection="1">
      <alignment horizontal="center"/>
    </xf>
    <xf numFmtId="4" fontId="1" fillId="5" borderId="38" xfId="0" applyNumberFormat="1" applyFont="1" applyFill="1" applyBorder="1" applyAlignment="1" applyProtection="1">
      <alignment horizontal="center"/>
    </xf>
    <xf numFmtId="4" fontId="4" fillId="6" borderId="2" xfId="0" applyNumberFormat="1" applyFont="1" applyFill="1" applyBorder="1" applyAlignment="1" applyProtection="1">
      <alignment horizontal="left"/>
    </xf>
    <xf numFmtId="0" fontId="0" fillId="0" borderId="4" xfId="0" applyBorder="1" applyAlignment="1">
      <alignment horizontal="left"/>
    </xf>
    <xf numFmtId="4" fontId="2" fillId="5" borderId="36" xfId="0" applyNumberFormat="1" applyFont="1" applyFill="1" applyBorder="1" applyAlignment="1" applyProtection="1">
      <alignment horizontal="left" vertical="center" wrapText="1"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 vertical="center"/>
    </xf>
    <xf numFmtId="4" fontId="2" fillId="5" borderId="33" xfId="0" applyNumberFormat="1" applyFont="1" applyFill="1" applyBorder="1" applyAlignment="1" applyProtection="1">
      <alignment horizontal="center" vertical="center"/>
    </xf>
    <xf numFmtId="4" fontId="2" fillId="5" borderId="41" xfId="0" applyNumberFormat="1" applyFont="1" applyFill="1" applyBorder="1" applyAlignment="1" applyProtection="1">
      <alignment horizontal="center" vertical="center"/>
    </xf>
    <xf numFmtId="4" fontId="2" fillId="9" borderId="36" xfId="0" applyNumberFormat="1" applyFont="1" applyFill="1" applyBorder="1" applyAlignment="1" applyProtection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9" fontId="2" fillId="3" borderId="2" xfId="0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4" fontId="2" fillId="6" borderId="2" xfId="0" applyNumberFormat="1" applyFont="1" applyFill="1" applyBorder="1" applyAlignment="1" applyProtection="1">
      <alignment vertical="center"/>
    </xf>
    <xf numFmtId="0" fontId="0" fillId="0" borderId="3" xfId="0" applyBorder="1" applyAlignment="1">
      <alignment vertical="center"/>
    </xf>
    <xf numFmtId="4" fontId="1" fillId="4" borderId="0" xfId="0" applyNumberFormat="1" applyFont="1" applyFill="1" applyBorder="1" applyAlignment="1" applyProtection="1">
      <alignment horizontal="center" vertical="top"/>
      <protection locked="0"/>
    </xf>
    <xf numFmtId="4" fontId="2" fillId="4" borderId="15" xfId="0" applyNumberFormat="1" applyFont="1" applyFill="1" applyBorder="1" applyAlignment="1" applyProtection="1">
      <alignment horizontal="center" vertical="top" wrapText="1"/>
    </xf>
    <xf numFmtId="4" fontId="3" fillId="4" borderId="0" xfId="0" applyNumberFormat="1" applyFont="1" applyFill="1" applyBorder="1" applyAlignment="1" applyProtection="1">
      <alignment horizontal="center" vertical="top"/>
      <protection locked="0"/>
    </xf>
    <xf numFmtId="4" fontId="2" fillId="3" borderId="33" xfId="0" applyNumberFormat="1" applyFont="1" applyFill="1" applyBorder="1" applyAlignment="1" applyProtection="1">
      <alignment horizontal="center" vertical="top" wrapText="1"/>
    </xf>
    <xf numFmtId="4" fontId="2" fillId="3" borderId="34" xfId="0" applyNumberFormat="1" applyFont="1" applyFill="1" applyBorder="1" applyAlignment="1" applyProtection="1">
      <alignment horizontal="center" vertical="top" wrapText="1"/>
    </xf>
    <xf numFmtId="4" fontId="2" fillId="3" borderId="35" xfId="0" applyNumberFormat="1" applyFont="1" applyFill="1" applyBorder="1" applyAlignment="1" applyProtection="1">
      <alignment horizontal="center" vertical="top" wrapText="1"/>
    </xf>
    <xf numFmtId="4" fontId="3" fillId="3" borderId="30" xfId="0" applyNumberFormat="1" applyFont="1" applyFill="1" applyBorder="1" applyAlignment="1" applyProtection="1">
      <alignment horizontal="center" vertical="top"/>
      <protection locked="0"/>
    </xf>
    <xf numFmtId="4" fontId="3" fillId="3" borderId="18" xfId="0" applyNumberFormat="1" applyFont="1" applyFill="1" applyBorder="1" applyAlignment="1" applyProtection="1">
      <alignment horizontal="center" vertical="top"/>
      <protection locked="0"/>
    </xf>
    <xf numFmtId="4" fontId="3" fillId="3" borderId="19" xfId="0" applyNumberFormat="1" applyFont="1" applyFill="1" applyBorder="1" applyAlignment="1" applyProtection="1">
      <alignment horizontal="center" vertical="top"/>
      <protection locked="0"/>
    </xf>
    <xf numFmtId="4" fontId="1" fillId="3" borderId="30" xfId="0" applyNumberFormat="1" applyFont="1" applyFill="1" applyBorder="1" applyAlignment="1" applyProtection="1">
      <alignment horizontal="center" vertical="top"/>
      <protection locked="0"/>
    </xf>
    <xf numFmtId="4" fontId="1" fillId="3" borderId="18" xfId="0" applyNumberFormat="1" applyFont="1" applyFill="1" applyBorder="1" applyAlignment="1" applyProtection="1">
      <alignment horizontal="center" vertical="top"/>
      <protection locked="0"/>
    </xf>
    <xf numFmtId="4" fontId="1" fillId="3" borderId="19" xfId="0" applyNumberFormat="1" applyFont="1" applyFill="1" applyBorder="1" applyAlignment="1" applyProtection="1">
      <alignment horizontal="center" vertical="top"/>
      <protection locked="0"/>
    </xf>
    <xf numFmtId="4" fontId="2" fillId="8" borderId="33" xfId="0" applyNumberFormat="1" applyFont="1" applyFill="1" applyBorder="1" applyAlignment="1" applyProtection="1">
      <alignment horizontal="left" vertical="center"/>
    </xf>
    <xf numFmtId="4" fontId="2" fillId="8" borderId="41" xfId="0" applyNumberFormat="1" applyFont="1" applyFill="1" applyBorder="1" applyAlignment="1" applyProtection="1">
      <alignment horizontal="left" vertical="center"/>
    </xf>
    <xf numFmtId="49" fontId="1" fillId="3" borderId="36" xfId="0" applyNumberFormat="1" applyFont="1" applyFill="1" applyBorder="1" applyAlignment="1" applyProtection="1">
      <alignment horizontal="center"/>
      <protection locked="0"/>
    </xf>
    <xf numFmtId="49" fontId="1" fillId="3" borderId="38" xfId="0" applyNumberFormat="1" applyFont="1" applyFill="1" applyBorder="1" applyAlignment="1" applyProtection="1">
      <alignment horizontal="center"/>
      <protection locked="0"/>
    </xf>
    <xf numFmtId="49" fontId="2" fillId="3" borderId="3" xfId="0" applyNumberFormat="1" applyFont="1" applyFill="1" applyBorder="1" applyAlignment="1" applyProtection="1">
      <alignment horizontal="left"/>
      <protection locked="0"/>
    </xf>
    <xf numFmtId="49" fontId="2" fillId="3" borderId="4" xfId="0" applyNumberFormat="1" applyFont="1" applyFill="1" applyBorder="1" applyAlignment="1" applyProtection="1">
      <alignment horizontal="left"/>
      <protection locked="0"/>
    </xf>
    <xf numFmtId="4" fontId="2" fillId="6" borderId="3" xfId="0" applyNumberFormat="1" applyFont="1" applyFill="1" applyBorder="1" applyAlignment="1" applyProtection="1">
      <alignment horizontal="left"/>
    </xf>
    <xf numFmtId="4" fontId="2" fillId="6" borderId="4" xfId="0" applyNumberFormat="1" applyFont="1" applyFill="1" applyBorder="1" applyAlignment="1" applyProtection="1">
      <alignment horizontal="left"/>
    </xf>
    <xf numFmtId="4" fontId="2" fillId="9" borderId="2" xfId="0" applyNumberFormat="1" applyFont="1" applyFill="1" applyBorder="1" applyAlignment="1" applyProtection="1">
      <alignment horizontal="right" vertical="center"/>
    </xf>
    <xf numFmtId="4" fontId="2" fillId="9" borderId="3" xfId="0" applyNumberFormat="1" applyFont="1" applyFill="1" applyBorder="1" applyAlignment="1" applyProtection="1">
      <alignment horizontal="right" vertical="center"/>
    </xf>
    <xf numFmtId="4" fontId="2" fillId="9" borderId="28" xfId="0" applyNumberFormat="1" applyFont="1" applyFill="1" applyBorder="1" applyAlignment="1" applyProtection="1">
      <alignment horizontal="right" vertical="center"/>
    </xf>
    <xf numFmtId="4" fontId="4" fillId="6" borderId="14" xfId="0" applyNumberFormat="1" applyFont="1" applyFill="1" applyBorder="1" applyAlignment="1" applyProtection="1">
      <alignment horizontal="left"/>
    </xf>
    <xf numFmtId="4" fontId="4" fillId="6" borderId="15" xfId="0" applyNumberFormat="1" applyFont="1" applyFill="1" applyBorder="1" applyAlignment="1" applyProtection="1">
      <alignment horizontal="left"/>
    </xf>
    <xf numFmtId="4" fontId="4" fillId="6" borderId="16" xfId="0" applyNumberFormat="1" applyFont="1" applyFill="1" applyBorder="1" applyAlignment="1" applyProtection="1">
      <alignment horizontal="left"/>
    </xf>
    <xf numFmtId="4" fontId="2" fillId="6" borderId="30" xfId="0" applyNumberFormat="1" applyFont="1" applyFill="1" applyBorder="1" applyAlignment="1" applyProtection="1">
      <alignment horizontal="left"/>
    </xf>
    <xf numFmtId="4" fontId="2" fillId="6" borderId="18" xfId="0" applyNumberFormat="1" applyFont="1" applyFill="1" applyBorder="1" applyAlignment="1" applyProtection="1">
      <alignment horizontal="left"/>
    </xf>
    <xf numFmtId="4" fontId="2" fillId="6" borderId="19" xfId="0" applyNumberFormat="1" applyFont="1" applyFill="1" applyBorder="1" applyAlignment="1" applyProtection="1">
      <alignment horizontal="left"/>
    </xf>
    <xf numFmtId="4" fontId="14" fillId="9" borderId="39" xfId="0" applyNumberFormat="1" applyFont="1" applyFill="1" applyBorder="1" applyAlignment="1" applyProtection="1">
      <alignment horizontal="left"/>
    </xf>
    <xf numFmtId="4" fontId="14" fillId="9" borderId="37" xfId="0" applyNumberFormat="1" applyFont="1" applyFill="1" applyBorder="1" applyAlignment="1" applyProtection="1">
      <alignment horizontal="left"/>
    </xf>
    <xf numFmtId="4" fontId="14" fillId="9" borderId="38" xfId="0" applyNumberFormat="1" applyFont="1" applyFill="1" applyBorder="1" applyAlignment="1" applyProtection="1">
      <alignment horizontal="left"/>
    </xf>
    <xf numFmtId="4" fontId="2" fillId="9" borderId="5" xfId="0" applyNumberFormat="1" applyFont="1" applyFill="1" applyBorder="1" applyAlignment="1" applyProtection="1">
      <alignment horizontal="center" vertical="top" wrapText="1"/>
    </xf>
    <xf numFmtId="4" fontId="2" fillId="9" borderId="6" xfId="0" applyNumberFormat="1" applyFont="1" applyFill="1" applyBorder="1" applyAlignment="1" applyProtection="1">
      <alignment horizontal="center" vertical="top" wrapText="1"/>
    </xf>
    <xf numFmtId="4" fontId="2" fillId="9" borderId="50" xfId="0" applyNumberFormat="1" applyFont="1" applyFill="1" applyBorder="1" applyAlignment="1" applyProtection="1">
      <alignment horizontal="center" vertical="top" wrapText="1"/>
    </xf>
    <xf numFmtId="4" fontId="2" fillId="9" borderId="7" xfId="0" applyNumberFormat="1" applyFont="1" applyFill="1" applyBorder="1" applyAlignment="1" applyProtection="1">
      <alignment horizontal="center" vertical="top" wrapText="1"/>
    </xf>
    <xf numFmtId="4" fontId="8" fillId="9" borderId="45" xfId="0" applyNumberFormat="1" applyFont="1" applyFill="1" applyBorder="1" applyAlignment="1" applyProtection="1">
      <alignment horizontal="left" vertical="center" wrapText="1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168" fontId="8" fillId="3" borderId="39" xfId="0" applyNumberFormat="1" applyFont="1" applyFill="1" applyBorder="1" applyAlignment="1" applyProtection="1">
      <protection locked="0"/>
    </xf>
    <xf numFmtId="168" fontId="8" fillId="3" borderId="37" xfId="0" applyNumberFormat="1" applyFont="1" applyFill="1" applyBorder="1" applyAlignment="1" applyProtection="1">
      <protection locked="0"/>
    </xf>
    <xf numFmtId="168" fontId="8" fillId="3" borderId="20" xfId="0" applyNumberFormat="1" applyFont="1" applyFill="1" applyBorder="1" applyAlignment="1" applyProtection="1">
      <protection locked="0"/>
    </xf>
    <xf numFmtId="4" fontId="1" fillId="3" borderId="36" xfId="0" applyNumberFormat="1" applyFont="1" applyFill="1" applyBorder="1" applyAlignment="1" applyProtection="1">
      <alignment horizontal="center" vertical="top"/>
      <protection locked="0"/>
    </xf>
    <xf numFmtId="4" fontId="1" fillId="3" borderId="37" xfId="0" applyNumberFormat="1" applyFont="1" applyFill="1" applyBorder="1" applyAlignment="1" applyProtection="1">
      <alignment horizontal="center" vertical="top"/>
      <protection locked="0"/>
    </xf>
    <xf numFmtId="4" fontId="1" fillId="3" borderId="20" xfId="0" applyNumberFormat="1" applyFont="1" applyFill="1" applyBorder="1" applyAlignment="1" applyProtection="1">
      <alignment horizontal="center" vertical="top"/>
      <protection locked="0"/>
    </xf>
    <xf numFmtId="4" fontId="2" fillId="3" borderId="8" xfId="0" applyNumberFormat="1" applyFont="1" applyFill="1" applyBorder="1" applyAlignment="1" applyProtection="1">
      <alignment horizontal="center" vertical="top" wrapText="1"/>
    </xf>
    <xf numFmtId="4" fontId="2" fillId="5" borderId="11" xfId="0" applyNumberFormat="1" applyFont="1" applyFill="1" applyBorder="1" applyAlignment="1" applyProtection="1">
      <alignment horizontal="center" vertical="top" wrapText="1"/>
    </xf>
    <xf numFmtId="4" fontId="2" fillId="3" borderId="11" xfId="0" applyNumberFormat="1" applyFont="1" applyFill="1" applyBorder="1" applyAlignment="1" applyProtection="1">
      <alignment horizontal="center" vertical="top" wrapText="1"/>
    </xf>
    <xf numFmtId="4" fontId="1" fillId="3" borderId="11" xfId="0" applyNumberFormat="1" applyFont="1" applyFill="1" applyBorder="1" applyAlignment="1" applyProtection="1">
      <alignment horizontal="center" vertical="top"/>
      <protection locked="0"/>
    </xf>
    <xf numFmtId="4" fontId="2" fillId="8" borderId="33" xfId="0" applyNumberFormat="1" applyFont="1" applyFill="1" applyBorder="1" applyAlignment="1" applyProtection="1">
      <alignment horizontal="center" vertical="center"/>
    </xf>
    <xf numFmtId="4" fontId="2" fillId="8" borderId="41" xfId="0" applyNumberFormat="1" applyFont="1" applyFill="1" applyBorder="1" applyAlignment="1" applyProtection="1">
      <alignment horizontal="center" vertical="center"/>
    </xf>
    <xf numFmtId="0" fontId="0" fillId="0" borderId="37" xfId="0" applyBorder="1" applyAlignment="1" applyProtection="1">
      <protection locked="0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49" fontId="2" fillId="3" borderId="3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E8FF"/>
      <color rgb="FFFFAFFF"/>
      <color rgb="FFD08295"/>
      <color rgb="FF00FF00"/>
      <color rgb="FF0099FF"/>
      <color rgb="FF66CCFF"/>
      <color rgb="FFFF99FF"/>
      <color rgb="FFFFFFCC"/>
      <color rgb="FF3BD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349250</xdr:colOff>
      <xdr:row>1</xdr:row>
      <xdr:rowOff>0</xdr:rowOff>
    </xdr:from>
    <xdr:to>
      <xdr:col>9</xdr:col>
      <xdr:colOff>349250</xdr:colOff>
      <xdr:row>2</xdr:row>
      <xdr:rowOff>247280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08325" y="200025"/>
          <a:ext cx="2476498" cy="681197"/>
        </a:xfrm>
        <a:prstGeom prst="rect">
          <a:avLst/>
        </a:prstGeom>
      </xdr:spPr>
    </xdr:pic>
    <xdr:clientData/>
  </xdr:twoCellAnchor>
  <xdr:twoCellAnchor editAs="oneCell">
    <xdr:from>
      <xdr:col>6</xdr:col>
      <xdr:colOff>509480</xdr:colOff>
      <xdr:row>1</xdr:row>
      <xdr:rowOff>166687</xdr:rowOff>
    </xdr:from>
    <xdr:to>
      <xdr:col>6</xdr:col>
      <xdr:colOff>3037416</xdr:colOff>
      <xdr:row>3</xdr:row>
      <xdr:rowOff>88312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6897" y="367770"/>
          <a:ext cx="2527936" cy="749242"/>
        </a:xfrm>
        <a:prstGeom prst="rect">
          <a:avLst/>
        </a:prstGeom>
      </xdr:spPr>
    </xdr:pic>
    <xdr:clientData/>
  </xdr:twoCellAnchor>
  <xdr:twoCellAnchor editAs="oneCell">
    <xdr:from>
      <xdr:col>9</xdr:col>
      <xdr:colOff>349250</xdr:colOff>
      <xdr:row>1</xdr:row>
      <xdr:rowOff>0</xdr:rowOff>
    </xdr:from>
    <xdr:to>
      <xdr:col>9</xdr:col>
      <xdr:colOff>349250</xdr:colOff>
      <xdr:row>2</xdr:row>
      <xdr:rowOff>294905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2</xdr:row>
      <xdr:rowOff>100484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2</xdr:row>
      <xdr:rowOff>70539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509480</xdr:colOff>
      <xdr:row>1</xdr:row>
      <xdr:rowOff>166687</xdr:rowOff>
    </xdr:from>
    <xdr:to>
      <xdr:col>8</xdr:col>
      <xdr:colOff>2971259</xdr:colOff>
      <xdr:row>3</xdr:row>
      <xdr:rowOff>439679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9699" y="369093"/>
          <a:ext cx="2461779" cy="749242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233522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6250" y="200025"/>
          <a:ext cx="0" cy="662147"/>
        </a:xfrm>
        <a:prstGeom prst="rect">
          <a:avLst/>
        </a:prstGeom>
      </xdr:spPr>
    </xdr:pic>
    <xdr:clientData/>
  </xdr:twoCellAnchor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34867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4922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8</xdr:col>
      <xdr:colOff>509480</xdr:colOff>
      <xdr:row>1</xdr:row>
      <xdr:rowOff>166687</xdr:rowOff>
    </xdr:from>
    <xdr:to>
      <xdr:col>8</xdr:col>
      <xdr:colOff>2971259</xdr:colOff>
      <xdr:row>3</xdr:row>
      <xdr:rowOff>439679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1605" y="366712"/>
          <a:ext cx="2461779" cy="749242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233522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34867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4922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187267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473017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185897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662147"/>
        </a:xfrm>
        <a:prstGeom prst="rect">
          <a:avLst/>
        </a:prstGeom>
      </xdr:spPr>
    </xdr:pic>
    <xdr:clientData/>
  </xdr:twoCellAnchor>
  <xdr:twoCellAnchor editAs="oneCell">
    <xdr:from>
      <xdr:col>8</xdr:col>
      <xdr:colOff>461854</xdr:colOff>
      <xdr:row>1</xdr:row>
      <xdr:rowOff>178594</xdr:rowOff>
    </xdr:from>
    <xdr:to>
      <xdr:col>8</xdr:col>
      <xdr:colOff>2964655</xdr:colOff>
      <xdr:row>3</xdr:row>
      <xdr:rowOff>451586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2073" y="381000"/>
          <a:ext cx="2502801" cy="749242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233522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34867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4922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8</xdr:col>
      <xdr:colOff>338031</xdr:colOff>
      <xdr:row>1</xdr:row>
      <xdr:rowOff>100012</xdr:rowOff>
    </xdr:from>
    <xdr:to>
      <xdr:col>11</xdr:col>
      <xdr:colOff>38101</xdr:colOff>
      <xdr:row>3</xdr:row>
      <xdr:rowOff>373004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63756" y="280987"/>
          <a:ext cx="2500420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233522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34867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4922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78505" y="390525"/>
          <a:ext cx="0" cy="473017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662147"/>
        </a:xfrm>
        <a:prstGeom prst="rect">
          <a:avLst/>
        </a:prstGeom>
      </xdr:spPr>
    </xdr:pic>
    <xdr:clientData/>
  </xdr:twoCellAnchor>
  <xdr:twoCellAnchor editAs="oneCell">
    <xdr:from>
      <xdr:col>8</xdr:col>
      <xdr:colOff>719030</xdr:colOff>
      <xdr:row>1</xdr:row>
      <xdr:rowOff>233362</xdr:rowOff>
    </xdr:from>
    <xdr:to>
      <xdr:col>11</xdr:col>
      <xdr:colOff>457200</xdr:colOff>
      <xdr:row>3</xdr:row>
      <xdr:rowOff>506354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4755" y="414337"/>
          <a:ext cx="2538520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233522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34867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4922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8</xdr:col>
      <xdr:colOff>557105</xdr:colOff>
      <xdr:row>1</xdr:row>
      <xdr:rowOff>147637</xdr:rowOff>
    </xdr:from>
    <xdr:to>
      <xdr:col>11</xdr:col>
      <xdr:colOff>371475</xdr:colOff>
      <xdr:row>3</xdr:row>
      <xdr:rowOff>420629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82830" y="328612"/>
          <a:ext cx="2614720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233522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34867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4922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8</xdr:col>
      <xdr:colOff>699980</xdr:colOff>
      <xdr:row>1</xdr:row>
      <xdr:rowOff>185737</xdr:rowOff>
    </xdr:from>
    <xdr:to>
      <xdr:col>11</xdr:col>
      <xdr:colOff>304800</xdr:colOff>
      <xdr:row>3</xdr:row>
      <xdr:rowOff>458729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5705" y="366712"/>
          <a:ext cx="2405170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233522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34867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4922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:I10"/>
  <sheetViews>
    <sheetView workbookViewId="0">
      <selection sqref="A1:I10"/>
    </sheetView>
  </sheetViews>
  <sheetFormatPr defaultRowHeight="14.4" x14ac:dyDescent="0.55000000000000004"/>
  <cols>
    <col min="1" max="1" width="12.68359375" customWidth="1"/>
    <col min="9" max="9" width="73.578125" customWidth="1"/>
  </cols>
  <sheetData>
    <row r="1" spans="1:9" ht="15" customHeight="1" x14ac:dyDescent="0.55000000000000004">
      <c r="A1" s="116" t="s">
        <v>0</v>
      </c>
      <c r="B1" s="117"/>
      <c r="C1" s="117"/>
      <c r="D1" s="117"/>
      <c r="E1" s="117"/>
      <c r="F1" s="117"/>
      <c r="G1" s="117"/>
      <c r="H1" s="117"/>
      <c r="I1" s="118"/>
    </row>
    <row r="2" spans="1:9" x14ac:dyDescent="0.55000000000000004">
      <c r="A2" s="119"/>
      <c r="B2" s="120"/>
      <c r="C2" s="120"/>
      <c r="D2" s="120"/>
      <c r="E2" s="120"/>
      <c r="F2" s="120"/>
      <c r="G2" s="120"/>
      <c r="H2" s="120"/>
      <c r="I2" s="121"/>
    </row>
    <row r="3" spans="1:9" x14ac:dyDescent="0.55000000000000004">
      <c r="A3" s="119"/>
      <c r="B3" s="120"/>
      <c r="C3" s="120"/>
      <c r="D3" s="120"/>
      <c r="E3" s="120"/>
      <c r="F3" s="120"/>
      <c r="G3" s="120"/>
      <c r="H3" s="120"/>
      <c r="I3" s="121"/>
    </row>
    <row r="4" spans="1:9" x14ac:dyDescent="0.55000000000000004">
      <c r="A4" s="119"/>
      <c r="B4" s="120"/>
      <c r="C4" s="120"/>
      <c r="D4" s="120"/>
      <c r="E4" s="120"/>
      <c r="F4" s="120"/>
      <c r="G4" s="120"/>
      <c r="H4" s="120"/>
      <c r="I4" s="121"/>
    </row>
    <row r="5" spans="1:9" x14ac:dyDescent="0.55000000000000004">
      <c r="A5" s="119"/>
      <c r="B5" s="120"/>
      <c r="C5" s="120"/>
      <c r="D5" s="120"/>
      <c r="E5" s="120"/>
      <c r="F5" s="120"/>
      <c r="G5" s="120"/>
      <c r="H5" s="120"/>
      <c r="I5" s="121"/>
    </row>
    <row r="6" spans="1:9" x14ac:dyDescent="0.55000000000000004">
      <c r="A6" s="119"/>
      <c r="B6" s="120"/>
      <c r="C6" s="120"/>
      <c r="D6" s="120"/>
      <c r="E6" s="120"/>
      <c r="F6" s="120"/>
      <c r="G6" s="120"/>
      <c r="H6" s="120"/>
      <c r="I6" s="121"/>
    </row>
    <row r="7" spans="1:9" x14ac:dyDescent="0.55000000000000004">
      <c r="A7" s="119"/>
      <c r="B7" s="120"/>
      <c r="C7" s="120"/>
      <c r="D7" s="120"/>
      <c r="E7" s="120"/>
      <c r="F7" s="120"/>
      <c r="G7" s="120"/>
      <c r="H7" s="120"/>
      <c r="I7" s="121"/>
    </row>
    <row r="8" spans="1:9" x14ac:dyDescent="0.55000000000000004">
      <c r="A8" s="122"/>
      <c r="B8" s="123"/>
      <c r="C8" s="123"/>
      <c r="D8" s="123"/>
      <c r="E8" s="123"/>
      <c r="F8" s="123"/>
      <c r="G8" s="123"/>
      <c r="H8" s="123"/>
      <c r="I8" s="124"/>
    </row>
    <row r="9" spans="1:9" x14ac:dyDescent="0.55000000000000004">
      <c r="A9" s="122"/>
      <c r="B9" s="123"/>
      <c r="C9" s="123"/>
      <c r="D9" s="123"/>
      <c r="E9" s="123"/>
      <c r="F9" s="123"/>
      <c r="G9" s="123"/>
      <c r="H9" s="123"/>
      <c r="I9" s="124"/>
    </row>
    <row r="10" spans="1:9" ht="159.6" customHeight="1" thickBot="1" x14ac:dyDescent="0.6">
      <c r="A10" s="125"/>
      <c r="B10" s="126"/>
      <c r="C10" s="126"/>
      <c r="D10" s="126"/>
      <c r="E10" s="126"/>
      <c r="F10" s="126"/>
      <c r="G10" s="126"/>
      <c r="H10" s="126"/>
      <c r="I10" s="127"/>
    </row>
  </sheetData>
  <sheetProtection password="CE5E" sheet="1" objects="1" scenarios="1" selectLockedCells="1"/>
  <mergeCells count="1">
    <mergeCell ref="A1:I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08295"/>
  </sheetPr>
  <dimension ref="A1:WWN69"/>
  <sheetViews>
    <sheetView zoomScale="90" zoomScaleNormal="90" workbookViewId="0">
      <selection activeCell="I17" sqref="I17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6" width="33.41796875" style="11" customWidth="1"/>
    <col min="7" max="7" width="47.68359375" style="12" customWidth="1"/>
    <col min="8" max="8" width="17" style="19" customWidth="1"/>
    <col min="9" max="9" width="17.578125" style="13" customWidth="1"/>
    <col min="10" max="10" width="6.41796875" style="4" customWidth="1"/>
    <col min="11" max="11" width="9.15625" style="1" customWidth="1"/>
    <col min="12" max="12" width="8.83984375" style="1" customWidth="1"/>
    <col min="13" max="13" width="11" style="1" customWidth="1"/>
    <col min="14" max="16" width="9.15625" style="1" customWidth="1"/>
    <col min="17" max="18" width="8.26171875" style="1" customWidth="1"/>
    <col min="19" max="20" width="9.15625" style="1" customWidth="1"/>
    <col min="21" max="16154" width="9.15625" style="11" hidden="1"/>
    <col min="16155" max="16160" width="0" style="11" hidden="1"/>
    <col min="16161" max="16384" width="9.15625" style="11" hidden="1"/>
  </cols>
  <sheetData>
    <row r="1" spans="1:20" s="4" customFormat="1" ht="14.4" thickBot="1" x14ac:dyDescent="0.55000000000000004">
      <c r="A1" s="14" t="s">
        <v>1</v>
      </c>
      <c r="B1" s="1" t="s">
        <v>2</v>
      </c>
      <c r="C1" s="5"/>
      <c r="D1" s="5"/>
      <c r="E1" s="5"/>
      <c r="F1" s="5"/>
      <c r="G1" s="2"/>
      <c r="H1" s="10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31.9" customHeight="1" thickBot="1" x14ac:dyDescent="0.6">
      <c r="A2" s="21" t="s">
        <v>3</v>
      </c>
      <c r="B2" s="148"/>
      <c r="C2" s="149"/>
      <c r="D2" s="149"/>
      <c r="E2" s="149"/>
      <c r="F2" s="150"/>
      <c r="G2" s="2"/>
      <c r="H2" s="10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31.9" customHeight="1" thickBot="1" x14ac:dyDescent="0.6">
      <c r="A3" s="68" t="s">
        <v>4</v>
      </c>
      <c r="B3" s="148"/>
      <c r="C3" s="149"/>
      <c r="D3" s="149"/>
      <c r="E3" s="149"/>
      <c r="F3" s="150"/>
      <c r="G3" s="2"/>
      <c r="H3" s="10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15" customFormat="1" ht="35.5" customHeight="1" thickBot="1" x14ac:dyDescent="0.6">
      <c r="A4" s="151" t="s">
        <v>5</v>
      </c>
      <c r="B4" s="152"/>
      <c r="C4" s="152"/>
      <c r="D4" s="152"/>
      <c r="E4" s="152"/>
      <c r="F4" s="152"/>
      <c r="G4" s="46"/>
      <c r="H4" s="46"/>
      <c r="I4" s="46"/>
    </row>
    <row r="5" spans="1:20" s="5" customFormat="1" ht="50.25" customHeight="1" thickBot="1" x14ac:dyDescent="0.5">
      <c r="A5" s="143"/>
      <c r="B5" s="144"/>
      <c r="C5" s="25" t="s">
        <v>6</v>
      </c>
      <c r="D5" s="26" t="s">
        <v>7</v>
      </c>
      <c r="E5" s="26" t="s">
        <v>8</v>
      </c>
      <c r="F5" s="27" t="s">
        <v>9</v>
      </c>
    </row>
    <row r="6" spans="1:20" s="17" customFormat="1" ht="32.25" customHeight="1" thickBot="1" x14ac:dyDescent="0.55000000000000004">
      <c r="A6" s="136"/>
      <c r="B6" s="137"/>
      <c r="C6" s="71">
        <f>+'Project Lead'!C5+'Partner 1'!C5+'Partner 2'!C5+'Partner 3'!C5+'Partner 4'!C5+'Partner 5'!C5+'Partner 6'!C5</f>
        <v>0</v>
      </c>
      <c r="D6" s="71">
        <f>+'Project Lead'!D5+'Partner 1'!D5+'Partner 2'!D5+'Partner 3'!D5+'Partner 4'!D5+'Partner 5'!D5+'Partner 6'!D5</f>
        <v>0</v>
      </c>
      <c r="E6" s="71">
        <f>+'Project Lead'!E5+'Partner 1'!E5+'Partner 2'!E5+'Partner 3'!E5+'Partner 4'!E5+'Partner 5'!E5+'Partner 6'!E5</f>
        <v>0</v>
      </c>
      <c r="F6" s="71">
        <f>+'Project Lead'!H5+'Partner 1'!H5+'Partner 2'!H5+'Partner 3'!H5+'Partner 4'!H5+'Partner 5'!H5+'Partner 6'!H5</f>
        <v>0</v>
      </c>
      <c r="G6" s="16"/>
      <c r="H6" s="16"/>
      <c r="I6" s="16"/>
      <c r="S6" s="20"/>
      <c r="T6" s="16"/>
    </row>
    <row r="7" spans="1:20" s="6" customFormat="1" ht="36" customHeight="1" thickBot="1" x14ac:dyDescent="0.6">
      <c r="A7" s="132" t="s">
        <v>10</v>
      </c>
      <c r="B7" s="133"/>
      <c r="C7" s="133"/>
      <c r="D7" s="133"/>
      <c r="E7" s="133"/>
      <c r="F7" s="139"/>
      <c r="G7" s="24"/>
      <c r="H7" s="24"/>
      <c r="R7" s="1"/>
      <c r="S7" s="1"/>
      <c r="T7" s="1"/>
    </row>
    <row r="8" spans="1:20" s="7" customFormat="1" ht="45.75" customHeight="1" x14ac:dyDescent="0.5">
      <c r="A8" s="97"/>
      <c r="B8" s="82"/>
      <c r="C8" s="82"/>
      <c r="D8" s="93"/>
      <c r="E8" s="82"/>
      <c r="F8" s="80" t="s">
        <v>11</v>
      </c>
      <c r="G8" s="22"/>
      <c r="H8" s="47"/>
      <c r="R8" s="1"/>
      <c r="S8" s="1"/>
      <c r="T8" s="6"/>
    </row>
    <row r="9" spans="1:20" s="7" customFormat="1" ht="14.1" x14ac:dyDescent="0.5">
      <c r="A9" s="98" t="s">
        <v>12</v>
      </c>
      <c r="B9" s="83"/>
      <c r="C9" s="94"/>
      <c r="D9" s="83"/>
      <c r="E9" s="83"/>
      <c r="F9" s="70">
        <f>+'Project Lead'!H15</f>
        <v>0</v>
      </c>
      <c r="G9" s="9"/>
      <c r="R9" s="1"/>
      <c r="S9" s="1"/>
      <c r="T9" s="6"/>
    </row>
    <row r="10" spans="1:20" s="7" customFormat="1" ht="14.1" x14ac:dyDescent="0.5">
      <c r="A10" s="98" t="s">
        <v>13</v>
      </c>
      <c r="B10" s="95"/>
      <c r="C10" s="94"/>
      <c r="D10" s="84"/>
      <c r="E10" s="84"/>
      <c r="F10" s="70">
        <f>+'Partner 1'!H15</f>
        <v>0</v>
      </c>
      <c r="G10" s="9"/>
      <c r="R10" s="1"/>
      <c r="S10" s="1"/>
      <c r="T10" s="6"/>
    </row>
    <row r="11" spans="1:20" s="7" customFormat="1" ht="14.1" x14ac:dyDescent="0.5">
      <c r="A11" s="98" t="s">
        <v>14</v>
      </c>
      <c r="B11" s="95"/>
      <c r="C11" s="94"/>
      <c r="D11" s="85"/>
      <c r="E11" s="85"/>
      <c r="F11" s="70">
        <f>+'Partner 2'!H15</f>
        <v>0</v>
      </c>
      <c r="G11" s="9"/>
      <c r="R11" s="1"/>
      <c r="S11" s="1"/>
      <c r="T11" s="6"/>
    </row>
    <row r="12" spans="1:20" s="7" customFormat="1" ht="14.1" x14ac:dyDescent="0.5">
      <c r="A12" s="98" t="s">
        <v>15</v>
      </c>
      <c r="B12" s="95"/>
      <c r="C12" s="94"/>
      <c r="D12" s="85"/>
      <c r="E12" s="85"/>
      <c r="F12" s="70">
        <f>+'Partner 3'!H15</f>
        <v>0</v>
      </c>
      <c r="G12" s="9"/>
      <c r="R12" s="1"/>
      <c r="S12" s="1"/>
      <c r="T12" s="6"/>
    </row>
    <row r="13" spans="1:20" s="7" customFormat="1" ht="14.1" x14ac:dyDescent="0.5">
      <c r="A13" s="98" t="s">
        <v>16</v>
      </c>
      <c r="B13" s="95"/>
      <c r="C13" s="94"/>
      <c r="D13" s="85"/>
      <c r="E13" s="85"/>
      <c r="F13" s="70">
        <f>+'Partner 4'!H15</f>
        <v>0</v>
      </c>
      <c r="G13" s="9"/>
      <c r="R13" s="1"/>
      <c r="S13" s="1"/>
      <c r="T13" s="6"/>
    </row>
    <row r="14" spans="1:20" s="7" customFormat="1" ht="14.1" x14ac:dyDescent="0.5">
      <c r="A14" s="98" t="s">
        <v>17</v>
      </c>
      <c r="B14" s="95"/>
      <c r="C14" s="94"/>
      <c r="D14" s="85"/>
      <c r="E14" s="85"/>
      <c r="F14" s="70">
        <f>+'Partner 5'!H15</f>
        <v>0</v>
      </c>
      <c r="G14" s="9"/>
      <c r="R14" s="1"/>
      <c r="S14" s="1"/>
      <c r="T14" s="6"/>
    </row>
    <row r="15" spans="1:20" s="17" customFormat="1" ht="15.75" customHeight="1" x14ac:dyDescent="0.5">
      <c r="A15" s="98" t="s">
        <v>18</v>
      </c>
      <c r="B15" s="95"/>
      <c r="C15" s="94"/>
      <c r="D15" s="85"/>
      <c r="E15" s="85"/>
      <c r="F15" s="70">
        <f>+'Partner 6'!H15</f>
        <v>0</v>
      </c>
      <c r="G15" s="9"/>
      <c r="R15" s="1"/>
      <c r="S15" s="1"/>
      <c r="T15" s="16"/>
    </row>
    <row r="16" spans="1:20" s="17" customFormat="1" ht="29.25" customHeight="1" thickBot="1" x14ac:dyDescent="0.55000000000000004">
      <c r="A16" s="145" t="s">
        <v>19</v>
      </c>
      <c r="B16" s="146"/>
      <c r="C16" s="146"/>
      <c r="D16" s="146"/>
      <c r="E16" s="147"/>
      <c r="F16" s="81">
        <f>SUM(F9:F15)</f>
        <v>0</v>
      </c>
      <c r="G16" s="38"/>
      <c r="R16" s="1"/>
      <c r="S16" s="1"/>
      <c r="T16" s="16"/>
    </row>
    <row r="17" spans="1:20" s="7" customFormat="1" ht="26.25" customHeight="1" thickBot="1" x14ac:dyDescent="0.6">
      <c r="A17" s="138" t="s">
        <v>20</v>
      </c>
      <c r="B17" s="133"/>
      <c r="C17" s="133"/>
      <c r="D17" s="133"/>
      <c r="E17" s="133"/>
      <c r="F17" s="139"/>
      <c r="G17" s="23"/>
      <c r="H17" s="23"/>
      <c r="R17" s="1"/>
      <c r="S17" s="1"/>
      <c r="T17" s="1"/>
    </row>
    <row r="18" spans="1:20" s="7" customFormat="1" ht="27" customHeight="1" x14ac:dyDescent="0.5">
      <c r="A18" s="29"/>
      <c r="B18" s="58" t="s">
        <v>21</v>
      </c>
      <c r="C18" s="59" t="s">
        <v>22</v>
      </c>
      <c r="D18" s="59" t="s">
        <v>23</v>
      </c>
      <c r="E18" s="59" t="s">
        <v>24</v>
      </c>
      <c r="F18" s="72" t="s">
        <v>25</v>
      </c>
      <c r="G18" s="39"/>
      <c r="H18" s="39"/>
      <c r="R18" s="1"/>
      <c r="S18" s="1"/>
      <c r="T18" s="1"/>
    </row>
    <row r="19" spans="1:20" s="7" customFormat="1" ht="30.75" customHeight="1" x14ac:dyDescent="0.5">
      <c r="A19" s="73" t="s">
        <v>26</v>
      </c>
      <c r="B19" s="65">
        <f>+'Project Lead'!B18+'Partner 1'!B18+'Partner 2'!B18+'Partner 3'!B18+'Partner 4'!B18+'Partner 5'!B18+'Partner 6'!B18</f>
        <v>0</v>
      </c>
      <c r="C19" s="65">
        <f>+'Project Lead'!C18+'Partner 1'!C18+'Partner 2'!C18+'Partner 3'!C18+'Partner 4'!C18+'Partner 5'!C18+'Partner 6'!C18</f>
        <v>0</v>
      </c>
      <c r="D19" s="65">
        <f>+'Project Lead'!D18+'Partner 1'!D18+'Partner 2'!D18+'Partner 3'!D18+'Partner 4'!D18+'Partner 5'!D18+'Partner 6'!D18</f>
        <v>0</v>
      </c>
      <c r="E19" s="65">
        <f>+'Project Lead'!E18+'Partner 1'!E18+'Partner 2'!E18+'Partner 3'!E18+'Partner 4'!E18+'Partner 5'!E18+'Partner 6'!E18</f>
        <v>0</v>
      </c>
      <c r="F19" s="74">
        <f>SUM(B19:E19)</f>
        <v>0</v>
      </c>
      <c r="G19" s="40"/>
      <c r="H19" s="40"/>
      <c r="R19" s="1"/>
      <c r="S19" s="1"/>
      <c r="T19" s="1"/>
    </row>
    <row r="20" spans="1:20" s="7" customFormat="1" ht="30" customHeight="1" thickBot="1" x14ac:dyDescent="0.55000000000000004">
      <c r="A20" s="140"/>
      <c r="B20" s="141"/>
      <c r="C20" s="141"/>
      <c r="D20" s="141"/>
      <c r="E20" s="141"/>
      <c r="F20" s="142"/>
      <c r="G20" s="41"/>
      <c r="H20" s="41"/>
      <c r="R20" s="1"/>
      <c r="S20" s="1"/>
      <c r="T20" s="1"/>
    </row>
    <row r="21" spans="1:20" s="7" customFormat="1" ht="29.25" customHeight="1" thickBot="1" x14ac:dyDescent="0.6">
      <c r="A21" s="132" t="s">
        <v>27</v>
      </c>
      <c r="B21" s="133"/>
      <c r="C21" s="133"/>
      <c r="D21" s="133"/>
      <c r="E21" s="133"/>
      <c r="F21" s="114"/>
      <c r="G21" s="42"/>
      <c r="H21" s="42"/>
      <c r="I21" s="3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7" customFormat="1" ht="30" customHeight="1" thickBot="1" x14ac:dyDescent="0.6">
      <c r="A22" s="76" t="s">
        <v>28</v>
      </c>
      <c r="B22" s="77">
        <f>+'Project Lead'!B21+'Partner 1'!B21+'Partner 2'!B21+'Partner 3'!B21+'Partner 4'!B21+'Partner 5'!B21+'Partner 6'!B21</f>
        <v>0</v>
      </c>
      <c r="C22" s="129"/>
      <c r="D22" s="130"/>
      <c r="E22" s="131"/>
      <c r="F22" s="78">
        <f>+B22</f>
        <v>0</v>
      </c>
      <c r="G22" s="40"/>
      <c r="H22" s="40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0" hidden="1" customHeight="1" x14ac:dyDescent="0.5">
      <c r="A23" s="30"/>
      <c r="B23" s="75"/>
      <c r="C23" s="75"/>
      <c r="D23" s="75"/>
      <c r="E23" s="75"/>
      <c r="F23" s="79" t="e">
        <f>SUM(#REF!)</f>
        <v>#REF!</v>
      </c>
      <c r="G23" s="2"/>
      <c r="H23" s="10"/>
      <c r="I23" s="3"/>
    </row>
    <row r="24" spans="1:20" ht="0" hidden="1" customHeight="1" x14ac:dyDescent="0.5">
      <c r="A24" s="30"/>
      <c r="B24" s="75"/>
      <c r="C24" s="75"/>
      <c r="D24" s="75"/>
      <c r="E24" s="75"/>
      <c r="F24" s="79" t="e">
        <f>SUM(#REF!)</f>
        <v>#REF!</v>
      </c>
    </row>
    <row r="25" spans="1:20" ht="0" hidden="1" customHeight="1" x14ac:dyDescent="0.5">
      <c r="A25" s="30"/>
      <c r="B25" s="75"/>
      <c r="C25" s="75"/>
      <c r="D25" s="75"/>
      <c r="E25" s="75"/>
      <c r="F25" s="79" t="e">
        <f>SUM(#REF!)</f>
        <v>#REF!</v>
      </c>
    </row>
    <row r="26" spans="1:20" ht="0" hidden="1" customHeight="1" x14ac:dyDescent="0.5">
      <c r="A26" s="30"/>
      <c r="B26" s="75"/>
      <c r="C26" s="75"/>
      <c r="D26" s="75"/>
      <c r="E26" s="75"/>
      <c r="F26" s="79" t="e">
        <f>SUM(#REF!)</f>
        <v>#REF!</v>
      </c>
    </row>
    <row r="27" spans="1:20" ht="0" hidden="1" customHeight="1" x14ac:dyDescent="0.5">
      <c r="A27" s="30"/>
      <c r="B27" s="75"/>
      <c r="C27" s="75"/>
      <c r="D27" s="75"/>
      <c r="E27" s="75"/>
      <c r="F27" s="79" t="e">
        <f>SUM(#REF!)</f>
        <v>#REF!</v>
      </c>
    </row>
    <row r="28" spans="1:20" ht="0" hidden="1" customHeight="1" x14ac:dyDescent="0.5">
      <c r="A28" s="30"/>
      <c r="B28" s="75"/>
      <c r="C28" s="75"/>
      <c r="D28" s="75"/>
      <c r="E28" s="75"/>
      <c r="F28" s="79" t="e">
        <f>SUM(#REF!)</f>
        <v>#REF!</v>
      </c>
    </row>
    <row r="29" spans="1:20" ht="0" hidden="1" customHeight="1" x14ac:dyDescent="0.5">
      <c r="A29" s="30"/>
      <c r="B29" s="75"/>
      <c r="C29" s="75"/>
      <c r="D29" s="75"/>
      <c r="E29" s="75"/>
      <c r="F29" s="79" t="e">
        <f>SUM(#REF!)</f>
        <v>#REF!</v>
      </c>
    </row>
    <row r="30" spans="1:20" ht="0" hidden="1" customHeight="1" x14ac:dyDescent="0.5">
      <c r="A30" s="30"/>
      <c r="B30" s="75"/>
      <c r="C30" s="75"/>
      <c r="D30" s="75"/>
      <c r="E30" s="75"/>
      <c r="F30" s="79" t="e">
        <f>SUM(#REF!)</f>
        <v>#REF!</v>
      </c>
    </row>
    <row r="31" spans="1:20" ht="0" hidden="1" customHeight="1" x14ac:dyDescent="0.5">
      <c r="A31" s="30"/>
      <c r="B31" s="75"/>
      <c r="C31" s="75"/>
      <c r="D31" s="75"/>
      <c r="E31" s="75"/>
      <c r="F31" s="79" t="e">
        <f>SUM(#REF!)</f>
        <v>#REF!</v>
      </c>
    </row>
    <row r="32" spans="1:20" ht="0" hidden="1" customHeight="1" x14ac:dyDescent="0.5">
      <c r="A32" s="30"/>
      <c r="B32" s="75"/>
      <c r="C32" s="75"/>
      <c r="D32" s="75"/>
      <c r="E32" s="75"/>
      <c r="F32" s="79"/>
    </row>
    <row r="33" spans="1:20" ht="30" customHeight="1" thickBot="1" x14ac:dyDescent="0.6">
      <c r="A33" s="134"/>
      <c r="B33" s="135"/>
      <c r="C33" s="135"/>
      <c r="D33" s="135"/>
      <c r="E33" s="106" t="s">
        <v>29</v>
      </c>
      <c r="F33" s="107">
        <f>F22+F19+F16</f>
        <v>0</v>
      </c>
    </row>
    <row r="34" spans="1:20" ht="15.75" customHeight="1" x14ac:dyDescent="0.5">
      <c r="A34" s="154"/>
      <c r="B34" s="154"/>
      <c r="C34" s="154"/>
      <c r="D34" s="154"/>
      <c r="E34" s="154"/>
      <c r="F34" s="154"/>
      <c r="G34" s="32"/>
      <c r="H34" s="32"/>
      <c r="I34" s="32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4.1" x14ac:dyDescent="0.5">
      <c r="A35" s="32"/>
      <c r="B35" s="32"/>
      <c r="C35" s="32"/>
      <c r="D35" s="32"/>
      <c r="E35" s="32"/>
      <c r="F35" s="32"/>
      <c r="G35" s="110"/>
      <c r="H35" s="110"/>
      <c r="I35" s="1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4.1" x14ac:dyDescent="0.5">
      <c r="A36" s="69"/>
      <c r="B36" s="69"/>
      <c r="C36" s="69"/>
      <c r="D36" s="69"/>
      <c r="E36" s="69"/>
      <c r="F36" s="69"/>
      <c r="G36" s="113"/>
      <c r="H36" s="113"/>
      <c r="I36" s="113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4.1" x14ac:dyDescent="0.5">
      <c r="A37" s="31"/>
      <c r="B37" s="31"/>
      <c r="C37" s="31"/>
      <c r="D37" s="31"/>
      <c r="E37" s="31"/>
      <c r="F37" s="31"/>
      <c r="G37" s="112"/>
      <c r="H37" s="112"/>
      <c r="I37" s="11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4.1" x14ac:dyDescent="0.5">
      <c r="A38" s="31"/>
      <c r="B38" s="31"/>
      <c r="C38" s="31"/>
      <c r="D38" s="31"/>
      <c r="E38" s="31"/>
      <c r="F38" s="31"/>
      <c r="G38" s="112"/>
      <c r="H38" s="112"/>
      <c r="I38" s="112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4.1" x14ac:dyDescent="0.5">
      <c r="A39" s="31"/>
      <c r="B39" s="31"/>
      <c r="C39" s="31"/>
      <c r="D39" s="31"/>
      <c r="E39" s="31"/>
      <c r="F39" s="31"/>
      <c r="G39" s="112"/>
      <c r="H39" s="112"/>
      <c r="I39" s="11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4.1" x14ac:dyDescent="0.5">
      <c r="A40" s="153"/>
      <c r="B40" s="153"/>
      <c r="C40" s="153"/>
      <c r="D40" s="153"/>
      <c r="E40" s="153"/>
      <c r="F40" s="153"/>
      <c r="G40" s="112"/>
      <c r="H40" s="112"/>
      <c r="I40" s="112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4.1" x14ac:dyDescent="0.5">
      <c r="A41" s="153"/>
      <c r="B41" s="153"/>
      <c r="C41" s="153"/>
      <c r="D41" s="153"/>
      <c r="E41" s="153"/>
      <c r="F41" s="153"/>
      <c r="G41" s="112"/>
      <c r="H41" s="112"/>
      <c r="I41" s="112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4.1" x14ac:dyDescent="0.5">
      <c r="A42" s="153"/>
      <c r="B42" s="153"/>
      <c r="C42" s="153"/>
      <c r="D42" s="153"/>
      <c r="E42" s="153"/>
      <c r="F42" s="153"/>
      <c r="G42" s="112"/>
      <c r="H42" s="112"/>
      <c r="I42" s="112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5" hidden="1" customHeight="1" x14ac:dyDescent="0.5">
      <c r="A43" s="34"/>
      <c r="B43" s="128"/>
      <c r="C43" s="128"/>
      <c r="D43" s="128"/>
      <c r="E43" s="128"/>
      <c r="F43" s="128"/>
      <c r="G43" s="128"/>
      <c r="H43" s="128"/>
      <c r="I43" s="128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5" hidden="1" customHeight="1" x14ac:dyDescent="0.5">
      <c r="A44" s="34"/>
      <c r="B44" s="128" t="s">
        <v>30</v>
      </c>
      <c r="C44" s="128"/>
      <c r="D44" s="128"/>
      <c r="E44" s="128"/>
      <c r="F44" s="128"/>
      <c r="G44" s="128"/>
      <c r="H44" s="128"/>
      <c r="I44" s="128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5" hidden="1" customHeight="1" x14ac:dyDescent="0.5">
      <c r="A45" s="34"/>
      <c r="B45" s="128"/>
      <c r="C45" s="128"/>
      <c r="D45" s="128"/>
      <c r="E45" s="128"/>
      <c r="F45" s="128"/>
      <c r="G45" s="128"/>
      <c r="H45" s="128"/>
      <c r="I45" s="128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5" hidden="1" customHeight="1" x14ac:dyDescent="0.5">
      <c r="A46" s="34"/>
      <c r="B46" s="128"/>
      <c r="C46" s="128"/>
      <c r="D46" s="128"/>
      <c r="E46" s="128"/>
      <c r="F46" s="128"/>
      <c r="G46" s="128"/>
      <c r="H46" s="128"/>
      <c r="I46" s="128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15" hidden="1" customHeight="1" x14ac:dyDescent="0.5">
      <c r="A47" s="34"/>
      <c r="B47" s="153"/>
      <c r="C47" s="153"/>
      <c r="D47" s="153"/>
      <c r="E47" s="153"/>
      <c r="F47" s="153"/>
      <c r="G47" s="153"/>
      <c r="H47" s="153"/>
      <c r="I47" s="153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14.1" hidden="1" x14ac:dyDescent="0.5">
      <c r="A48" s="34"/>
      <c r="B48" s="34"/>
      <c r="C48" s="34"/>
      <c r="D48" s="34"/>
      <c r="E48" s="34"/>
      <c r="F48" s="34"/>
      <c r="G48" s="34"/>
      <c r="H48" s="34"/>
      <c r="I48" s="34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4.1" hidden="1" x14ac:dyDescent="0.5">
      <c r="A49" s="34"/>
      <c r="B49" s="34"/>
      <c r="C49" s="34"/>
      <c r="D49" s="34"/>
      <c r="E49" s="34"/>
      <c r="F49" s="34"/>
      <c r="G49" s="34"/>
      <c r="H49" s="34"/>
      <c r="I49" s="34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4.1" hidden="1" x14ac:dyDescent="0.5">
      <c r="A50" s="34"/>
      <c r="B50" s="34"/>
      <c r="C50" s="34"/>
      <c r="D50" s="34"/>
      <c r="E50" s="34"/>
      <c r="F50" s="34"/>
      <c r="G50" s="34"/>
      <c r="H50" s="34"/>
      <c r="I50" s="34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4.1" hidden="1" x14ac:dyDescent="0.5">
      <c r="A51" s="34"/>
      <c r="B51" s="34"/>
      <c r="C51" s="34"/>
      <c r="D51" s="34"/>
      <c r="E51" s="34"/>
      <c r="F51" s="34"/>
      <c r="G51" s="34"/>
      <c r="H51" s="34"/>
      <c r="I51" s="34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4.1" x14ac:dyDescent="0.5">
      <c r="A52" s="128"/>
      <c r="B52" s="128"/>
      <c r="C52" s="128"/>
      <c r="D52" s="128"/>
      <c r="E52" s="128"/>
      <c r="F52" s="128"/>
      <c r="G52" s="34"/>
      <c r="H52" s="34"/>
      <c r="I52" s="34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" customHeight="1" x14ac:dyDescent="0.5">
      <c r="A53" s="128"/>
      <c r="B53" s="128"/>
      <c r="C53" s="128"/>
      <c r="D53" s="128"/>
      <c r="E53" s="128"/>
      <c r="F53" s="128"/>
      <c r="G53" s="8"/>
      <c r="H53" s="18"/>
      <c r="I53" s="9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" customHeight="1" x14ac:dyDescent="0.5">
      <c r="A54" s="155"/>
      <c r="B54" s="155"/>
      <c r="C54" s="155"/>
      <c r="D54" s="155"/>
      <c r="E54" s="155"/>
      <c r="F54" s="155"/>
      <c r="G54" s="8"/>
      <c r="H54" s="18"/>
      <c r="I54" s="9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5" customHeight="1" x14ac:dyDescent="0.5">
      <c r="A55" s="153"/>
      <c r="B55" s="153"/>
      <c r="C55" s="153"/>
      <c r="D55" s="153"/>
      <c r="E55" s="153"/>
      <c r="F55" s="153"/>
      <c r="G55" s="8"/>
      <c r="H55" s="18"/>
      <c r="I55" s="9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5" customHeight="1" x14ac:dyDescent="0.5">
      <c r="A56" s="153"/>
      <c r="B56" s="153"/>
      <c r="C56" s="153"/>
      <c r="D56" s="153"/>
      <c r="E56" s="153"/>
      <c r="F56" s="153"/>
      <c r="G56" s="8"/>
      <c r="H56" s="18"/>
      <c r="I56" s="9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48" customFormat="1" ht="15" customHeight="1" x14ac:dyDescent="0.5">
      <c r="A57" s="153"/>
      <c r="B57" s="153"/>
      <c r="C57" s="153"/>
      <c r="D57" s="153"/>
      <c r="E57" s="153"/>
      <c r="F57" s="153"/>
      <c r="G57" s="8"/>
      <c r="H57" s="18"/>
      <c r="I57" s="9"/>
    </row>
    <row r="58" spans="1:20" s="48" customFormat="1" ht="15" customHeight="1" x14ac:dyDescent="0.5">
      <c r="A58" s="153"/>
      <c r="B58" s="153"/>
      <c r="C58" s="153"/>
      <c r="D58" s="153"/>
      <c r="E58" s="153"/>
      <c r="F58" s="153"/>
      <c r="G58" s="8"/>
      <c r="H58" s="18"/>
      <c r="I58" s="9"/>
    </row>
    <row r="59" spans="1:20" s="48" customFormat="1" ht="15" customHeight="1" x14ac:dyDescent="0.5">
      <c r="A59" s="153"/>
      <c r="B59" s="153"/>
      <c r="C59" s="153"/>
      <c r="D59" s="153"/>
      <c r="E59" s="153"/>
      <c r="F59" s="153"/>
      <c r="G59" s="8"/>
      <c r="H59" s="18"/>
      <c r="I59" s="9"/>
    </row>
    <row r="60" spans="1:20" s="34" customFormat="1" ht="15" customHeight="1" x14ac:dyDescent="0.5">
      <c r="G60" s="8"/>
      <c r="H60" s="18"/>
      <c r="I60" s="9"/>
    </row>
    <row r="61" spans="1:20" s="34" customFormat="1" ht="15" customHeight="1" x14ac:dyDescent="0.5">
      <c r="G61" s="8"/>
      <c r="H61" s="18"/>
      <c r="I61" s="9"/>
    </row>
    <row r="62" spans="1:20" s="34" customFormat="1" ht="15" customHeight="1" x14ac:dyDescent="0.5">
      <c r="G62" s="8"/>
      <c r="H62" s="18"/>
      <c r="I62" s="9"/>
    </row>
    <row r="63" spans="1:20" s="34" customFormat="1" ht="15" customHeight="1" x14ac:dyDescent="0.5">
      <c r="G63" s="8"/>
      <c r="H63" s="18"/>
      <c r="I63" s="9"/>
    </row>
    <row r="64" spans="1:20" s="34" customFormat="1" ht="15" customHeight="1" x14ac:dyDescent="0.5">
      <c r="G64" s="8"/>
      <c r="H64" s="18"/>
      <c r="I64" s="9"/>
    </row>
    <row r="65" spans="7:9" s="34" customFormat="1" ht="15" customHeight="1" x14ac:dyDescent="0.5">
      <c r="G65" s="8"/>
      <c r="H65" s="18"/>
      <c r="I65" s="9"/>
    </row>
    <row r="66" spans="7:9" s="34" customFormat="1" ht="15" customHeight="1" x14ac:dyDescent="0.5">
      <c r="G66" s="8"/>
      <c r="H66" s="18"/>
      <c r="I66" s="9"/>
    </row>
    <row r="67" spans="7:9" s="34" customFormat="1" ht="15" customHeight="1" x14ac:dyDescent="0.5">
      <c r="G67" s="8"/>
      <c r="H67" s="18"/>
      <c r="I67" s="9"/>
    </row>
    <row r="68" spans="7:9" s="34" customFormat="1" ht="15" customHeight="1" x14ac:dyDescent="0.5">
      <c r="G68" s="8"/>
      <c r="H68" s="18"/>
      <c r="I68" s="9"/>
    </row>
    <row r="69" spans="7:9" s="34" customFormat="1" ht="15" customHeight="1" x14ac:dyDescent="0.5">
      <c r="G69" s="8"/>
      <c r="H69" s="18"/>
      <c r="I69" s="9"/>
    </row>
  </sheetData>
  <sheetProtection algorithmName="SHA-512" hashValue="VO5gdJjSX3/GOBzm6tohjleAiq8sRfUOxa62P7bGTp6JK0Hp4qtBiDy0d8uOs5/SlYXZwqRF2vAKJP0VMNauyA==" saltValue="de2/EFL02JJ+WV/cW8GjSw==" spinCount="100000" sheet="1" objects="1" scenarios="1" selectLockedCells="1"/>
  <mergeCells count="29">
    <mergeCell ref="A59:F59"/>
    <mergeCell ref="B44:I44"/>
    <mergeCell ref="A34:F34"/>
    <mergeCell ref="A40:F40"/>
    <mergeCell ref="A41:F41"/>
    <mergeCell ref="A42:F42"/>
    <mergeCell ref="B43:I43"/>
    <mergeCell ref="A58:F58"/>
    <mergeCell ref="A57:F57"/>
    <mergeCell ref="A56:F56"/>
    <mergeCell ref="A55:F55"/>
    <mergeCell ref="A54:F54"/>
    <mergeCell ref="A53:F53"/>
    <mergeCell ref="A52:F52"/>
    <mergeCell ref="B47:I47"/>
    <mergeCell ref="B46:I46"/>
    <mergeCell ref="A5:B5"/>
    <mergeCell ref="A16:E16"/>
    <mergeCell ref="B2:F2"/>
    <mergeCell ref="B3:F3"/>
    <mergeCell ref="A4:F4"/>
    <mergeCell ref="A7:F7"/>
    <mergeCell ref="B45:I45"/>
    <mergeCell ref="C22:E22"/>
    <mergeCell ref="A21:E21"/>
    <mergeCell ref="A33:D33"/>
    <mergeCell ref="A6:B6"/>
    <mergeCell ref="A17:F17"/>
    <mergeCell ref="A20:F20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WWO68"/>
  <sheetViews>
    <sheetView topLeftCell="A7" zoomScale="80" zoomScaleNormal="80" workbookViewId="0">
      <selection activeCell="F8" sqref="F8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47.68359375" style="12" customWidth="1"/>
    <col min="10" max="10" width="17" style="19" customWidth="1"/>
    <col min="11" max="11" width="17.578125" style="13" customWidth="1"/>
    <col min="12" max="12" width="6.41796875" style="4" customWidth="1"/>
    <col min="13" max="13" width="9.15625" style="1" customWidth="1"/>
    <col min="14" max="14" width="8.83984375" style="1" customWidth="1"/>
    <col min="15" max="15" width="11" style="1" customWidth="1"/>
    <col min="16" max="18" width="9.15625" style="1" customWidth="1"/>
    <col min="19" max="20" width="8.26171875" style="1" customWidth="1"/>
    <col min="21" max="22" width="9.15625" style="1" customWidth="1"/>
    <col min="23" max="16156" width="9.15625" style="11" hidden="1"/>
    <col min="16157" max="16161" width="0" style="11" hidden="1"/>
    <col min="16162" max="16384" width="9.15625" style="11" hidden="1"/>
  </cols>
  <sheetData>
    <row r="1" spans="1:22" s="4" customFormat="1" ht="14.4" thickBot="1" x14ac:dyDescent="0.55000000000000004">
      <c r="A1" s="14"/>
      <c r="B1" s="1" t="s">
        <v>2</v>
      </c>
      <c r="C1" s="5"/>
      <c r="D1" s="5"/>
      <c r="E1" s="5"/>
      <c r="F1" s="5"/>
      <c r="G1" s="5"/>
      <c r="H1" s="5"/>
      <c r="I1" s="2"/>
      <c r="J1" s="10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21.75" customHeight="1" thickBot="1" x14ac:dyDescent="0.55000000000000004">
      <c r="A2" s="21" t="s">
        <v>3</v>
      </c>
      <c r="B2" s="148"/>
      <c r="C2" s="169"/>
      <c r="D2" s="169"/>
      <c r="E2" s="169"/>
      <c r="F2" s="169"/>
      <c r="G2" s="169"/>
      <c r="H2" s="170"/>
      <c r="I2" s="2"/>
      <c r="J2" s="10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15" customFormat="1" ht="15.75" customHeight="1" thickBot="1" x14ac:dyDescent="0.6">
      <c r="A3" s="96" t="s">
        <v>5</v>
      </c>
      <c r="B3" s="111"/>
      <c r="C3" s="45"/>
      <c r="D3" s="45"/>
      <c r="E3" s="45"/>
      <c r="F3" s="45"/>
      <c r="G3" s="45"/>
      <c r="H3" s="45"/>
      <c r="I3" s="46"/>
      <c r="J3" s="46"/>
      <c r="K3" s="46"/>
    </row>
    <row r="4" spans="1:22" s="5" customFormat="1" ht="60" customHeight="1" thickBot="1" x14ac:dyDescent="0.5">
      <c r="A4" s="165" t="s">
        <v>31</v>
      </c>
      <c r="B4" s="166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2" s="17" customFormat="1" ht="32.25" customHeight="1" thickBot="1" x14ac:dyDescent="0.55000000000000004">
      <c r="A5" s="167"/>
      <c r="B5" s="168"/>
      <c r="C5" s="99">
        <v>0</v>
      </c>
      <c r="D5" s="99">
        <v>0</v>
      </c>
      <c r="E5" s="99">
        <v>0</v>
      </c>
      <c r="F5" s="92" t="e">
        <f>SUM(D5/H5)</f>
        <v>#DIV/0!</v>
      </c>
      <c r="G5" s="92" t="e">
        <f>(E5/H5)</f>
        <v>#DIV/0!</v>
      </c>
      <c r="H5" s="43">
        <f>SUM(C5:E5)</f>
        <v>0</v>
      </c>
      <c r="I5" s="16"/>
      <c r="J5" s="16"/>
      <c r="K5" s="16"/>
      <c r="U5" s="20"/>
      <c r="V5" s="16"/>
    </row>
    <row r="6" spans="1:22" s="6" customFormat="1" ht="15.75" customHeight="1" thickBot="1" x14ac:dyDescent="0.55000000000000004">
      <c r="A6" s="132" t="s">
        <v>10</v>
      </c>
      <c r="B6" s="171"/>
      <c r="C6" s="171"/>
      <c r="D6" s="171"/>
      <c r="E6" s="171"/>
      <c r="F6" s="171"/>
      <c r="G6" s="171"/>
      <c r="H6" s="172"/>
      <c r="I6" s="24"/>
      <c r="J6" s="24"/>
      <c r="T6" s="1"/>
      <c r="U6" s="1"/>
      <c r="V6" s="1"/>
    </row>
    <row r="7" spans="1:22" s="87" customFormat="1" ht="45.75" customHeight="1" x14ac:dyDescent="0.55000000000000004">
      <c r="A7" s="37" t="s">
        <v>37</v>
      </c>
      <c r="B7" s="37" t="s">
        <v>38</v>
      </c>
      <c r="C7" s="56" t="s">
        <v>39</v>
      </c>
      <c r="D7" s="56" t="s">
        <v>40</v>
      </c>
      <c r="E7" s="57" t="s">
        <v>41</v>
      </c>
      <c r="F7" s="62" t="s">
        <v>42</v>
      </c>
      <c r="G7" s="62"/>
      <c r="H7" s="57" t="s">
        <v>11</v>
      </c>
      <c r="I7" s="22"/>
      <c r="J7" s="86"/>
      <c r="T7" s="88"/>
      <c r="U7" s="88"/>
      <c r="V7" s="89"/>
    </row>
    <row r="8" spans="1:22" s="7" customFormat="1" ht="14.1" x14ac:dyDescent="0.5">
      <c r="A8" s="100"/>
      <c r="B8" s="101"/>
      <c r="C8" s="102"/>
      <c r="D8" s="103"/>
      <c r="E8" s="103"/>
      <c r="F8" s="104"/>
      <c r="G8" s="62"/>
      <c r="H8" s="70">
        <f t="shared" ref="H8:H14" si="0">E8*F8</f>
        <v>0</v>
      </c>
      <c r="I8" s="9"/>
      <c r="T8" s="1"/>
      <c r="U8" s="1"/>
      <c r="V8" s="6"/>
    </row>
    <row r="9" spans="1:22" s="7" customFormat="1" ht="14.1" x14ac:dyDescent="0.5">
      <c r="A9" s="100"/>
      <c r="B9" s="101"/>
      <c r="C9" s="102"/>
      <c r="D9" s="103"/>
      <c r="E9" s="103"/>
      <c r="F9" s="104"/>
      <c r="G9" s="62"/>
      <c r="H9" s="70">
        <f t="shared" si="0"/>
        <v>0</v>
      </c>
      <c r="I9" s="9"/>
      <c r="T9" s="1"/>
      <c r="U9" s="1"/>
      <c r="V9" s="6"/>
    </row>
    <row r="10" spans="1:22" s="7" customFormat="1" ht="14.1" x14ac:dyDescent="0.5">
      <c r="A10" s="100"/>
      <c r="B10" s="101"/>
      <c r="C10" s="102"/>
      <c r="D10" s="103"/>
      <c r="E10" s="103"/>
      <c r="F10" s="104"/>
      <c r="G10" s="62"/>
      <c r="H10" s="70">
        <f t="shared" si="0"/>
        <v>0</v>
      </c>
      <c r="I10" s="9"/>
      <c r="T10" s="1"/>
      <c r="U10" s="1"/>
      <c r="V10" s="6"/>
    </row>
    <row r="11" spans="1:22" s="7" customFormat="1" ht="14.1" x14ac:dyDescent="0.5">
      <c r="A11" s="100"/>
      <c r="B11" s="101"/>
      <c r="C11" s="102"/>
      <c r="D11" s="103"/>
      <c r="E11" s="103"/>
      <c r="F11" s="104"/>
      <c r="G11" s="62"/>
      <c r="H11" s="70">
        <f t="shared" si="0"/>
        <v>0</v>
      </c>
      <c r="I11" s="9"/>
      <c r="T11" s="1"/>
      <c r="U11" s="1"/>
      <c r="V11" s="6"/>
    </row>
    <row r="12" spans="1:22" s="7" customFormat="1" ht="14.1" x14ac:dyDescent="0.5">
      <c r="A12" s="100"/>
      <c r="B12" s="101"/>
      <c r="C12" s="102"/>
      <c r="D12" s="103"/>
      <c r="E12" s="103"/>
      <c r="F12" s="104"/>
      <c r="G12" s="62"/>
      <c r="H12" s="70">
        <f t="shared" si="0"/>
        <v>0</v>
      </c>
      <c r="I12" s="9"/>
      <c r="T12" s="1"/>
      <c r="U12" s="1"/>
      <c r="V12" s="6"/>
    </row>
    <row r="13" spans="1:22" s="7" customFormat="1" ht="14.1" x14ac:dyDescent="0.5">
      <c r="A13" s="100"/>
      <c r="B13" s="101"/>
      <c r="C13" s="102"/>
      <c r="D13" s="103"/>
      <c r="E13" s="103"/>
      <c r="F13" s="104"/>
      <c r="G13" s="62"/>
      <c r="H13" s="70">
        <f t="shared" si="0"/>
        <v>0</v>
      </c>
      <c r="I13" s="9"/>
      <c r="T13" s="1"/>
      <c r="U13" s="1"/>
      <c r="V13" s="6"/>
    </row>
    <row r="14" spans="1:22" s="17" customFormat="1" ht="15.75" customHeight="1" thickBot="1" x14ac:dyDescent="0.55000000000000004">
      <c r="A14" s="100"/>
      <c r="B14" s="101"/>
      <c r="C14" s="102"/>
      <c r="D14" s="103"/>
      <c r="E14" s="103"/>
      <c r="F14" s="104"/>
      <c r="G14" s="62"/>
      <c r="H14" s="70">
        <f t="shared" si="0"/>
        <v>0</v>
      </c>
      <c r="I14" s="9"/>
      <c r="T14" s="1"/>
      <c r="U14" s="1"/>
      <c r="V14" s="16"/>
    </row>
    <row r="15" spans="1:22" s="17" customFormat="1" ht="29.25" customHeight="1" thickBot="1" x14ac:dyDescent="0.55000000000000004">
      <c r="A15" s="173" t="s">
        <v>19</v>
      </c>
      <c r="B15" s="174"/>
      <c r="C15" s="174"/>
      <c r="D15" s="174"/>
      <c r="E15" s="174"/>
      <c r="F15" s="175"/>
      <c r="G15" s="115"/>
      <c r="H15" s="33">
        <f>+SUM(H8:H14)</f>
        <v>0</v>
      </c>
      <c r="I15" s="38"/>
      <c r="T15" s="1"/>
      <c r="U15" s="1"/>
      <c r="V15" s="16"/>
    </row>
    <row r="16" spans="1:22" s="7" customFormat="1" ht="26.25" customHeight="1" thickBot="1" x14ac:dyDescent="0.55000000000000004">
      <c r="A16" s="176" t="s">
        <v>20</v>
      </c>
      <c r="B16" s="177"/>
      <c r="C16" s="177"/>
      <c r="D16" s="177"/>
      <c r="E16" s="177"/>
      <c r="F16" s="177"/>
      <c r="G16" s="177"/>
      <c r="H16" s="178"/>
      <c r="I16" s="23"/>
      <c r="J16" s="23"/>
      <c r="T16" s="1"/>
      <c r="U16" s="1"/>
      <c r="V16" s="1"/>
    </row>
    <row r="17" spans="1:22" s="7" customFormat="1" ht="27" customHeight="1" x14ac:dyDescent="0.5">
      <c r="A17" s="29"/>
      <c r="B17" s="58" t="s">
        <v>21</v>
      </c>
      <c r="C17" s="59" t="s">
        <v>22</v>
      </c>
      <c r="D17" s="59" t="s">
        <v>23</v>
      </c>
      <c r="E17" s="59" t="s">
        <v>24</v>
      </c>
      <c r="F17" s="60"/>
      <c r="G17" s="90"/>
      <c r="H17" s="44" t="s">
        <v>25</v>
      </c>
      <c r="I17" s="39"/>
      <c r="J17" s="39"/>
      <c r="T17" s="1"/>
      <c r="U17" s="1"/>
      <c r="V17" s="1"/>
    </row>
    <row r="18" spans="1:22" s="7" customFormat="1" ht="30.75" customHeight="1" thickBot="1" x14ac:dyDescent="0.55000000000000004">
      <c r="A18" s="64" t="s">
        <v>26</v>
      </c>
      <c r="B18" s="99">
        <v>0</v>
      </c>
      <c r="C18" s="99">
        <v>0</v>
      </c>
      <c r="D18" s="99">
        <v>0</v>
      </c>
      <c r="E18" s="99">
        <v>0</v>
      </c>
      <c r="F18" s="63"/>
      <c r="G18" s="91"/>
      <c r="H18" s="61">
        <f>SUM(B18:E18)</f>
        <v>0</v>
      </c>
      <c r="I18" s="40"/>
      <c r="J18" s="40"/>
      <c r="T18" s="1"/>
      <c r="U18" s="1"/>
      <c r="V18" s="1"/>
    </row>
    <row r="19" spans="1:22" s="7" customFormat="1" ht="30" customHeight="1" x14ac:dyDescent="0.5">
      <c r="A19" s="189" t="s">
        <v>43</v>
      </c>
      <c r="B19" s="190"/>
      <c r="C19" s="190"/>
      <c r="D19" s="190"/>
      <c r="E19" s="190"/>
      <c r="F19" s="190"/>
      <c r="G19" s="190"/>
      <c r="H19" s="191"/>
      <c r="I19" s="41"/>
      <c r="J19" s="41"/>
      <c r="T19" s="1"/>
      <c r="U19" s="1"/>
      <c r="V19" s="1"/>
    </row>
    <row r="20" spans="1:22" s="7" customFormat="1" ht="29.25" customHeight="1" x14ac:dyDescent="0.5">
      <c r="A20" s="179" t="s">
        <v>27</v>
      </c>
      <c r="B20" s="180"/>
      <c r="C20" s="180"/>
      <c r="D20" s="180"/>
      <c r="E20" s="180"/>
      <c r="F20" s="180"/>
      <c r="G20" s="180"/>
      <c r="H20" s="181"/>
      <c r="I20" s="42"/>
      <c r="J20" s="42"/>
      <c r="K20" s="3"/>
      <c r="L20" s="6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7" customFormat="1" ht="30" customHeight="1" thickBot="1" x14ac:dyDescent="0.55000000000000004">
      <c r="A21" s="66" t="s">
        <v>28</v>
      </c>
      <c r="B21" s="99">
        <v>0</v>
      </c>
      <c r="C21" s="182" t="s">
        <v>44</v>
      </c>
      <c r="D21" s="183"/>
      <c r="E21" s="183"/>
      <c r="F21" s="184"/>
      <c r="G21" s="105"/>
      <c r="H21" s="61">
        <f>B21</f>
        <v>0</v>
      </c>
      <c r="I21" s="40"/>
      <c r="J21" s="40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0" hidden="1" customHeight="1" thickBot="1" x14ac:dyDescent="0.55000000000000004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2"/>
      <c r="J22" s="10"/>
      <c r="K22" s="3"/>
    </row>
    <row r="23" spans="1:22" ht="0" hidden="1" customHeight="1" thickBot="1" x14ac:dyDescent="0.55000000000000004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2" ht="0" hidden="1" customHeight="1" thickBot="1" x14ac:dyDescent="0.55000000000000004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2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2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2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2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2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2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2" ht="0" hidden="1" customHeight="1" x14ac:dyDescent="0.5">
      <c r="A31" s="34"/>
      <c r="B31" s="34"/>
      <c r="C31" s="34"/>
      <c r="D31" s="34"/>
      <c r="E31" s="34"/>
      <c r="F31" s="34"/>
      <c r="G31" s="34"/>
      <c r="H31" s="67"/>
    </row>
    <row r="32" spans="1:22" ht="30" customHeight="1" thickBot="1" x14ac:dyDescent="0.6">
      <c r="A32" s="192" t="s">
        <v>45</v>
      </c>
      <c r="B32" s="193"/>
      <c r="C32" s="193"/>
      <c r="D32" s="193"/>
      <c r="E32" s="193"/>
      <c r="F32" s="194"/>
      <c r="G32" s="106" t="s">
        <v>29</v>
      </c>
      <c r="H32" s="107">
        <f>SUM(H15+H18+H21)</f>
        <v>0</v>
      </c>
    </row>
    <row r="33" spans="1:22" ht="31.5" customHeight="1" thickBot="1" x14ac:dyDescent="0.55000000000000004"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.75" customHeight="1" thickBot="1" x14ac:dyDescent="0.55000000000000004">
      <c r="A34" s="185" t="s">
        <v>46</v>
      </c>
      <c r="B34" s="186"/>
      <c r="C34" s="186"/>
      <c r="D34" s="186"/>
      <c r="E34" s="186"/>
      <c r="F34" s="186"/>
      <c r="G34" s="187"/>
      <c r="H34" s="188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4.5" customHeight="1" x14ac:dyDescent="0.5">
      <c r="A35" s="156"/>
      <c r="B35" s="157"/>
      <c r="C35" s="157"/>
      <c r="D35" s="157"/>
      <c r="E35" s="157"/>
      <c r="F35" s="157"/>
      <c r="G35" s="157"/>
      <c r="H35" s="158"/>
      <c r="I35" s="110"/>
      <c r="J35" s="110"/>
      <c r="K35" s="1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4.1" x14ac:dyDescent="0.5">
      <c r="A36" s="159"/>
      <c r="B36" s="160"/>
      <c r="C36" s="160"/>
      <c r="D36" s="160"/>
      <c r="E36" s="160"/>
      <c r="F36" s="160"/>
      <c r="G36" s="160"/>
      <c r="H36" s="161"/>
      <c r="I36" s="113"/>
      <c r="J36" s="113"/>
      <c r="K36" s="113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4.1" x14ac:dyDescent="0.5">
      <c r="A37" s="162"/>
      <c r="B37" s="163"/>
      <c r="C37" s="163"/>
      <c r="D37" s="163"/>
      <c r="E37" s="163"/>
      <c r="F37" s="163"/>
      <c r="G37" s="163"/>
      <c r="H37" s="164"/>
      <c r="I37" s="112"/>
      <c r="J37" s="112"/>
      <c r="K37" s="112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4.1" x14ac:dyDescent="0.5">
      <c r="A38" s="162"/>
      <c r="B38" s="163"/>
      <c r="C38" s="163"/>
      <c r="D38" s="163"/>
      <c r="E38" s="163"/>
      <c r="F38" s="163"/>
      <c r="G38" s="163"/>
      <c r="H38" s="164"/>
      <c r="I38" s="112"/>
      <c r="J38" s="112"/>
      <c r="K38" s="112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4.1" x14ac:dyDescent="0.5">
      <c r="A39" s="162"/>
      <c r="B39" s="163"/>
      <c r="C39" s="163"/>
      <c r="D39" s="163"/>
      <c r="E39" s="163"/>
      <c r="F39" s="163"/>
      <c r="G39" s="163"/>
      <c r="H39" s="164"/>
      <c r="I39" s="112"/>
      <c r="J39" s="112"/>
      <c r="K39" s="112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4.1" x14ac:dyDescent="0.5">
      <c r="A40" s="162"/>
      <c r="B40" s="163"/>
      <c r="C40" s="163"/>
      <c r="D40" s="163"/>
      <c r="E40" s="163"/>
      <c r="F40" s="163"/>
      <c r="G40" s="163"/>
      <c r="H40" s="164"/>
      <c r="I40" s="112"/>
      <c r="J40" s="112"/>
      <c r="K40" s="112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4.1" x14ac:dyDescent="0.5">
      <c r="A41" s="162"/>
      <c r="B41" s="163"/>
      <c r="C41" s="163"/>
      <c r="D41" s="163"/>
      <c r="E41" s="163"/>
      <c r="F41" s="163"/>
      <c r="G41" s="163"/>
      <c r="H41" s="164"/>
      <c r="I41" s="112"/>
      <c r="J41" s="112"/>
      <c r="K41" s="112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4.4" thickBot="1" x14ac:dyDescent="0.55000000000000004">
      <c r="A42" s="195"/>
      <c r="B42" s="196"/>
      <c r="C42" s="196"/>
      <c r="D42" s="196"/>
      <c r="E42" s="196"/>
      <c r="F42" s="196"/>
      <c r="G42" s="196"/>
      <c r="H42" s="197"/>
      <c r="I42" s="112"/>
      <c r="J42" s="112"/>
      <c r="K42" s="112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5" hidden="1" customHeight="1" x14ac:dyDescent="0.5">
      <c r="A43" s="55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5" hidden="1" customHeight="1" x14ac:dyDescent="0.5">
      <c r="A44" s="52"/>
      <c r="B44" s="199" t="s">
        <v>30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5" hidden="1" customHeight="1" x14ac:dyDescent="0.5">
      <c r="A45" s="52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5" hidden="1" customHeight="1" x14ac:dyDescent="0.5">
      <c r="A46" s="52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5" hidden="1" customHeight="1" x14ac:dyDescent="0.5">
      <c r="A47" s="52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4.4" hidden="1" thickBot="1" x14ac:dyDescent="0.55000000000000004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4.4" hidden="1" thickBot="1" x14ac:dyDescent="0.55000000000000004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4.4" hidden="1" thickBot="1" x14ac:dyDescent="0.55000000000000004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4.4" hidden="1" thickBot="1" x14ac:dyDescent="0.55000000000000004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4.4" thickBot="1" x14ac:dyDescent="0.55000000000000004">
      <c r="A52" s="185" t="s">
        <v>47</v>
      </c>
      <c r="B52" s="186"/>
      <c r="C52" s="186"/>
      <c r="D52" s="186"/>
      <c r="E52" s="186"/>
      <c r="F52" s="186"/>
      <c r="G52" s="187"/>
      <c r="H52" s="188"/>
      <c r="I52" s="48"/>
      <c r="J52" s="48"/>
      <c r="K52" s="48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5" customHeight="1" x14ac:dyDescent="0.5">
      <c r="A53" s="156"/>
      <c r="B53" s="157"/>
      <c r="C53" s="157"/>
      <c r="D53" s="157"/>
      <c r="E53" s="157"/>
      <c r="F53" s="157"/>
      <c r="G53" s="157"/>
      <c r="H53" s="158"/>
      <c r="I53" s="50"/>
      <c r="J53" s="51"/>
      <c r="K53" s="54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5" customHeight="1" x14ac:dyDescent="0.5">
      <c r="A54" s="159"/>
      <c r="B54" s="160"/>
      <c r="C54" s="160"/>
      <c r="D54" s="160"/>
      <c r="E54" s="160"/>
      <c r="F54" s="160"/>
      <c r="G54" s="160"/>
      <c r="H54" s="161"/>
      <c r="I54" s="50"/>
      <c r="J54" s="51"/>
      <c r="K54" s="54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5" customHeight="1" x14ac:dyDescent="0.5">
      <c r="A55" s="162"/>
      <c r="B55" s="163"/>
      <c r="C55" s="163"/>
      <c r="D55" s="163"/>
      <c r="E55" s="163"/>
      <c r="F55" s="163"/>
      <c r="G55" s="163"/>
      <c r="H55" s="164"/>
      <c r="I55" s="50"/>
      <c r="J55" s="51"/>
      <c r="K55" s="54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5" customHeight="1" x14ac:dyDescent="0.5">
      <c r="A56" s="162"/>
      <c r="B56" s="163"/>
      <c r="C56" s="163"/>
      <c r="D56" s="163"/>
      <c r="E56" s="163"/>
      <c r="F56" s="163"/>
      <c r="G56" s="163"/>
      <c r="H56" s="164"/>
      <c r="I56" s="50"/>
      <c r="J56" s="51"/>
      <c r="K56" s="54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5" customHeight="1" x14ac:dyDescent="0.5">
      <c r="A57" s="162"/>
      <c r="B57" s="163"/>
      <c r="C57" s="163"/>
      <c r="D57" s="163"/>
      <c r="E57" s="163"/>
      <c r="F57" s="163"/>
      <c r="G57" s="163"/>
      <c r="H57" s="164"/>
      <c r="I57" s="50"/>
      <c r="J57" s="51"/>
      <c r="K57" s="54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5" customHeight="1" x14ac:dyDescent="0.5">
      <c r="A58" s="162"/>
      <c r="B58" s="163"/>
      <c r="C58" s="163"/>
      <c r="D58" s="163"/>
      <c r="E58" s="163"/>
      <c r="F58" s="163"/>
      <c r="G58" s="163"/>
      <c r="H58" s="164"/>
      <c r="I58" s="50"/>
      <c r="J58" s="51"/>
      <c r="K58" s="54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5" customHeight="1" x14ac:dyDescent="0.5">
      <c r="A59" s="162"/>
      <c r="B59" s="163"/>
      <c r="C59" s="163"/>
      <c r="D59" s="163"/>
      <c r="E59" s="163"/>
      <c r="F59" s="163"/>
      <c r="G59" s="163"/>
      <c r="H59" s="164"/>
      <c r="I59" s="50"/>
      <c r="J59" s="51"/>
      <c r="K59" s="54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5" customHeight="1" thickBot="1" x14ac:dyDescent="0.55000000000000004">
      <c r="A60" s="195"/>
      <c r="B60" s="196"/>
      <c r="C60" s="196"/>
      <c r="D60" s="196"/>
      <c r="E60" s="196"/>
      <c r="F60" s="196"/>
      <c r="G60" s="196"/>
      <c r="H60" s="197"/>
      <c r="I60" s="50"/>
      <c r="J60" s="51"/>
      <c r="K60" s="54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5" customHeight="1" x14ac:dyDescent="0.5"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5" customHeight="1" x14ac:dyDescent="0.5"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5" customHeight="1" x14ac:dyDescent="0.5"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5" customHeight="1" x14ac:dyDescent="0.5"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9:22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9:22" ht="14.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9:22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9:22" ht="15" hidden="1" customHeight="1" x14ac:dyDescent="0.5"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</sheetData>
  <sheetProtection algorithmName="SHA-512" hashValue="dNSp3/Nfk/nuBHgyKcn/r3dmxEIODbgb2UnYVBYAcIbT+H3Z1szETLDvsxy2JmJwsz/rrxNqFIbsDDEVzPKP1A==" saltValue="ffrNuataxrdsswYhqEZsDQ==" spinCount="100000" sheet="1" objects="1" scenarios="1" selectLockedCells="1"/>
  <mergeCells count="33">
    <mergeCell ref="A59:H59"/>
    <mergeCell ref="A60:H60"/>
    <mergeCell ref="A53:H53"/>
    <mergeCell ref="A54:H54"/>
    <mergeCell ref="A55:H55"/>
    <mergeCell ref="A56:H56"/>
    <mergeCell ref="A57:H57"/>
    <mergeCell ref="B45:K45"/>
    <mergeCell ref="B46:K46"/>
    <mergeCell ref="B47:K47"/>
    <mergeCell ref="A52:H52"/>
    <mergeCell ref="A58:H58"/>
    <mergeCell ref="A40:H40"/>
    <mergeCell ref="A41:H41"/>
    <mergeCell ref="A42:H42"/>
    <mergeCell ref="B43:K43"/>
    <mergeCell ref="B44:K44"/>
    <mergeCell ref="A16:H16"/>
    <mergeCell ref="A20:H20"/>
    <mergeCell ref="C21:F21"/>
    <mergeCell ref="A34:H34"/>
    <mergeCell ref="A19:H19"/>
    <mergeCell ref="A32:F32"/>
    <mergeCell ref="A4:B4"/>
    <mergeCell ref="A5:B5"/>
    <mergeCell ref="B2:H2"/>
    <mergeCell ref="A6:H6"/>
    <mergeCell ref="A15:F15"/>
    <mergeCell ref="A35:H35"/>
    <mergeCell ref="A36:H36"/>
    <mergeCell ref="A37:H37"/>
    <mergeCell ref="A38:H38"/>
    <mergeCell ref="A39:H39"/>
  </mergeCells>
  <pageMargins left="0.7" right="0.7" top="0.75" bottom="0.75" header="0.3" footer="0.3"/>
  <pageSetup paperSize="9" orientation="portrait" verticalDpi="4" r:id="rId1"/>
  <ignoredErrors>
    <ignoredError sqref="F5:G5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WWO68"/>
  <sheetViews>
    <sheetView tabSelected="1" zoomScale="80" zoomScaleNormal="80" workbookViewId="0">
      <selection activeCell="F8" sqref="F8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47.68359375" style="12" customWidth="1"/>
    <col min="10" max="10" width="17" style="19" customWidth="1"/>
    <col min="11" max="11" width="17.578125" style="13" customWidth="1"/>
    <col min="12" max="12" width="6.41796875" style="4" customWidth="1"/>
    <col min="13" max="13" width="9.15625" style="1" customWidth="1"/>
    <col min="14" max="14" width="8.83984375" style="1" customWidth="1"/>
    <col min="15" max="15" width="11" style="1" customWidth="1"/>
    <col min="16" max="18" width="9.15625" style="1" customWidth="1"/>
    <col min="19" max="20" width="8.26171875" style="1" customWidth="1"/>
    <col min="21" max="22" width="9.15625" style="1" customWidth="1"/>
    <col min="23" max="16156" width="9.15625" style="11" hidden="1"/>
    <col min="16157" max="16161" width="0" style="11" hidden="1"/>
    <col min="16162" max="16384" width="9.15625" style="11" hidden="1"/>
  </cols>
  <sheetData>
    <row r="1" spans="1:22" s="4" customFormat="1" ht="14.4" thickBot="1" x14ac:dyDescent="0.55000000000000004">
      <c r="A1" s="14"/>
      <c r="B1" s="1" t="s">
        <v>2</v>
      </c>
      <c r="C1" s="5"/>
      <c r="D1" s="5"/>
      <c r="E1" s="5"/>
      <c r="F1" s="5"/>
      <c r="G1" s="5"/>
      <c r="H1" s="5"/>
      <c r="I1" s="2"/>
      <c r="J1" s="10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21.75" customHeight="1" thickBot="1" x14ac:dyDescent="0.55000000000000004">
      <c r="A2" s="21" t="s">
        <v>48</v>
      </c>
      <c r="B2" s="148"/>
      <c r="C2" s="169"/>
      <c r="D2" s="169"/>
      <c r="E2" s="169"/>
      <c r="F2" s="169"/>
      <c r="G2" s="169"/>
      <c r="H2" s="170"/>
      <c r="I2" s="2"/>
      <c r="J2" s="10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15" customFormat="1" ht="15.75" customHeight="1" thickBot="1" x14ac:dyDescent="0.6">
      <c r="A3" s="111" t="s">
        <v>5</v>
      </c>
      <c r="B3" s="111"/>
      <c r="C3" s="45"/>
      <c r="D3" s="45"/>
      <c r="E3" s="45"/>
      <c r="F3" s="45"/>
      <c r="G3" s="45"/>
      <c r="H3" s="45"/>
      <c r="I3" s="46"/>
      <c r="J3" s="46"/>
      <c r="K3" s="46"/>
    </row>
    <row r="4" spans="1:22" s="5" customFormat="1" ht="59.5" customHeight="1" thickBot="1" x14ac:dyDescent="0.5">
      <c r="A4" s="202" t="s">
        <v>31</v>
      </c>
      <c r="B4" s="203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2" s="17" customFormat="1" ht="32.25" customHeight="1" thickBot="1" x14ac:dyDescent="0.55000000000000004">
      <c r="A5" s="167"/>
      <c r="B5" s="168"/>
      <c r="C5" s="99">
        <v>0</v>
      </c>
      <c r="D5" s="99">
        <v>0</v>
      </c>
      <c r="E5" s="99">
        <v>0</v>
      </c>
      <c r="F5" s="92" t="e">
        <f>SUM(D5/H5)</f>
        <v>#DIV/0!</v>
      </c>
      <c r="G5" s="92" t="e">
        <f>SUM(E5/H5)</f>
        <v>#DIV/0!</v>
      </c>
      <c r="H5" s="43">
        <f>SUM(C5:E5)</f>
        <v>0</v>
      </c>
      <c r="I5" s="16"/>
      <c r="J5" s="16"/>
      <c r="K5" s="16"/>
      <c r="U5" s="20"/>
      <c r="V5" s="16"/>
    </row>
    <row r="6" spans="1:22" s="6" customFormat="1" ht="15.75" customHeight="1" thickBot="1" x14ac:dyDescent="0.55000000000000004">
      <c r="A6" s="132" t="s">
        <v>10</v>
      </c>
      <c r="B6" s="171"/>
      <c r="C6" s="171"/>
      <c r="D6" s="171"/>
      <c r="E6" s="171"/>
      <c r="F6" s="171"/>
      <c r="G6" s="171"/>
      <c r="H6" s="172"/>
      <c r="I6" s="24"/>
      <c r="J6" s="24"/>
      <c r="T6" s="1"/>
      <c r="U6" s="1"/>
      <c r="V6" s="1"/>
    </row>
    <row r="7" spans="1:22" s="7" customFormat="1" ht="45.75" customHeight="1" x14ac:dyDescent="0.5">
      <c r="A7" s="37" t="s">
        <v>37</v>
      </c>
      <c r="B7" s="37" t="s">
        <v>38</v>
      </c>
      <c r="C7" s="56" t="s">
        <v>39</v>
      </c>
      <c r="D7" s="56" t="s">
        <v>40</v>
      </c>
      <c r="E7" s="57" t="s">
        <v>41</v>
      </c>
      <c r="F7" s="62" t="s">
        <v>42</v>
      </c>
      <c r="G7" s="62"/>
      <c r="H7" s="57" t="s">
        <v>11</v>
      </c>
      <c r="I7" s="22"/>
      <c r="J7" s="47"/>
      <c r="T7" s="1"/>
      <c r="U7" s="1"/>
      <c r="V7" s="6"/>
    </row>
    <row r="8" spans="1:22" s="7" customFormat="1" ht="14.1" x14ac:dyDescent="0.5">
      <c r="A8" s="100"/>
      <c r="B8" s="101"/>
      <c r="C8" s="102"/>
      <c r="D8" s="108"/>
      <c r="E8" s="108"/>
      <c r="F8" s="104"/>
      <c r="G8" s="62"/>
      <c r="H8" s="70">
        <f t="shared" ref="H8:H14" si="0">E8*F8</f>
        <v>0</v>
      </c>
      <c r="I8" s="9"/>
      <c r="T8" s="1"/>
      <c r="U8" s="1"/>
      <c r="V8" s="6"/>
    </row>
    <row r="9" spans="1:22" s="7" customFormat="1" ht="14.1" x14ac:dyDescent="0.5">
      <c r="A9" s="100"/>
      <c r="B9" s="101"/>
      <c r="C9" s="102"/>
      <c r="D9" s="108"/>
      <c r="E9" s="108"/>
      <c r="F9" s="104"/>
      <c r="G9" s="62"/>
      <c r="H9" s="70">
        <f t="shared" si="0"/>
        <v>0</v>
      </c>
      <c r="I9" s="9"/>
      <c r="T9" s="1"/>
      <c r="U9" s="1"/>
      <c r="V9" s="6"/>
    </row>
    <row r="10" spans="1:22" s="7" customFormat="1" ht="14.1" x14ac:dyDescent="0.5">
      <c r="A10" s="100"/>
      <c r="B10" s="101"/>
      <c r="C10" s="102"/>
      <c r="D10" s="108"/>
      <c r="E10" s="108"/>
      <c r="F10" s="104"/>
      <c r="G10" s="62"/>
      <c r="H10" s="70">
        <f t="shared" si="0"/>
        <v>0</v>
      </c>
      <c r="I10" s="9"/>
      <c r="T10" s="1"/>
      <c r="U10" s="1"/>
      <c r="V10" s="6"/>
    </row>
    <row r="11" spans="1:22" s="7" customFormat="1" ht="14.1" x14ac:dyDescent="0.5">
      <c r="A11" s="100"/>
      <c r="B11" s="101"/>
      <c r="C11" s="102"/>
      <c r="D11" s="108"/>
      <c r="E11" s="108"/>
      <c r="F11" s="104"/>
      <c r="G11" s="62"/>
      <c r="H11" s="70">
        <f t="shared" si="0"/>
        <v>0</v>
      </c>
      <c r="I11" s="9"/>
      <c r="T11" s="1"/>
      <c r="U11" s="1"/>
      <c r="V11" s="6"/>
    </row>
    <row r="12" spans="1:22" s="7" customFormat="1" ht="14.1" x14ac:dyDescent="0.5">
      <c r="A12" s="100"/>
      <c r="B12" s="101"/>
      <c r="C12" s="102"/>
      <c r="D12" s="108"/>
      <c r="E12" s="108"/>
      <c r="F12" s="104"/>
      <c r="G12" s="62"/>
      <c r="H12" s="70">
        <f t="shared" si="0"/>
        <v>0</v>
      </c>
      <c r="I12" s="9"/>
      <c r="T12" s="1"/>
      <c r="U12" s="1"/>
      <c r="V12" s="6"/>
    </row>
    <row r="13" spans="1:22" s="7" customFormat="1" ht="14.1" x14ac:dyDescent="0.5">
      <c r="A13" s="100"/>
      <c r="B13" s="101"/>
      <c r="C13" s="102"/>
      <c r="D13" s="108"/>
      <c r="E13" s="108"/>
      <c r="F13" s="104"/>
      <c r="G13" s="62"/>
      <c r="H13" s="70">
        <f t="shared" si="0"/>
        <v>0</v>
      </c>
      <c r="I13" s="9"/>
      <c r="T13" s="1"/>
      <c r="U13" s="1"/>
      <c r="V13" s="6"/>
    </row>
    <row r="14" spans="1:22" s="17" customFormat="1" ht="15.75" customHeight="1" thickBot="1" x14ac:dyDescent="0.55000000000000004">
      <c r="A14" s="100"/>
      <c r="B14" s="101"/>
      <c r="C14" s="102"/>
      <c r="D14" s="103"/>
      <c r="E14" s="103"/>
      <c r="F14" s="104"/>
      <c r="G14" s="62"/>
      <c r="H14" s="70">
        <f t="shared" si="0"/>
        <v>0</v>
      </c>
      <c r="I14" s="9"/>
      <c r="T14" s="1"/>
      <c r="U14" s="1"/>
      <c r="V14" s="16"/>
    </row>
    <row r="15" spans="1:22" s="17" customFormat="1" ht="29.25" customHeight="1" thickBot="1" x14ac:dyDescent="0.55000000000000004">
      <c r="A15" s="173" t="s">
        <v>19</v>
      </c>
      <c r="B15" s="174"/>
      <c r="C15" s="174"/>
      <c r="D15" s="174"/>
      <c r="E15" s="174"/>
      <c r="F15" s="175"/>
      <c r="G15" s="115"/>
      <c r="H15" s="33">
        <f>SUM(H8:H14)</f>
        <v>0</v>
      </c>
      <c r="I15" s="38"/>
      <c r="T15" s="1"/>
      <c r="U15" s="1"/>
      <c r="V15" s="16"/>
    </row>
    <row r="16" spans="1:22" s="7" customFormat="1" ht="26.25" customHeight="1" thickBot="1" x14ac:dyDescent="0.55000000000000004">
      <c r="A16" s="176" t="s">
        <v>20</v>
      </c>
      <c r="B16" s="177"/>
      <c r="C16" s="177"/>
      <c r="D16" s="177"/>
      <c r="E16" s="177"/>
      <c r="F16" s="177"/>
      <c r="G16" s="177"/>
      <c r="H16" s="178"/>
      <c r="I16" s="23"/>
      <c r="J16" s="23"/>
      <c r="T16" s="1"/>
      <c r="U16" s="1"/>
      <c r="V16" s="1"/>
    </row>
    <row r="17" spans="1:22" s="7" customFormat="1" ht="27" customHeight="1" x14ac:dyDescent="0.5">
      <c r="A17" s="29"/>
      <c r="B17" s="58" t="s">
        <v>21</v>
      </c>
      <c r="C17" s="59" t="s">
        <v>22</v>
      </c>
      <c r="D17" s="59" t="s">
        <v>23</v>
      </c>
      <c r="E17" s="59" t="s">
        <v>24</v>
      </c>
      <c r="F17" s="60"/>
      <c r="G17" s="90"/>
      <c r="H17" s="44" t="s">
        <v>25</v>
      </c>
      <c r="I17" s="39"/>
      <c r="J17" s="39"/>
      <c r="T17" s="1"/>
      <c r="U17" s="1"/>
      <c r="V17" s="1"/>
    </row>
    <row r="18" spans="1:22" s="7" customFormat="1" ht="30.75" customHeight="1" thickBot="1" x14ac:dyDescent="0.55000000000000004">
      <c r="A18" s="64" t="s">
        <v>26</v>
      </c>
      <c r="B18" s="99">
        <v>0</v>
      </c>
      <c r="C18" s="99">
        <v>0</v>
      </c>
      <c r="D18" s="99">
        <v>0</v>
      </c>
      <c r="E18" s="99">
        <v>0</v>
      </c>
      <c r="F18" s="63"/>
      <c r="G18" s="91"/>
      <c r="H18" s="61">
        <f>SUM(B18:E18)</f>
        <v>0</v>
      </c>
      <c r="I18" s="40"/>
      <c r="J18" s="40"/>
      <c r="T18" s="1"/>
      <c r="U18" s="1"/>
      <c r="V18" s="1"/>
    </row>
    <row r="19" spans="1:22" s="7" customFormat="1" ht="30" customHeight="1" x14ac:dyDescent="0.5">
      <c r="A19" s="189" t="s">
        <v>43</v>
      </c>
      <c r="B19" s="190"/>
      <c r="C19" s="190"/>
      <c r="D19" s="190"/>
      <c r="E19" s="190"/>
      <c r="F19" s="190"/>
      <c r="G19" s="190"/>
      <c r="H19" s="191"/>
      <c r="I19" s="41"/>
      <c r="J19" s="41"/>
      <c r="T19" s="1"/>
      <c r="U19" s="1"/>
      <c r="V19" s="1"/>
    </row>
    <row r="20" spans="1:22" s="7" customFormat="1" ht="29.25" customHeight="1" x14ac:dyDescent="0.5">
      <c r="A20" s="179" t="s">
        <v>27</v>
      </c>
      <c r="B20" s="180"/>
      <c r="C20" s="180"/>
      <c r="D20" s="180"/>
      <c r="E20" s="180"/>
      <c r="F20" s="180"/>
      <c r="G20" s="180"/>
      <c r="H20" s="181"/>
      <c r="I20" s="42"/>
      <c r="J20" s="42"/>
      <c r="K20" s="3"/>
      <c r="L20" s="6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7" customFormat="1" ht="30" customHeight="1" thickBot="1" x14ac:dyDescent="0.55000000000000004">
      <c r="A21" s="66" t="s">
        <v>28</v>
      </c>
      <c r="B21" s="99">
        <v>0</v>
      </c>
      <c r="C21" s="182" t="s">
        <v>44</v>
      </c>
      <c r="D21" s="183"/>
      <c r="E21" s="183"/>
      <c r="F21" s="184"/>
      <c r="G21" s="105"/>
      <c r="H21" s="61">
        <f>+B21</f>
        <v>0</v>
      </c>
      <c r="I21" s="40"/>
      <c r="J21" s="40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0" hidden="1" customHeight="1" x14ac:dyDescent="0.5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2"/>
      <c r="J22" s="10"/>
      <c r="K22" s="3"/>
    </row>
    <row r="23" spans="1:22" ht="0" hidden="1" customHeight="1" x14ac:dyDescent="0.5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2" ht="0" hidden="1" customHeight="1" x14ac:dyDescent="0.5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2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2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2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2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2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2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2" ht="0" hidden="1" customHeight="1" x14ac:dyDescent="0.5">
      <c r="A31" s="34"/>
      <c r="B31" s="34"/>
      <c r="C31" s="34"/>
      <c r="D31" s="34"/>
      <c r="E31" s="34"/>
      <c r="F31" s="34"/>
      <c r="G31" s="34"/>
      <c r="H31" s="67"/>
    </row>
    <row r="32" spans="1:22" ht="30" customHeight="1" thickBot="1" x14ac:dyDescent="0.6">
      <c r="A32" s="192" t="s">
        <v>45</v>
      </c>
      <c r="B32" s="204"/>
      <c r="C32" s="204"/>
      <c r="D32" s="204"/>
      <c r="E32" s="204"/>
      <c r="F32" s="204"/>
      <c r="G32" s="106" t="s">
        <v>29</v>
      </c>
      <c r="H32" s="107">
        <f>H21+H18+H15</f>
        <v>0</v>
      </c>
    </row>
    <row r="33" spans="1:22" ht="31.5" customHeight="1" thickBot="1" x14ac:dyDescent="0.55000000000000004"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.75" customHeight="1" thickBot="1" x14ac:dyDescent="0.55000000000000004">
      <c r="A34" s="185" t="s">
        <v>46</v>
      </c>
      <c r="B34" s="186"/>
      <c r="C34" s="186"/>
      <c r="D34" s="186"/>
      <c r="E34" s="186"/>
      <c r="F34" s="186"/>
      <c r="G34" s="187"/>
      <c r="H34" s="188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4.5" customHeight="1" x14ac:dyDescent="0.5">
      <c r="A35" s="156"/>
      <c r="B35" s="157"/>
      <c r="C35" s="157"/>
      <c r="D35" s="157"/>
      <c r="E35" s="157"/>
      <c r="F35" s="157"/>
      <c r="G35" s="157"/>
      <c r="H35" s="158"/>
      <c r="I35" s="110"/>
      <c r="J35" s="110"/>
      <c r="K35" s="1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4.1" x14ac:dyDescent="0.5">
      <c r="A36" s="159"/>
      <c r="B36" s="160"/>
      <c r="C36" s="160"/>
      <c r="D36" s="160"/>
      <c r="E36" s="160"/>
      <c r="F36" s="160"/>
      <c r="G36" s="160"/>
      <c r="H36" s="161"/>
      <c r="I36" s="113"/>
      <c r="J36" s="113"/>
      <c r="K36" s="113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4.1" x14ac:dyDescent="0.5">
      <c r="A37" s="162"/>
      <c r="B37" s="163"/>
      <c r="C37" s="163"/>
      <c r="D37" s="163"/>
      <c r="E37" s="163"/>
      <c r="F37" s="163"/>
      <c r="G37" s="163"/>
      <c r="H37" s="164"/>
      <c r="I37" s="112"/>
      <c r="J37" s="112"/>
      <c r="K37" s="112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4.1" x14ac:dyDescent="0.5">
      <c r="A38" s="162"/>
      <c r="B38" s="163"/>
      <c r="C38" s="163"/>
      <c r="D38" s="163"/>
      <c r="E38" s="163"/>
      <c r="F38" s="163"/>
      <c r="G38" s="163"/>
      <c r="H38" s="164"/>
      <c r="I38" s="112"/>
      <c r="J38" s="112"/>
      <c r="K38" s="112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4.1" x14ac:dyDescent="0.5">
      <c r="A39" s="162"/>
      <c r="B39" s="163"/>
      <c r="C39" s="163"/>
      <c r="D39" s="163"/>
      <c r="E39" s="163"/>
      <c r="F39" s="163"/>
      <c r="G39" s="163"/>
      <c r="H39" s="164"/>
      <c r="I39" s="112"/>
      <c r="J39" s="112"/>
      <c r="K39" s="112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4.1" x14ac:dyDescent="0.5">
      <c r="A40" s="162"/>
      <c r="B40" s="163"/>
      <c r="C40" s="163"/>
      <c r="D40" s="163"/>
      <c r="E40" s="163"/>
      <c r="F40" s="163"/>
      <c r="G40" s="163"/>
      <c r="H40" s="164"/>
      <c r="I40" s="112"/>
      <c r="J40" s="112"/>
      <c r="K40" s="112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4.1" x14ac:dyDescent="0.5">
      <c r="A41" s="162"/>
      <c r="B41" s="163"/>
      <c r="C41" s="163"/>
      <c r="D41" s="163"/>
      <c r="E41" s="163"/>
      <c r="F41" s="163"/>
      <c r="G41" s="163"/>
      <c r="H41" s="164"/>
      <c r="I41" s="112"/>
      <c r="J41" s="112"/>
      <c r="K41" s="112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4.4" thickBot="1" x14ac:dyDescent="0.55000000000000004">
      <c r="A42" s="195"/>
      <c r="B42" s="196"/>
      <c r="C42" s="196"/>
      <c r="D42" s="196"/>
      <c r="E42" s="196"/>
      <c r="F42" s="196"/>
      <c r="G42" s="196"/>
      <c r="H42" s="197"/>
      <c r="I42" s="112"/>
      <c r="J42" s="112"/>
      <c r="K42" s="112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5" hidden="1" customHeight="1" thickBot="1" x14ac:dyDescent="0.55000000000000004">
      <c r="A43" s="55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5" hidden="1" customHeight="1" x14ac:dyDescent="0.5">
      <c r="A44" s="52"/>
      <c r="B44" s="199" t="s">
        <v>30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5" hidden="1" customHeight="1" x14ac:dyDescent="0.5">
      <c r="A45" s="52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5" hidden="1" customHeight="1" x14ac:dyDescent="0.5">
      <c r="A46" s="52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5" hidden="1" customHeight="1" x14ac:dyDescent="0.5">
      <c r="A47" s="52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4.5" hidden="1" customHeight="1" thickBot="1" x14ac:dyDescent="0.55000000000000004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4.5" hidden="1" customHeight="1" thickBot="1" x14ac:dyDescent="0.55000000000000004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4.5" hidden="1" customHeight="1" thickBot="1" x14ac:dyDescent="0.55000000000000004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4.5" hidden="1" customHeight="1" thickBot="1" x14ac:dyDescent="0.55000000000000004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4.4" thickBot="1" x14ac:dyDescent="0.55000000000000004">
      <c r="A52" s="185" t="s">
        <v>47</v>
      </c>
      <c r="B52" s="186"/>
      <c r="C52" s="186"/>
      <c r="D52" s="186"/>
      <c r="E52" s="186"/>
      <c r="F52" s="186"/>
      <c r="G52" s="187"/>
      <c r="H52" s="188"/>
      <c r="I52" s="48"/>
      <c r="J52" s="48"/>
      <c r="K52" s="48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5" customHeight="1" x14ac:dyDescent="0.5">
      <c r="A53" s="156"/>
      <c r="B53" s="157"/>
      <c r="C53" s="157"/>
      <c r="D53" s="157"/>
      <c r="E53" s="157"/>
      <c r="F53" s="157"/>
      <c r="G53" s="157"/>
      <c r="H53" s="158"/>
      <c r="I53" s="50"/>
      <c r="J53" s="51"/>
      <c r="K53" s="54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5" customHeight="1" x14ac:dyDescent="0.5">
      <c r="A54" s="159"/>
      <c r="B54" s="160"/>
      <c r="C54" s="160"/>
      <c r="D54" s="160"/>
      <c r="E54" s="160"/>
      <c r="F54" s="160"/>
      <c r="G54" s="160"/>
      <c r="H54" s="161"/>
      <c r="I54" s="50"/>
      <c r="J54" s="51"/>
      <c r="K54" s="54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5" customHeight="1" x14ac:dyDescent="0.5">
      <c r="A55" s="162"/>
      <c r="B55" s="163"/>
      <c r="C55" s="163"/>
      <c r="D55" s="163"/>
      <c r="E55" s="163"/>
      <c r="F55" s="163"/>
      <c r="G55" s="163"/>
      <c r="H55" s="164"/>
      <c r="I55" s="50"/>
      <c r="J55" s="51"/>
      <c r="K55" s="54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5" customHeight="1" x14ac:dyDescent="0.5">
      <c r="A56" s="162"/>
      <c r="B56" s="163"/>
      <c r="C56" s="163"/>
      <c r="D56" s="163"/>
      <c r="E56" s="163"/>
      <c r="F56" s="163"/>
      <c r="G56" s="163"/>
      <c r="H56" s="164"/>
      <c r="I56" s="50"/>
      <c r="J56" s="51"/>
      <c r="K56" s="54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5" customHeight="1" x14ac:dyDescent="0.5">
      <c r="A57" s="162"/>
      <c r="B57" s="163"/>
      <c r="C57" s="163"/>
      <c r="D57" s="163"/>
      <c r="E57" s="163"/>
      <c r="F57" s="163"/>
      <c r="G57" s="163"/>
      <c r="H57" s="164"/>
      <c r="I57" s="50"/>
      <c r="J57" s="51"/>
      <c r="K57" s="54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5" customHeight="1" x14ac:dyDescent="0.5">
      <c r="A58" s="162"/>
      <c r="B58" s="163"/>
      <c r="C58" s="163"/>
      <c r="D58" s="163"/>
      <c r="E58" s="163"/>
      <c r="F58" s="163"/>
      <c r="G58" s="163"/>
      <c r="H58" s="164"/>
      <c r="I58" s="50"/>
      <c r="J58" s="51"/>
      <c r="K58" s="54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5" customHeight="1" x14ac:dyDescent="0.5">
      <c r="A59" s="162"/>
      <c r="B59" s="163"/>
      <c r="C59" s="163"/>
      <c r="D59" s="163"/>
      <c r="E59" s="163"/>
      <c r="F59" s="163"/>
      <c r="G59" s="163"/>
      <c r="H59" s="164"/>
      <c r="I59" s="50"/>
      <c r="J59" s="51"/>
      <c r="K59" s="54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5" customHeight="1" thickBot="1" x14ac:dyDescent="0.55000000000000004">
      <c r="A60" s="195"/>
      <c r="B60" s="196"/>
      <c r="C60" s="196"/>
      <c r="D60" s="196"/>
      <c r="E60" s="196"/>
      <c r="F60" s="196"/>
      <c r="G60" s="196"/>
      <c r="H60" s="197"/>
      <c r="I60" s="50"/>
      <c r="J60" s="51"/>
      <c r="K60" s="54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5" customHeight="1" x14ac:dyDescent="0.5"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5" customHeight="1" x14ac:dyDescent="0.5"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5" customHeight="1" x14ac:dyDescent="0.5"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5" customHeight="1" x14ac:dyDescent="0.5"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9:22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9:22" ht="14.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9:22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9:22" ht="15" hidden="1" customHeight="1" x14ac:dyDescent="0.5"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</sheetData>
  <sheetProtection algorithmName="SHA-512" hashValue="zK7dLun6IR6jkpyRtnWcnWWvTMvT6GOLcUYziuKsSNZrqSomCMmUr4Ro510njInkAnb+sPWJf++5tkEDufNs4A==" saltValue="EfsT1aQrF9uR9VYmFapyAw==" spinCount="100000" sheet="1" objects="1" scenarios="1" selectLockedCells="1"/>
  <mergeCells count="33">
    <mergeCell ref="A60:H60"/>
    <mergeCell ref="A54:H54"/>
    <mergeCell ref="A55:H55"/>
    <mergeCell ref="A56:H56"/>
    <mergeCell ref="A57:H57"/>
    <mergeCell ref="A58:H58"/>
    <mergeCell ref="A59:H59"/>
    <mergeCell ref="A42:H42"/>
    <mergeCell ref="B43:K43"/>
    <mergeCell ref="A19:H19"/>
    <mergeCell ref="A53:H53"/>
    <mergeCell ref="A32:F32"/>
    <mergeCell ref="A35:H35"/>
    <mergeCell ref="A36:H36"/>
    <mergeCell ref="A37:H37"/>
    <mergeCell ref="A38:H38"/>
    <mergeCell ref="A39:H39"/>
    <mergeCell ref="B2:H2"/>
    <mergeCell ref="A4:B4"/>
    <mergeCell ref="A5:B5"/>
    <mergeCell ref="A52:H52"/>
    <mergeCell ref="A6:H6"/>
    <mergeCell ref="A15:F15"/>
    <mergeCell ref="A16:H16"/>
    <mergeCell ref="A20:H20"/>
    <mergeCell ref="C21:F21"/>
    <mergeCell ref="B44:K44"/>
    <mergeCell ref="B45:K45"/>
    <mergeCell ref="B46:K46"/>
    <mergeCell ref="B47:K47"/>
    <mergeCell ref="A34:H34"/>
    <mergeCell ref="A40:H40"/>
    <mergeCell ref="A41:H41"/>
  </mergeCells>
  <pageMargins left="0.7" right="0.7" top="0.75" bottom="0.75" header="0.3" footer="0.3"/>
  <pageSetup paperSize="9" orientation="portrait" verticalDpi="0" r:id="rId1"/>
  <ignoredErrors>
    <ignoredError sqref="F5:G5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WWO68"/>
  <sheetViews>
    <sheetView topLeftCell="A7" zoomScale="80" zoomScaleNormal="80" workbookViewId="0">
      <selection activeCell="A55" sqref="A55:H55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47.68359375" style="12" customWidth="1"/>
    <col min="10" max="10" width="17" style="19" customWidth="1"/>
    <col min="11" max="11" width="17.578125" style="13" customWidth="1"/>
    <col min="12" max="12" width="6.41796875" style="4" customWidth="1"/>
    <col min="13" max="13" width="9.15625" style="1" customWidth="1"/>
    <col min="14" max="14" width="8.83984375" style="1" customWidth="1"/>
    <col min="15" max="15" width="11" style="1" customWidth="1"/>
    <col min="16" max="18" width="9.15625" style="1" customWidth="1"/>
    <col min="19" max="20" width="8.26171875" style="1" customWidth="1"/>
    <col min="21" max="22" width="9.15625" style="1" customWidth="1"/>
    <col min="23" max="16156" width="9.15625" style="11" hidden="1"/>
    <col min="16157" max="16161" width="0" style="11" hidden="1"/>
    <col min="16162" max="16384" width="9.15625" style="11" hidden="1"/>
  </cols>
  <sheetData>
    <row r="1" spans="1:22" s="4" customFormat="1" ht="14.4" thickBot="1" x14ac:dyDescent="0.55000000000000004">
      <c r="A1" s="14"/>
      <c r="B1" s="1" t="s">
        <v>2</v>
      </c>
      <c r="C1" s="5"/>
      <c r="D1" s="5"/>
      <c r="E1" s="5"/>
      <c r="F1" s="5"/>
      <c r="G1" s="5"/>
      <c r="H1" s="5"/>
      <c r="I1" s="2"/>
      <c r="J1" s="10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21.75" customHeight="1" thickBot="1" x14ac:dyDescent="0.55000000000000004">
      <c r="A2" s="21" t="s">
        <v>48</v>
      </c>
      <c r="B2" s="148"/>
      <c r="C2" s="169"/>
      <c r="D2" s="169"/>
      <c r="E2" s="169"/>
      <c r="F2" s="169"/>
      <c r="G2" s="169"/>
      <c r="H2" s="170"/>
      <c r="I2" s="2"/>
      <c r="J2" s="10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15" customFormat="1" ht="15.75" customHeight="1" thickBot="1" x14ac:dyDescent="0.6">
      <c r="A3" s="111" t="s">
        <v>5</v>
      </c>
      <c r="B3" s="96"/>
      <c r="C3" s="45"/>
      <c r="D3" s="45"/>
      <c r="E3" s="45"/>
      <c r="F3" s="45"/>
      <c r="G3" s="45"/>
      <c r="H3" s="45"/>
      <c r="I3" s="46"/>
      <c r="J3" s="46"/>
      <c r="K3" s="46"/>
    </row>
    <row r="4" spans="1:22" s="5" customFormat="1" ht="60.6" customHeight="1" thickBot="1" x14ac:dyDescent="0.5">
      <c r="A4" s="202" t="s">
        <v>31</v>
      </c>
      <c r="B4" s="203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2" s="17" customFormat="1" ht="32.25" customHeight="1" thickBot="1" x14ac:dyDescent="0.55000000000000004">
      <c r="A5" s="167"/>
      <c r="B5" s="168"/>
      <c r="C5" s="99">
        <v>0</v>
      </c>
      <c r="D5" s="99">
        <v>0</v>
      </c>
      <c r="E5" s="99">
        <v>0</v>
      </c>
      <c r="F5" s="92" t="e">
        <f>D5/($C$5+D5)</f>
        <v>#DIV/0!</v>
      </c>
      <c r="G5" s="92" t="e">
        <f>E5/H5</f>
        <v>#DIV/0!</v>
      </c>
      <c r="H5" s="109">
        <f>SUM(C5:E5)</f>
        <v>0</v>
      </c>
      <c r="I5" s="16"/>
      <c r="J5" s="16"/>
      <c r="K5" s="16"/>
      <c r="U5" s="20"/>
      <c r="V5" s="16"/>
    </row>
    <row r="6" spans="1:22" s="6" customFormat="1" ht="15.75" customHeight="1" thickBot="1" x14ac:dyDescent="0.55000000000000004">
      <c r="A6" s="132" t="s">
        <v>10</v>
      </c>
      <c r="B6" s="171"/>
      <c r="C6" s="171"/>
      <c r="D6" s="171"/>
      <c r="E6" s="171"/>
      <c r="F6" s="171"/>
      <c r="G6" s="171"/>
      <c r="H6" s="172"/>
      <c r="I6" s="24"/>
      <c r="J6" s="24"/>
      <c r="T6" s="1"/>
      <c r="U6" s="1"/>
      <c r="V6" s="1"/>
    </row>
    <row r="7" spans="1:22" s="7" customFormat="1" ht="45.75" customHeight="1" x14ac:dyDescent="0.5">
      <c r="A7" s="37" t="s">
        <v>37</v>
      </c>
      <c r="B7" s="37" t="s">
        <v>38</v>
      </c>
      <c r="C7" s="56" t="s">
        <v>39</v>
      </c>
      <c r="D7" s="56" t="s">
        <v>40</v>
      </c>
      <c r="E7" s="57" t="s">
        <v>41</v>
      </c>
      <c r="F7" s="62" t="s">
        <v>42</v>
      </c>
      <c r="G7" s="62"/>
      <c r="H7" s="57" t="s">
        <v>11</v>
      </c>
      <c r="I7" s="22"/>
      <c r="J7" s="47"/>
      <c r="T7" s="1"/>
      <c r="U7" s="1"/>
      <c r="V7" s="6"/>
    </row>
    <row r="8" spans="1:22" s="7" customFormat="1" ht="14.1" x14ac:dyDescent="0.5">
      <c r="A8" s="100"/>
      <c r="B8" s="101"/>
      <c r="C8" s="102"/>
      <c r="D8" s="103"/>
      <c r="E8" s="103"/>
      <c r="F8" s="104"/>
      <c r="G8" s="62"/>
      <c r="H8" s="70">
        <f t="shared" ref="H8:H14" si="0">E8*F8</f>
        <v>0</v>
      </c>
      <c r="I8" s="9"/>
      <c r="T8" s="1"/>
      <c r="U8" s="1"/>
      <c r="V8" s="6"/>
    </row>
    <row r="9" spans="1:22" s="7" customFormat="1" ht="14.1" x14ac:dyDescent="0.5">
      <c r="A9" s="100"/>
      <c r="B9" s="101"/>
      <c r="C9" s="102"/>
      <c r="D9" s="103"/>
      <c r="E9" s="103"/>
      <c r="F9" s="104"/>
      <c r="G9" s="62"/>
      <c r="H9" s="70">
        <f t="shared" si="0"/>
        <v>0</v>
      </c>
      <c r="I9" s="9"/>
      <c r="T9" s="1"/>
      <c r="U9" s="1"/>
      <c r="V9" s="6"/>
    </row>
    <row r="10" spans="1:22" s="7" customFormat="1" ht="14.1" x14ac:dyDescent="0.5">
      <c r="A10" s="100"/>
      <c r="B10" s="101"/>
      <c r="C10" s="102"/>
      <c r="D10" s="103"/>
      <c r="E10" s="103"/>
      <c r="F10" s="104"/>
      <c r="G10" s="62"/>
      <c r="H10" s="70">
        <f t="shared" si="0"/>
        <v>0</v>
      </c>
      <c r="I10" s="9"/>
      <c r="T10" s="1"/>
      <c r="U10" s="1"/>
      <c r="V10" s="6"/>
    </row>
    <row r="11" spans="1:22" s="7" customFormat="1" ht="14.1" x14ac:dyDescent="0.5">
      <c r="A11" s="100"/>
      <c r="B11" s="101"/>
      <c r="C11" s="102"/>
      <c r="D11" s="103"/>
      <c r="E11" s="103"/>
      <c r="F11" s="104"/>
      <c r="G11" s="62"/>
      <c r="H11" s="70">
        <f t="shared" si="0"/>
        <v>0</v>
      </c>
      <c r="I11" s="9"/>
      <c r="T11" s="1"/>
      <c r="U11" s="1"/>
      <c r="V11" s="6"/>
    </row>
    <row r="12" spans="1:22" s="7" customFormat="1" ht="14.1" x14ac:dyDescent="0.5">
      <c r="A12" s="100"/>
      <c r="B12" s="101"/>
      <c r="C12" s="102"/>
      <c r="D12" s="103"/>
      <c r="E12" s="103"/>
      <c r="F12" s="104"/>
      <c r="G12" s="62"/>
      <c r="H12" s="70">
        <f t="shared" si="0"/>
        <v>0</v>
      </c>
      <c r="I12" s="9"/>
      <c r="T12" s="1"/>
      <c r="U12" s="1"/>
      <c r="V12" s="6"/>
    </row>
    <row r="13" spans="1:22" s="7" customFormat="1" ht="14.1" x14ac:dyDescent="0.5">
      <c r="A13" s="100"/>
      <c r="B13" s="101"/>
      <c r="C13" s="102"/>
      <c r="D13" s="103"/>
      <c r="E13" s="103"/>
      <c r="F13" s="104"/>
      <c r="G13" s="62"/>
      <c r="H13" s="70">
        <f t="shared" si="0"/>
        <v>0</v>
      </c>
      <c r="I13" s="9"/>
      <c r="T13" s="1"/>
      <c r="U13" s="1"/>
      <c r="V13" s="6"/>
    </row>
    <row r="14" spans="1:22" s="17" customFormat="1" ht="15.75" customHeight="1" thickBot="1" x14ac:dyDescent="0.55000000000000004">
      <c r="A14" s="100"/>
      <c r="B14" s="101"/>
      <c r="C14" s="102"/>
      <c r="D14" s="103"/>
      <c r="E14" s="103"/>
      <c r="F14" s="104"/>
      <c r="G14" s="62"/>
      <c r="H14" s="70">
        <f t="shared" si="0"/>
        <v>0</v>
      </c>
      <c r="I14" s="9"/>
      <c r="T14" s="1"/>
      <c r="U14" s="1"/>
      <c r="V14" s="16"/>
    </row>
    <row r="15" spans="1:22" s="17" customFormat="1" ht="29.25" customHeight="1" thickBot="1" x14ac:dyDescent="0.55000000000000004">
      <c r="A15" s="173" t="s">
        <v>19</v>
      </c>
      <c r="B15" s="174"/>
      <c r="C15" s="174"/>
      <c r="D15" s="174"/>
      <c r="E15" s="174"/>
      <c r="F15" s="175"/>
      <c r="G15" s="115"/>
      <c r="H15" s="33">
        <f>SUM(H8:H14)</f>
        <v>0</v>
      </c>
      <c r="I15" s="38"/>
      <c r="T15" s="1"/>
      <c r="U15" s="1"/>
      <c r="V15" s="16"/>
    </row>
    <row r="16" spans="1:22" s="7" customFormat="1" ht="26.25" customHeight="1" thickBot="1" x14ac:dyDescent="0.55000000000000004">
      <c r="A16" s="176" t="s">
        <v>20</v>
      </c>
      <c r="B16" s="177"/>
      <c r="C16" s="177"/>
      <c r="D16" s="177"/>
      <c r="E16" s="177"/>
      <c r="F16" s="177"/>
      <c r="G16" s="177"/>
      <c r="H16" s="178"/>
      <c r="I16" s="23"/>
      <c r="J16" s="23"/>
      <c r="T16" s="1"/>
      <c r="U16" s="1"/>
      <c r="V16" s="1"/>
    </row>
    <row r="17" spans="1:22" s="7" customFormat="1" ht="27" customHeight="1" x14ac:dyDescent="0.5">
      <c r="A17" s="29"/>
      <c r="B17" s="58" t="s">
        <v>21</v>
      </c>
      <c r="C17" s="59" t="s">
        <v>22</v>
      </c>
      <c r="D17" s="59" t="s">
        <v>23</v>
      </c>
      <c r="E17" s="59" t="s">
        <v>24</v>
      </c>
      <c r="F17" s="60"/>
      <c r="G17" s="90"/>
      <c r="H17" s="44" t="s">
        <v>25</v>
      </c>
      <c r="I17" s="39"/>
      <c r="J17" s="39"/>
      <c r="T17" s="1"/>
      <c r="U17" s="1"/>
      <c r="V17" s="1"/>
    </row>
    <row r="18" spans="1:22" s="7" customFormat="1" ht="30.75" customHeight="1" thickBot="1" x14ac:dyDescent="0.55000000000000004">
      <c r="A18" s="64" t="s">
        <v>26</v>
      </c>
      <c r="B18" s="99">
        <v>0</v>
      </c>
      <c r="C18" s="99">
        <v>0</v>
      </c>
      <c r="D18" s="99">
        <v>0</v>
      </c>
      <c r="E18" s="99">
        <v>0</v>
      </c>
      <c r="F18" s="63"/>
      <c r="G18" s="91"/>
      <c r="H18" s="61">
        <f>SUM(B18:E18)</f>
        <v>0</v>
      </c>
      <c r="I18" s="40"/>
      <c r="J18" s="40"/>
      <c r="T18" s="1"/>
      <c r="U18" s="1"/>
      <c r="V18" s="1"/>
    </row>
    <row r="19" spans="1:22" s="7" customFormat="1" ht="30" customHeight="1" x14ac:dyDescent="0.5">
      <c r="A19" s="189" t="s">
        <v>43</v>
      </c>
      <c r="B19" s="190"/>
      <c r="C19" s="190"/>
      <c r="D19" s="190"/>
      <c r="E19" s="190"/>
      <c r="F19" s="190"/>
      <c r="G19" s="190"/>
      <c r="H19" s="191"/>
      <c r="I19" s="41"/>
      <c r="J19" s="41"/>
      <c r="T19" s="1"/>
      <c r="U19" s="1"/>
      <c r="V19" s="1"/>
    </row>
    <row r="20" spans="1:22" s="7" customFormat="1" ht="29.25" customHeight="1" x14ac:dyDescent="0.5">
      <c r="A20" s="179" t="s">
        <v>27</v>
      </c>
      <c r="B20" s="180"/>
      <c r="C20" s="180"/>
      <c r="D20" s="180"/>
      <c r="E20" s="180"/>
      <c r="F20" s="180"/>
      <c r="G20" s="180"/>
      <c r="H20" s="181"/>
      <c r="I20" s="42"/>
      <c r="J20" s="42"/>
      <c r="K20" s="3"/>
      <c r="L20" s="6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7" customFormat="1" ht="30" customHeight="1" thickBot="1" x14ac:dyDescent="0.55000000000000004">
      <c r="A21" s="66" t="s">
        <v>28</v>
      </c>
      <c r="B21" s="99">
        <v>0</v>
      </c>
      <c r="C21" s="182" t="s">
        <v>44</v>
      </c>
      <c r="D21" s="183"/>
      <c r="E21" s="183"/>
      <c r="F21" s="184"/>
      <c r="G21" s="105"/>
      <c r="H21" s="61">
        <f>+B21</f>
        <v>0</v>
      </c>
      <c r="I21" s="40"/>
      <c r="J21" s="40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0" hidden="1" customHeight="1" thickBot="1" x14ac:dyDescent="0.55000000000000004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2"/>
      <c r="J22" s="10"/>
      <c r="K22" s="3"/>
    </row>
    <row r="23" spans="1:22" ht="0" hidden="1" customHeight="1" thickBot="1" x14ac:dyDescent="0.55000000000000004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2" ht="0" hidden="1" customHeight="1" thickBot="1" x14ac:dyDescent="0.55000000000000004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2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2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2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2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2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2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2" ht="0" hidden="1" customHeight="1" x14ac:dyDescent="0.5">
      <c r="A31" s="34"/>
      <c r="B31" s="34"/>
      <c r="C31" s="34"/>
      <c r="D31" s="34"/>
      <c r="E31" s="34"/>
      <c r="F31" s="34"/>
      <c r="G31" s="34"/>
      <c r="H31" s="67"/>
    </row>
    <row r="32" spans="1:22" ht="30" customHeight="1" thickBot="1" x14ac:dyDescent="0.6">
      <c r="A32" s="192" t="s">
        <v>45</v>
      </c>
      <c r="B32" s="204"/>
      <c r="C32" s="204"/>
      <c r="D32" s="204"/>
      <c r="E32" s="204"/>
      <c r="F32" s="204"/>
      <c r="G32" s="106" t="s">
        <v>29</v>
      </c>
      <c r="H32" s="107">
        <f>H21+H18+H15</f>
        <v>0</v>
      </c>
    </row>
    <row r="33" spans="1:22" ht="31.5" customHeight="1" thickBot="1" x14ac:dyDescent="0.55000000000000004"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.75" customHeight="1" thickBot="1" x14ac:dyDescent="0.55000000000000004">
      <c r="A34" s="185" t="s">
        <v>46</v>
      </c>
      <c r="B34" s="186"/>
      <c r="C34" s="186"/>
      <c r="D34" s="186"/>
      <c r="E34" s="186"/>
      <c r="F34" s="186"/>
      <c r="G34" s="187"/>
      <c r="H34" s="188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4.5" customHeight="1" x14ac:dyDescent="0.5">
      <c r="A35" s="156"/>
      <c r="B35" s="157"/>
      <c r="C35" s="157"/>
      <c r="D35" s="157"/>
      <c r="E35" s="157"/>
      <c r="F35" s="157"/>
      <c r="G35" s="157"/>
      <c r="H35" s="158"/>
      <c r="I35" s="110"/>
      <c r="J35" s="110"/>
      <c r="K35" s="1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4.1" x14ac:dyDescent="0.5">
      <c r="A36" s="159"/>
      <c r="B36" s="160"/>
      <c r="C36" s="160"/>
      <c r="D36" s="160"/>
      <c r="E36" s="160"/>
      <c r="F36" s="160"/>
      <c r="G36" s="160"/>
      <c r="H36" s="161"/>
      <c r="I36" s="113"/>
      <c r="J36" s="113"/>
      <c r="K36" s="113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4.1" x14ac:dyDescent="0.5">
      <c r="A37" s="162"/>
      <c r="B37" s="163"/>
      <c r="C37" s="163"/>
      <c r="D37" s="163"/>
      <c r="E37" s="163"/>
      <c r="F37" s="163"/>
      <c r="G37" s="163"/>
      <c r="H37" s="164"/>
      <c r="I37" s="112"/>
      <c r="J37" s="112"/>
      <c r="K37" s="112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4.1" x14ac:dyDescent="0.5">
      <c r="A38" s="162"/>
      <c r="B38" s="163"/>
      <c r="C38" s="163"/>
      <c r="D38" s="163"/>
      <c r="E38" s="163"/>
      <c r="F38" s="163"/>
      <c r="G38" s="163"/>
      <c r="H38" s="164"/>
      <c r="I38" s="112"/>
      <c r="J38" s="112"/>
      <c r="K38" s="112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4.1" x14ac:dyDescent="0.5">
      <c r="A39" s="162"/>
      <c r="B39" s="163"/>
      <c r="C39" s="163"/>
      <c r="D39" s="163"/>
      <c r="E39" s="163"/>
      <c r="F39" s="163"/>
      <c r="G39" s="163"/>
      <c r="H39" s="164"/>
      <c r="I39" s="112"/>
      <c r="J39" s="112"/>
      <c r="K39" s="112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4.1" x14ac:dyDescent="0.5">
      <c r="A40" s="162"/>
      <c r="B40" s="163"/>
      <c r="C40" s="163"/>
      <c r="D40" s="163"/>
      <c r="E40" s="163"/>
      <c r="F40" s="163"/>
      <c r="G40" s="163"/>
      <c r="H40" s="164"/>
      <c r="I40" s="112"/>
      <c r="J40" s="112"/>
      <c r="K40" s="112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4.1" x14ac:dyDescent="0.5">
      <c r="A41" s="162"/>
      <c r="B41" s="163"/>
      <c r="C41" s="163"/>
      <c r="D41" s="163"/>
      <c r="E41" s="163"/>
      <c r="F41" s="163"/>
      <c r="G41" s="163"/>
      <c r="H41" s="164"/>
      <c r="I41" s="112"/>
      <c r="J41" s="112"/>
      <c r="K41" s="112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4.4" thickBot="1" x14ac:dyDescent="0.55000000000000004">
      <c r="A42" s="195"/>
      <c r="B42" s="196"/>
      <c r="C42" s="196"/>
      <c r="D42" s="196"/>
      <c r="E42" s="196"/>
      <c r="F42" s="196"/>
      <c r="G42" s="196"/>
      <c r="H42" s="197"/>
      <c r="I42" s="112"/>
      <c r="J42" s="112"/>
      <c r="K42" s="112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5" hidden="1" customHeight="1" x14ac:dyDescent="0.5">
      <c r="A43" s="55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5" hidden="1" customHeight="1" x14ac:dyDescent="0.5">
      <c r="A44" s="52"/>
      <c r="B44" s="199" t="s">
        <v>30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5" hidden="1" customHeight="1" x14ac:dyDescent="0.5">
      <c r="A45" s="52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5" hidden="1" customHeight="1" x14ac:dyDescent="0.5">
      <c r="A46" s="52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5" hidden="1" customHeight="1" x14ac:dyDescent="0.5">
      <c r="A47" s="52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4.5" hidden="1" customHeight="1" thickBot="1" x14ac:dyDescent="0.55000000000000004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4.5" hidden="1" customHeight="1" thickBot="1" x14ac:dyDescent="0.55000000000000004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4.5" hidden="1" customHeight="1" thickBot="1" x14ac:dyDescent="0.55000000000000004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4.5" hidden="1" customHeight="1" thickBot="1" x14ac:dyDescent="0.55000000000000004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4.4" thickBot="1" x14ac:dyDescent="0.55000000000000004">
      <c r="A52" s="185" t="s">
        <v>47</v>
      </c>
      <c r="B52" s="186"/>
      <c r="C52" s="186"/>
      <c r="D52" s="186"/>
      <c r="E52" s="186"/>
      <c r="F52" s="186"/>
      <c r="G52" s="187"/>
      <c r="H52" s="188"/>
      <c r="I52" s="48"/>
      <c r="J52" s="48"/>
      <c r="K52" s="48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5" customHeight="1" x14ac:dyDescent="0.5">
      <c r="A53" s="156"/>
      <c r="B53" s="157"/>
      <c r="C53" s="157"/>
      <c r="D53" s="157"/>
      <c r="E53" s="157"/>
      <c r="F53" s="157"/>
      <c r="G53" s="157"/>
      <c r="H53" s="158"/>
      <c r="I53" s="50"/>
      <c r="J53" s="51"/>
      <c r="K53" s="54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5" customHeight="1" x14ac:dyDescent="0.5">
      <c r="A54" s="159"/>
      <c r="B54" s="160"/>
      <c r="C54" s="160"/>
      <c r="D54" s="160"/>
      <c r="E54" s="160"/>
      <c r="F54" s="160"/>
      <c r="G54" s="160"/>
      <c r="H54" s="161"/>
      <c r="I54" s="50"/>
      <c r="J54" s="51"/>
      <c r="K54" s="54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5" customHeight="1" x14ac:dyDescent="0.5">
      <c r="A55" s="162"/>
      <c r="B55" s="163"/>
      <c r="C55" s="163"/>
      <c r="D55" s="163"/>
      <c r="E55" s="163"/>
      <c r="F55" s="163"/>
      <c r="G55" s="163"/>
      <c r="H55" s="164"/>
      <c r="I55" s="50"/>
      <c r="J55" s="51"/>
      <c r="K55" s="54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5" customHeight="1" x14ac:dyDescent="0.5">
      <c r="A56" s="162"/>
      <c r="B56" s="163"/>
      <c r="C56" s="163"/>
      <c r="D56" s="163"/>
      <c r="E56" s="163"/>
      <c r="F56" s="163"/>
      <c r="G56" s="163"/>
      <c r="H56" s="164"/>
      <c r="I56" s="50"/>
      <c r="J56" s="51"/>
      <c r="K56" s="54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5" customHeight="1" x14ac:dyDescent="0.5">
      <c r="A57" s="162"/>
      <c r="B57" s="163"/>
      <c r="C57" s="163"/>
      <c r="D57" s="163"/>
      <c r="E57" s="163"/>
      <c r="F57" s="163"/>
      <c r="G57" s="163"/>
      <c r="H57" s="164"/>
      <c r="I57" s="50"/>
      <c r="J57" s="51"/>
      <c r="K57" s="54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5" customHeight="1" x14ac:dyDescent="0.5">
      <c r="A58" s="162"/>
      <c r="B58" s="163"/>
      <c r="C58" s="163"/>
      <c r="D58" s="163"/>
      <c r="E58" s="163"/>
      <c r="F58" s="163"/>
      <c r="G58" s="163"/>
      <c r="H58" s="164"/>
      <c r="I58" s="50"/>
      <c r="J58" s="51"/>
      <c r="K58" s="54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5" customHeight="1" x14ac:dyDescent="0.5">
      <c r="A59" s="162"/>
      <c r="B59" s="163"/>
      <c r="C59" s="163"/>
      <c r="D59" s="163"/>
      <c r="E59" s="163"/>
      <c r="F59" s="163"/>
      <c r="G59" s="163"/>
      <c r="H59" s="164"/>
      <c r="I59" s="50"/>
      <c r="J59" s="51"/>
      <c r="K59" s="54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5" customHeight="1" thickBot="1" x14ac:dyDescent="0.55000000000000004">
      <c r="A60" s="195"/>
      <c r="B60" s="196"/>
      <c r="C60" s="196"/>
      <c r="D60" s="196"/>
      <c r="E60" s="196"/>
      <c r="F60" s="196"/>
      <c r="G60" s="196"/>
      <c r="H60" s="197"/>
      <c r="I60" s="50"/>
      <c r="J60" s="51"/>
      <c r="K60" s="54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5" customHeight="1" x14ac:dyDescent="0.5"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5" customHeight="1" x14ac:dyDescent="0.5"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5" customHeight="1" x14ac:dyDescent="0.5"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5" customHeight="1" x14ac:dyDescent="0.5"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9:22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9:22" ht="14.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9:22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9:22" ht="15" hidden="1" customHeight="1" x14ac:dyDescent="0.5"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</sheetData>
  <sheetProtection algorithmName="SHA-512" hashValue="JdtfxFLk3B1vyfHX6A4bKjcXC2pRtRxIAI/8EJCUfDd72XyLpzjeVdiaJPhReHRjOlkWzGGteFJYCM+H/8qceQ==" saltValue="R4r9Bt2l4PkHq5jQGlf9qg==" spinCount="100000" sheet="1" objects="1" scenarios="1" selectLockedCells="1"/>
  <mergeCells count="33">
    <mergeCell ref="A59:H59"/>
    <mergeCell ref="A60:H60"/>
    <mergeCell ref="A53:H53"/>
    <mergeCell ref="A54:H54"/>
    <mergeCell ref="A55:H55"/>
    <mergeCell ref="A56:H56"/>
    <mergeCell ref="A57:H57"/>
    <mergeCell ref="A58:H58"/>
    <mergeCell ref="A52:H52"/>
    <mergeCell ref="A20:H20"/>
    <mergeCell ref="C21:F21"/>
    <mergeCell ref="A34:H34"/>
    <mergeCell ref="A40:H40"/>
    <mergeCell ref="A41:H41"/>
    <mergeCell ref="A42:H42"/>
    <mergeCell ref="B43:K43"/>
    <mergeCell ref="B44:K44"/>
    <mergeCell ref="B45:K45"/>
    <mergeCell ref="B46:K46"/>
    <mergeCell ref="B47:K47"/>
    <mergeCell ref="A32:F32"/>
    <mergeCell ref="A35:H35"/>
    <mergeCell ref="A36:H36"/>
    <mergeCell ref="A37:H37"/>
    <mergeCell ref="A38:H38"/>
    <mergeCell ref="A39:H39"/>
    <mergeCell ref="A4:B4"/>
    <mergeCell ref="A19:H19"/>
    <mergeCell ref="B2:H2"/>
    <mergeCell ref="A5:B5"/>
    <mergeCell ref="A6:H6"/>
    <mergeCell ref="A15:F15"/>
    <mergeCell ref="A16:H16"/>
  </mergeCells>
  <pageMargins left="0.7" right="0.7" top="0.75" bottom="0.75" header="0.3" footer="0.3"/>
  <pageSetup paperSize="9" orientation="portrait" verticalDpi="0" r:id="rId1"/>
  <ignoredErrors>
    <ignoredError sqref="F5:G5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249977111117893"/>
  </sheetPr>
  <dimension ref="A1:WWN68"/>
  <sheetViews>
    <sheetView zoomScale="80" zoomScaleNormal="80" workbookViewId="0">
      <selection activeCell="A40" sqref="A40:H40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17" style="19" customWidth="1"/>
    <col min="10" max="10" width="17.578125" style="13" customWidth="1"/>
    <col min="11" max="11" width="6.41796875" style="4" customWidth="1"/>
    <col min="12" max="12" width="9.15625" style="1" customWidth="1"/>
    <col min="13" max="13" width="8.83984375" style="1" customWidth="1"/>
    <col min="14" max="14" width="11" style="1" customWidth="1"/>
    <col min="15" max="17" width="9.15625" style="1" customWidth="1"/>
    <col min="18" max="19" width="8.26171875" style="1" customWidth="1"/>
    <col min="20" max="21" width="9.15625" style="1" customWidth="1"/>
    <col min="22" max="16155" width="9.15625" style="11" hidden="1"/>
    <col min="16156" max="16160" width="0" style="11" hidden="1"/>
    <col min="16161" max="16384" width="9.15625" style="11" hidden="1"/>
  </cols>
  <sheetData>
    <row r="1" spans="1:21" s="4" customFormat="1" ht="14.4" thickBot="1" x14ac:dyDescent="0.55000000000000004">
      <c r="A1" s="14"/>
      <c r="B1" s="1" t="s">
        <v>2</v>
      </c>
      <c r="C1" s="5"/>
      <c r="D1" s="5"/>
      <c r="E1" s="5"/>
      <c r="F1" s="5"/>
      <c r="G1" s="5"/>
      <c r="H1" s="5"/>
      <c r="I1" s="10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21.75" customHeight="1" thickBot="1" x14ac:dyDescent="0.55000000000000004">
      <c r="A2" s="21" t="s">
        <v>48</v>
      </c>
      <c r="B2" s="205"/>
      <c r="C2" s="206"/>
      <c r="D2" s="206"/>
      <c r="E2" s="206"/>
      <c r="F2" s="206"/>
      <c r="G2" s="207"/>
      <c r="H2" s="2"/>
      <c r="I2" s="10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5" customFormat="1" ht="15.75" customHeight="1" thickBot="1" x14ac:dyDescent="0.6">
      <c r="A3" s="111" t="s">
        <v>5</v>
      </c>
      <c r="B3" s="111"/>
      <c r="C3" s="45"/>
      <c r="D3" s="45"/>
      <c r="E3" s="45"/>
      <c r="F3" s="45"/>
      <c r="G3" s="45"/>
      <c r="H3" s="45"/>
      <c r="I3" s="46"/>
      <c r="J3" s="46"/>
    </row>
    <row r="4" spans="1:21" s="5" customFormat="1" ht="60.6" customHeight="1" thickBot="1" x14ac:dyDescent="0.5">
      <c r="A4" s="202" t="s">
        <v>31</v>
      </c>
      <c r="B4" s="203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1" s="17" customFormat="1" ht="32.25" customHeight="1" thickBot="1" x14ac:dyDescent="0.55000000000000004">
      <c r="A5" s="167"/>
      <c r="B5" s="168"/>
      <c r="C5" s="99">
        <v>0</v>
      </c>
      <c r="D5" s="99">
        <v>0</v>
      </c>
      <c r="E5" s="99">
        <v>0</v>
      </c>
      <c r="F5" s="92" t="e">
        <f>SUM(D5/H5)</f>
        <v>#DIV/0!</v>
      </c>
      <c r="G5" s="92" t="e">
        <f>SUM(E5/H5)</f>
        <v>#DIV/0!</v>
      </c>
      <c r="H5" s="43">
        <f>SUM(C5:E5)</f>
        <v>0</v>
      </c>
      <c r="I5" s="16"/>
      <c r="J5" s="16"/>
      <c r="T5" s="20"/>
      <c r="U5" s="16"/>
    </row>
    <row r="6" spans="1:21" s="6" customFormat="1" ht="15.75" customHeight="1" thickBot="1" x14ac:dyDescent="0.55000000000000004">
      <c r="A6" s="132" t="s">
        <v>10</v>
      </c>
      <c r="B6" s="171"/>
      <c r="C6" s="171"/>
      <c r="D6" s="171"/>
      <c r="E6" s="171"/>
      <c r="F6" s="171"/>
      <c r="G6" s="172"/>
      <c r="H6" s="24"/>
      <c r="I6" s="24"/>
      <c r="S6" s="1"/>
      <c r="T6" s="1"/>
      <c r="U6" s="1"/>
    </row>
    <row r="7" spans="1:21" s="7" customFormat="1" ht="45.75" customHeight="1" x14ac:dyDescent="0.5">
      <c r="A7" s="37" t="s">
        <v>37</v>
      </c>
      <c r="B7" s="37" t="s">
        <v>38</v>
      </c>
      <c r="C7" s="56" t="s">
        <v>39</v>
      </c>
      <c r="D7" s="56" t="s">
        <v>40</v>
      </c>
      <c r="E7" s="57" t="s">
        <v>41</v>
      </c>
      <c r="F7" s="62" t="s">
        <v>42</v>
      </c>
      <c r="G7" s="62"/>
      <c r="H7" s="57" t="s">
        <v>11</v>
      </c>
      <c r="I7" s="47"/>
      <c r="S7" s="1"/>
      <c r="T7" s="1"/>
      <c r="U7" s="6"/>
    </row>
    <row r="8" spans="1:21" s="7" customFormat="1" ht="14.1" x14ac:dyDescent="0.5">
      <c r="A8" s="100"/>
      <c r="B8" s="101"/>
      <c r="C8" s="102"/>
      <c r="D8" s="103"/>
      <c r="E8" s="103"/>
      <c r="F8" s="104"/>
      <c r="G8" s="62"/>
      <c r="H8" s="70">
        <f t="shared" ref="H8:H14" si="0">E8*F8</f>
        <v>0</v>
      </c>
      <c r="S8" s="1"/>
      <c r="T8" s="1"/>
      <c r="U8" s="6"/>
    </row>
    <row r="9" spans="1:21" s="7" customFormat="1" ht="14.1" x14ac:dyDescent="0.5">
      <c r="A9" s="100"/>
      <c r="B9" s="101"/>
      <c r="C9" s="102"/>
      <c r="D9" s="103"/>
      <c r="E9" s="103"/>
      <c r="F9" s="104"/>
      <c r="G9" s="62"/>
      <c r="H9" s="70">
        <f t="shared" si="0"/>
        <v>0</v>
      </c>
      <c r="S9" s="1"/>
      <c r="T9" s="1"/>
      <c r="U9" s="6"/>
    </row>
    <row r="10" spans="1:21" s="7" customFormat="1" ht="14.1" x14ac:dyDescent="0.5">
      <c r="A10" s="100"/>
      <c r="B10" s="101"/>
      <c r="C10" s="102"/>
      <c r="D10" s="103"/>
      <c r="E10" s="103"/>
      <c r="F10" s="104"/>
      <c r="G10" s="62"/>
      <c r="H10" s="70">
        <f t="shared" si="0"/>
        <v>0</v>
      </c>
      <c r="S10" s="1"/>
      <c r="T10" s="1"/>
      <c r="U10" s="6"/>
    </row>
    <row r="11" spans="1:21" s="7" customFormat="1" ht="14.1" x14ac:dyDescent="0.5">
      <c r="A11" s="100"/>
      <c r="B11" s="101"/>
      <c r="C11" s="102"/>
      <c r="D11" s="103"/>
      <c r="E11" s="103"/>
      <c r="F11" s="104"/>
      <c r="G11" s="62"/>
      <c r="H11" s="70">
        <f t="shared" si="0"/>
        <v>0</v>
      </c>
      <c r="S11" s="1"/>
      <c r="T11" s="1"/>
      <c r="U11" s="6"/>
    </row>
    <row r="12" spans="1:21" s="7" customFormat="1" ht="14.1" x14ac:dyDescent="0.5">
      <c r="A12" s="100"/>
      <c r="B12" s="101"/>
      <c r="C12" s="102"/>
      <c r="D12" s="103"/>
      <c r="E12" s="103"/>
      <c r="F12" s="104"/>
      <c r="G12" s="62"/>
      <c r="H12" s="70">
        <f t="shared" si="0"/>
        <v>0</v>
      </c>
      <c r="S12" s="1"/>
      <c r="T12" s="1"/>
      <c r="U12" s="6"/>
    </row>
    <row r="13" spans="1:21" s="7" customFormat="1" ht="14.1" x14ac:dyDescent="0.5">
      <c r="A13" s="100"/>
      <c r="B13" s="101"/>
      <c r="C13" s="102"/>
      <c r="D13" s="103"/>
      <c r="E13" s="103"/>
      <c r="F13" s="104"/>
      <c r="G13" s="62"/>
      <c r="H13" s="70">
        <f t="shared" si="0"/>
        <v>0</v>
      </c>
      <c r="S13" s="1"/>
      <c r="T13" s="1"/>
      <c r="U13" s="6"/>
    </row>
    <row r="14" spans="1:21" s="17" customFormat="1" ht="15.75" customHeight="1" thickBot="1" x14ac:dyDescent="0.55000000000000004">
      <c r="A14" s="100"/>
      <c r="B14" s="101"/>
      <c r="C14" s="102"/>
      <c r="D14" s="103"/>
      <c r="E14" s="103"/>
      <c r="F14" s="104"/>
      <c r="G14" s="62"/>
      <c r="H14" s="70">
        <f t="shared" si="0"/>
        <v>0</v>
      </c>
      <c r="S14" s="1"/>
      <c r="T14" s="1"/>
      <c r="U14" s="16"/>
    </row>
    <row r="15" spans="1:21" s="17" customFormat="1" ht="29.25" customHeight="1" thickBot="1" x14ac:dyDescent="0.55000000000000004">
      <c r="A15" s="173" t="s">
        <v>19</v>
      </c>
      <c r="B15" s="174"/>
      <c r="C15" s="174"/>
      <c r="D15" s="174"/>
      <c r="E15" s="174"/>
      <c r="F15" s="175"/>
      <c r="G15" s="115"/>
      <c r="H15" s="33">
        <f>SUM(H8:H14)</f>
        <v>0</v>
      </c>
      <c r="S15" s="1"/>
      <c r="T15" s="1"/>
      <c r="U15" s="16"/>
    </row>
    <row r="16" spans="1:21" s="7" customFormat="1" ht="26.25" customHeight="1" thickBot="1" x14ac:dyDescent="0.55000000000000004">
      <c r="A16" s="176" t="s">
        <v>20</v>
      </c>
      <c r="B16" s="177"/>
      <c r="C16" s="177"/>
      <c r="D16" s="177"/>
      <c r="E16" s="177"/>
      <c r="F16" s="177"/>
      <c r="G16" s="177"/>
      <c r="H16" s="178"/>
      <c r="I16" s="23"/>
      <c r="S16" s="1"/>
      <c r="T16" s="1"/>
      <c r="U16" s="1"/>
    </row>
    <row r="17" spans="1:21" s="7" customFormat="1" ht="27" customHeight="1" x14ac:dyDescent="0.5">
      <c r="A17" s="29"/>
      <c r="B17" s="58" t="s">
        <v>21</v>
      </c>
      <c r="C17" s="59" t="s">
        <v>22</v>
      </c>
      <c r="D17" s="59" t="s">
        <v>23</v>
      </c>
      <c r="E17" s="59" t="s">
        <v>24</v>
      </c>
      <c r="F17" s="60"/>
      <c r="G17" s="90"/>
      <c r="H17" s="44" t="s">
        <v>25</v>
      </c>
      <c r="I17" s="39"/>
      <c r="S17" s="1"/>
      <c r="T17" s="1"/>
      <c r="U17" s="1"/>
    </row>
    <row r="18" spans="1:21" s="7" customFormat="1" ht="30.75" customHeight="1" thickBot="1" x14ac:dyDescent="0.55000000000000004">
      <c r="A18" s="64" t="s">
        <v>26</v>
      </c>
      <c r="B18" s="99">
        <v>0</v>
      </c>
      <c r="C18" s="99">
        <v>0</v>
      </c>
      <c r="D18" s="99">
        <v>0</v>
      </c>
      <c r="E18" s="99">
        <v>0</v>
      </c>
      <c r="F18" s="63"/>
      <c r="G18" s="91"/>
      <c r="H18" s="61">
        <f>SUM(B18:E18)</f>
        <v>0</v>
      </c>
      <c r="I18" s="40"/>
      <c r="S18" s="1"/>
      <c r="T18" s="1"/>
      <c r="U18" s="1"/>
    </row>
    <row r="19" spans="1:21" s="7" customFormat="1" ht="30" customHeight="1" x14ac:dyDescent="0.5">
      <c r="A19" s="189" t="s">
        <v>43</v>
      </c>
      <c r="B19" s="190"/>
      <c r="C19" s="190"/>
      <c r="D19" s="190"/>
      <c r="E19" s="190"/>
      <c r="F19" s="190"/>
      <c r="G19" s="190"/>
      <c r="H19" s="191"/>
      <c r="I19" s="41"/>
      <c r="S19" s="1"/>
      <c r="T19" s="1"/>
      <c r="U19" s="1"/>
    </row>
    <row r="20" spans="1:21" s="7" customFormat="1" ht="29.25" customHeight="1" x14ac:dyDescent="0.5">
      <c r="A20" s="179" t="s">
        <v>27</v>
      </c>
      <c r="B20" s="180"/>
      <c r="C20" s="180"/>
      <c r="D20" s="180"/>
      <c r="E20" s="180"/>
      <c r="F20" s="180"/>
      <c r="G20" s="180"/>
      <c r="H20" s="181"/>
      <c r="I20" s="42"/>
      <c r="J20" s="3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7" customFormat="1" ht="30" customHeight="1" thickBot="1" x14ac:dyDescent="0.55000000000000004">
      <c r="A21" s="66" t="s">
        <v>28</v>
      </c>
      <c r="B21" s="99">
        <v>0</v>
      </c>
      <c r="C21" s="182" t="s">
        <v>44</v>
      </c>
      <c r="D21" s="183"/>
      <c r="E21" s="183"/>
      <c r="F21" s="184"/>
      <c r="G21" s="105"/>
      <c r="H21" s="61">
        <f>+B21</f>
        <v>0</v>
      </c>
      <c r="I21" s="40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0" hidden="1" customHeight="1" thickBot="1" x14ac:dyDescent="0.55000000000000004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10"/>
      <c r="J22" s="3"/>
    </row>
    <row r="23" spans="1:21" ht="0" hidden="1" customHeight="1" thickBot="1" x14ac:dyDescent="0.55000000000000004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1" ht="0" hidden="1" customHeight="1" thickBot="1" x14ac:dyDescent="0.55000000000000004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1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1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1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1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1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1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1" ht="0" hidden="1" customHeight="1" x14ac:dyDescent="0.5">
      <c r="A31" s="34"/>
      <c r="B31" s="34"/>
      <c r="C31" s="34"/>
      <c r="D31" s="34"/>
      <c r="E31" s="34"/>
      <c r="F31" s="34"/>
      <c r="G31" s="34"/>
      <c r="H31" s="67"/>
    </row>
    <row r="32" spans="1:21" ht="30" customHeight="1" thickBot="1" x14ac:dyDescent="0.6">
      <c r="A32" s="192" t="s">
        <v>45</v>
      </c>
      <c r="B32" s="204"/>
      <c r="C32" s="204"/>
      <c r="D32" s="204"/>
      <c r="E32" s="204"/>
      <c r="F32" s="204"/>
      <c r="G32" s="106" t="s">
        <v>29</v>
      </c>
      <c r="H32" s="107">
        <f>H21+H18+H15</f>
        <v>0</v>
      </c>
    </row>
    <row r="33" spans="1:21" ht="31.5" customHeight="1" thickBot="1" x14ac:dyDescent="0.55000000000000004">
      <c r="I33" s="12"/>
      <c r="J33" s="19"/>
      <c r="K33" s="13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customHeight="1" thickBot="1" x14ac:dyDescent="0.55000000000000004">
      <c r="A34" s="185" t="s">
        <v>46</v>
      </c>
      <c r="B34" s="186"/>
      <c r="C34" s="186"/>
      <c r="D34" s="186"/>
      <c r="E34" s="186"/>
      <c r="F34" s="186"/>
      <c r="G34" s="187"/>
      <c r="H34" s="188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4.5" customHeight="1" x14ac:dyDescent="0.5">
      <c r="A35" s="156"/>
      <c r="B35" s="157"/>
      <c r="C35" s="157"/>
      <c r="D35" s="157"/>
      <c r="E35" s="157"/>
      <c r="F35" s="157"/>
      <c r="G35" s="157"/>
      <c r="H35" s="158"/>
      <c r="I35" s="110"/>
      <c r="J35" s="110"/>
      <c r="K35" s="110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4.1" x14ac:dyDescent="0.5">
      <c r="A36" s="159"/>
      <c r="B36" s="160"/>
      <c r="C36" s="160"/>
      <c r="D36" s="160"/>
      <c r="E36" s="160"/>
      <c r="F36" s="160"/>
      <c r="G36" s="160"/>
      <c r="H36" s="161"/>
      <c r="I36" s="113"/>
      <c r="J36" s="113"/>
      <c r="K36" s="113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4.1" x14ac:dyDescent="0.5">
      <c r="A37" s="162"/>
      <c r="B37" s="163"/>
      <c r="C37" s="163"/>
      <c r="D37" s="163"/>
      <c r="E37" s="163"/>
      <c r="F37" s="163"/>
      <c r="G37" s="163"/>
      <c r="H37" s="164"/>
      <c r="I37" s="112"/>
      <c r="J37" s="112"/>
      <c r="K37" s="112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4.1" x14ac:dyDescent="0.5">
      <c r="A38" s="162"/>
      <c r="B38" s="163"/>
      <c r="C38" s="163"/>
      <c r="D38" s="163"/>
      <c r="E38" s="163"/>
      <c r="F38" s="163"/>
      <c r="G38" s="163"/>
      <c r="H38" s="164"/>
      <c r="I38" s="112"/>
      <c r="J38" s="112"/>
      <c r="K38" s="112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4.1" x14ac:dyDescent="0.5">
      <c r="A39" s="162"/>
      <c r="B39" s="163"/>
      <c r="C39" s="163"/>
      <c r="D39" s="163"/>
      <c r="E39" s="163"/>
      <c r="F39" s="163"/>
      <c r="G39" s="163"/>
      <c r="H39" s="164"/>
      <c r="I39" s="112"/>
      <c r="J39" s="112"/>
      <c r="K39" s="112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4.1" x14ac:dyDescent="0.5">
      <c r="A40" s="162"/>
      <c r="B40" s="163"/>
      <c r="C40" s="163"/>
      <c r="D40" s="163"/>
      <c r="E40" s="163"/>
      <c r="F40" s="163"/>
      <c r="G40" s="163"/>
      <c r="H40" s="164"/>
      <c r="I40" s="112"/>
      <c r="J40" s="112"/>
      <c r="K40" s="112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4.1" x14ac:dyDescent="0.5">
      <c r="A41" s="162"/>
      <c r="B41" s="163"/>
      <c r="C41" s="163"/>
      <c r="D41" s="163"/>
      <c r="E41" s="163"/>
      <c r="F41" s="163"/>
      <c r="G41" s="163"/>
      <c r="H41" s="164"/>
      <c r="I41" s="112"/>
      <c r="J41" s="112"/>
      <c r="K41" s="112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4.4" thickBot="1" x14ac:dyDescent="0.55000000000000004">
      <c r="A42" s="195"/>
      <c r="B42" s="196"/>
      <c r="C42" s="196"/>
      <c r="D42" s="196"/>
      <c r="E42" s="196"/>
      <c r="F42" s="196"/>
      <c r="G42" s="196"/>
      <c r="H42" s="197"/>
      <c r="I42" s="112"/>
      <c r="J42" s="112"/>
      <c r="K42" s="112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 hidden="1" customHeight="1" x14ac:dyDescent="0.5">
      <c r="A43" s="55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 hidden="1" customHeight="1" x14ac:dyDescent="0.5">
      <c r="A44" s="52"/>
      <c r="B44" s="199" t="s">
        <v>30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 hidden="1" customHeight="1" x14ac:dyDescent="0.5">
      <c r="A45" s="52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hidden="1" customHeight="1" x14ac:dyDescent="0.5">
      <c r="A46" s="52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 hidden="1" customHeight="1" x14ac:dyDescent="0.5">
      <c r="A47" s="52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4.5" hidden="1" customHeight="1" thickBot="1" x14ac:dyDescent="0.55000000000000004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4.5" hidden="1" customHeight="1" thickBot="1" x14ac:dyDescent="0.55000000000000004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4.5" hidden="1" customHeight="1" thickBot="1" x14ac:dyDescent="0.55000000000000004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4.5" hidden="1" customHeight="1" thickBot="1" x14ac:dyDescent="0.55000000000000004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4.4" thickBot="1" x14ac:dyDescent="0.55000000000000004">
      <c r="A52" s="185" t="s">
        <v>47</v>
      </c>
      <c r="B52" s="186"/>
      <c r="C52" s="186"/>
      <c r="D52" s="186"/>
      <c r="E52" s="186"/>
      <c r="F52" s="186"/>
      <c r="G52" s="187"/>
      <c r="H52" s="188"/>
      <c r="I52" s="48"/>
      <c r="J52" s="48"/>
      <c r="K52" s="48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5" customHeight="1" x14ac:dyDescent="0.5">
      <c r="A53" s="156"/>
      <c r="B53" s="157"/>
      <c r="C53" s="157"/>
      <c r="D53" s="157"/>
      <c r="E53" s="157"/>
      <c r="F53" s="157"/>
      <c r="G53" s="157"/>
      <c r="H53" s="158"/>
      <c r="I53" s="50"/>
      <c r="J53" s="51"/>
      <c r="K53" s="54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5" customHeight="1" x14ac:dyDescent="0.5">
      <c r="A54" s="159"/>
      <c r="B54" s="160"/>
      <c r="C54" s="160"/>
      <c r="D54" s="160"/>
      <c r="E54" s="160"/>
      <c r="F54" s="160"/>
      <c r="G54" s="160"/>
      <c r="H54" s="161"/>
      <c r="I54" s="50"/>
      <c r="J54" s="51"/>
      <c r="K54" s="54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5" customHeight="1" x14ac:dyDescent="0.5">
      <c r="A55" s="162"/>
      <c r="B55" s="163"/>
      <c r="C55" s="163"/>
      <c r="D55" s="163"/>
      <c r="E55" s="163"/>
      <c r="F55" s="163"/>
      <c r="G55" s="163"/>
      <c r="H55" s="164"/>
      <c r="I55" s="50"/>
      <c r="J55" s="51"/>
      <c r="K55" s="54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5" customHeight="1" x14ac:dyDescent="0.5">
      <c r="A56" s="162"/>
      <c r="B56" s="163"/>
      <c r="C56" s="163"/>
      <c r="D56" s="163"/>
      <c r="E56" s="163"/>
      <c r="F56" s="163"/>
      <c r="G56" s="163"/>
      <c r="H56" s="164"/>
      <c r="I56" s="50"/>
      <c r="J56" s="51"/>
      <c r="K56" s="54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5" customHeight="1" x14ac:dyDescent="0.5">
      <c r="A57" s="162"/>
      <c r="B57" s="163"/>
      <c r="C57" s="163"/>
      <c r="D57" s="163"/>
      <c r="E57" s="163"/>
      <c r="F57" s="163"/>
      <c r="G57" s="163"/>
      <c r="H57" s="164"/>
      <c r="I57" s="50"/>
      <c r="J57" s="51"/>
      <c r="K57" s="54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5" customHeight="1" x14ac:dyDescent="0.5">
      <c r="A58" s="162"/>
      <c r="B58" s="163"/>
      <c r="C58" s="163"/>
      <c r="D58" s="163"/>
      <c r="E58" s="163"/>
      <c r="F58" s="163"/>
      <c r="G58" s="163"/>
      <c r="H58" s="164"/>
      <c r="I58" s="50"/>
      <c r="J58" s="51"/>
      <c r="K58" s="54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5" customHeight="1" x14ac:dyDescent="0.5">
      <c r="A59" s="162"/>
      <c r="B59" s="163"/>
      <c r="C59" s="163"/>
      <c r="D59" s="163"/>
      <c r="E59" s="163"/>
      <c r="F59" s="163"/>
      <c r="G59" s="163"/>
      <c r="H59" s="164"/>
      <c r="I59" s="50"/>
      <c r="J59" s="51"/>
      <c r="K59" s="54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5" customHeight="1" thickBot="1" x14ac:dyDescent="0.55000000000000004">
      <c r="A60" s="195"/>
      <c r="B60" s="196"/>
      <c r="C60" s="196"/>
      <c r="D60" s="196"/>
      <c r="E60" s="196"/>
      <c r="F60" s="196"/>
      <c r="G60" s="196"/>
      <c r="H60" s="197"/>
      <c r="I60" s="50"/>
      <c r="J60" s="51"/>
      <c r="K60" s="54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5" customHeight="1" x14ac:dyDescent="0.5"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5" customHeight="1" x14ac:dyDescent="0.5"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" customHeight="1" x14ac:dyDescent="0.5"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5" customHeight="1" x14ac:dyDescent="0.5"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9:21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9:21" ht="14.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9:21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9:21" ht="15" hidden="1" customHeight="1" x14ac:dyDescent="0.5"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</sheetData>
  <sheetProtection algorithmName="SHA-512" hashValue="unmP0peyM1Ttk/D28FCxtiXQnQ1fQ5fHrf4kj91zYp6cNuEzU3k7QTZXcUNSG6c2bM6VBQoiml478RVflD0csA==" saltValue="c019hmIX1xCZFQARaM/x0A==" spinCount="100000" sheet="1" objects="1" scenarios="1" selectLockedCells="1"/>
  <mergeCells count="33">
    <mergeCell ref="A58:H58"/>
    <mergeCell ref="A59:H59"/>
    <mergeCell ref="A60:H60"/>
    <mergeCell ref="A39:H39"/>
    <mergeCell ref="A53:H53"/>
    <mergeCell ref="A54:H54"/>
    <mergeCell ref="A35:H35"/>
    <mergeCell ref="A52:H52"/>
    <mergeCell ref="A38:H38"/>
    <mergeCell ref="A40:H40"/>
    <mergeCell ref="A55:H55"/>
    <mergeCell ref="A56:H56"/>
    <mergeCell ref="A57:H57"/>
    <mergeCell ref="A41:H41"/>
    <mergeCell ref="A42:H42"/>
    <mergeCell ref="B43:K43"/>
    <mergeCell ref="B44:K44"/>
    <mergeCell ref="B45:K45"/>
    <mergeCell ref="B46:K46"/>
    <mergeCell ref="B47:K47"/>
    <mergeCell ref="A4:B4"/>
    <mergeCell ref="B2:G2"/>
    <mergeCell ref="A5:B5"/>
    <mergeCell ref="A6:G6"/>
    <mergeCell ref="A15:F15"/>
    <mergeCell ref="A36:H36"/>
    <mergeCell ref="A37:H37"/>
    <mergeCell ref="A16:H16"/>
    <mergeCell ref="A19:H19"/>
    <mergeCell ref="C21:F21"/>
    <mergeCell ref="A20:H20"/>
    <mergeCell ref="A32:F32"/>
    <mergeCell ref="A34:H34"/>
  </mergeCells>
  <pageMargins left="0.7" right="0.7" top="0.75" bottom="0.75" header="0.3" footer="0.3"/>
  <ignoredErrors>
    <ignoredError sqref="F5:G5" evalErro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CC"/>
  </sheetPr>
  <dimension ref="A1:WWN68"/>
  <sheetViews>
    <sheetView zoomScale="80" zoomScaleNormal="80" workbookViewId="0">
      <selection activeCell="A40" sqref="A40:H40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17" style="19" customWidth="1"/>
    <col min="10" max="10" width="17.578125" style="13" customWidth="1"/>
    <col min="11" max="11" width="6.41796875" style="4" customWidth="1"/>
    <col min="12" max="12" width="9.15625" style="1" customWidth="1"/>
    <col min="13" max="13" width="8.83984375" style="1" customWidth="1"/>
    <col min="14" max="14" width="11" style="1" customWidth="1"/>
    <col min="15" max="17" width="9.15625" style="1" customWidth="1"/>
    <col min="18" max="19" width="8.26171875" style="1" customWidth="1"/>
    <col min="20" max="21" width="9.15625" style="1" customWidth="1"/>
    <col min="22" max="16155" width="9.15625" style="11" hidden="1"/>
    <col min="16156" max="16160" width="0" style="11" hidden="1"/>
    <col min="16161" max="16384" width="9.15625" style="11" hidden="1"/>
  </cols>
  <sheetData>
    <row r="1" spans="1:21" s="4" customFormat="1" ht="14.4" thickBot="1" x14ac:dyDescent="0.55000000000000004">
      <c r="A1" s="14"/>
      <c r="B1" s="1" t="s">
        <v>2</v>
      </c>
      <c r="C1" s="5"/>
      <c r="D1" s="5"/>
      <c r="E1" s="5"/>
      <c r="F1" s="5"/>
      <c r="G1" s="5"/>
      <c r="H1" s="5"/>
      <c r="I1" s="10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21.75" customHeight="1" thickBot="1" x14ac:dyDescent="0.55000000000000004">
      <c r="A2" s="21" t="s">
        <v>48</v>
      </c>
      <c r="B2" s="205"/>
      <c r="C2" s="206"/>
      <c r="D2" s="206"/>
      <c r="E2" s="206"/>
      <c r="F2" s="206"/>
      <c r="G2" s="207"/>
      <c r="H2" s="2"/>
      <c r="I2" s="10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5" customFormat="1" ht="15.75" customHeight="1" thickBot="1" x14ac:dyDescent="0.6">
      <c r="A3" s="111" t="s">
        <v>5</v>
      </c>
      <c r="B3" s="111"/>
      <c r="C3" s="45"/>
      <c r="D3" s="45"/>
      <c r="E3" s="45"/>
      <c r="F3" s="45"/>
      <c r="G3" s="45"/>
      <c r="H3" s="45"/>
      <c r="I3" s="46"/>
      <c r="J3" s="46"/>
    </row>
    <row r="4" spans="1:21" s="5" customFormat="1" ht="60" customHeight="1" thickBot="1" x14ac:dyDescent="0.5">
      <c r="A4" s="202" t="s">
        <v>31</v>
      </c>
      <c r="B4" s="203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1" s="17" customFormat="1" ht="32.25" customHeight="1" thickBot="1" x14ac:dyDescent="0.55000000000000004">
      <c r="A5" s="167"/>
      <c r="B5" s="168"/>
      <c r="C5" s="99">
        <v>0</v>
      </c>
      <c r="D5" s="99">
        <v>0</v>
      </c>
      <c r="E5" s="99">
        <v>0</v>
      </c>
      <c r="F5" s="92" t="e">
        <f>D5/H5</f>
        <v>#DIV/0!</v>
      </c>
      <c r="G5" s="92" t="e">
        <f>E5/($C$5+E5)</f>
        <v>#DIV/0!</v>
      </c>
      <c r="H5" s="43">
        <f>SUM(C5:E5)</f>
        <v>0</v>
      </c>
      <c r="I5" s="16"/>
      <c r="J5" s="16"/>
      <c r="T5" s="20"/>
      <c r="U5" s="16"/>
    </row>
    <row r="6" spans="1:21" s="6" customFormat="1" ht="15.75" customHeight="1" thickBot="1" x14ac:dyDescent="0.55000000000000004">
      <c r="A6" s="132" t="s">
        <v>10</v>
      </c>
      <c r="B6" s="171"/>
      <c r="C6" s="171"/>
      <c r="D6" s="171"/>
      <c r="E6" s="171"/>
      <c r="F6" s="171"/>
      <c r="G6" s="172"/>
      <c r="H6" s="24"/>
      <c r="I6" s="24"/>
      <c r="S6" s="1"/>
      <c r="T6" s="1"/>
      <c r="U6" s="1"/>
    </row>
    <row r="7" spans="1:21" s="7" customFormat="1" ht="45.75" customHeight="1" x14ac:dyDescent="0.5">
      <c r="A7" s="37" t="s">
        <v>37</v>
      </c>
      <c r="B7" s="37" t="s">
        <v>38</v>
      </c>
      <c r="C7" s="56" t="s">
        <v>39</v>
      </c>
      <c r="D7" s="56" t="s">
        <v>40</v>
      </c>
      <c r="E7" s="57" t="s">
        <v>41</v>
      </c>
      <c r="F7" s="62" t="s">
        <v>42</v>
      </c>
      <c r="G7" s="62"/>
      <c r="H7" s="57" t="s">
        <v>11</v>
      </c>
      <c r="I7" s="47"/>
      <c r="S7" s="1"/>
      <c r="T7" s="1"/>
      <c r="U7" s="6"/>
    </row>
    <row r="8" spans="1:21" s="7" customFormat="1" ht="14.1" x14ac:dyDescent="0.5">
      <c r="A8" s="100"/>
      <c r="B8" s="101"/>
      <c r="C8" s="102"/>
      <c r="D8" s="103"/>
      <c r="E8" s="103"/>
      <c r="F8" s="104"/>
      <c r="G8" s="62"/>
      <c r="H8" s="70">
        <f t="shared" ref="H8:H14" si="0">E8*F8</f>
        <v>0</v>
      </c>
      <c r="S8" s="1"/>
      <c r="T8" s="1"/>
      <c r="U8" s="6"/>
    </row>
    <row r="9" spans="1:21" s="7" customFormat="1" ht="14.1" x14ac:dyDescent="0.5">
      <c r="A9" s="100"/>
      <c r="B9" s="101"/>
      <c r="C9" s="102"/>
      <c r="D9" s="103"/>
      <c r="E9" s="103"/>
      <c r="F9" s="104"/>
      <c r="G9" s="62"/>
      <c r="H9" s="70">
        <f t="shared" si="0"/>
        <v>0</v>
      </c>
      <c r="S9" s="1"/>
      <c r="T9" s="1"/>
      <c r="U9" s="6"/>
    </row>
    <row r="10" spans="1:21" s="7" customFormat="1" ht="14.1" x14ac:dyDescent="0.5">
      <c r="A10" s="100"/>
      <c r="B10" s="101"/>
      <c r="C10" s="102"/>
      <c r="D10" s="103"/>
      <c r="E10" s="103"/>
      <c r="F10" s="104"/>
      <c r="G10" s="62"/>
      <c r="H10" s="70">
        <f t="shared" si="0"/>
        <v>0</v>
      </c>
      <c r="S10" s="1"/>
      <c r="T10" s="1"/>
      <c r="U10" s="6"/>
    </row>
    <row r="11" spans="1:21" s="7" customFormat="1" ht="14.1" x14ac:dyDescent="0.5">
      <c r="A11" s="100"/>
      <c r="B11" s="101"/>
      <c r="C11" s="102"/>
      <c r="D11" s="103"/>
      <c r="E11" s="103"/>
      <c r="F11" s="104"/>
      <c r="G11" s="62"/>
      <c r="H11" s="70">
        <f t="shared" si="0"/>
        <v>0</v>
      </c>
      <c r="S11" s="1"/>
      <c r="T11" s="1"/>
      <c r="U11" s="6"/>
    </row>
    <row r="12" spans="1:21" s="7" customFormat="1" ht="14.1" x14ac:dyDescent="0.5">
      <c r="A12" s="100"/>
      <c r="B12" s="101"/>
      <c r="C12" s="102"/>
      <c r="D12" s="103"/>
      <c r="E12" s="103"/>
      <c r="F12" s="104"/>
      <c r="G12" s="62"/>
      <c r="H12" s="70">
        <f t="shared" si="0"/>
        <v>0</v>
      </c>
      <c r="S12" s="1"/>
      <c r="T12" s="1"/>
      <c r="U12" s="6"/>
    </row>
    <row r="13" spans="1:21" s="7" customFormat="1" ht="14.1" x14ac:dyDescent="0.5">
      <c r="A13" s="100"/>
      <c r="B13" s="101"/>
      <c r="C13" s="102"/>
      <c r="D13" s="103"/>
      <c r="E13" s="103"/>
      <c r="F13" s="104"/>
      <c r="G13" s="62"/>
      <c r="H13" s="70">
        <f t="shared" si="0"/>
        <v>0</v>
      </c>
      <c r="S13" s="1"/>
      <c r="T13" s="1"/>
      <c r="U13" s="6"/>
    </row>
    <row r="14" spans="1:21" s="17" customFormat="1" ht="15.75" customHeight="1" thickBot="1" x14ac:dyDescent="0.55000000000000004">
      <c r="A14" s="100"/>
      <c r="B14" s="101"/>
      <c r="C14" s="102"/>
      <c r="D14" s="103"/>
      <c r="E14" s="103"/>
      <c r="F14" s="104"/>
      <c r="G14" s="62"/>
      <c r="H14" s="70">
        <f t="shared" si="0"/>
        <v>0</v>
      </c>
      <c r="S14" s="1"/>
      <c r="T14" s="1"/>
      <c r="U14" s="16"/>
    </row>
    <row r="15" spans="1:21" s="17" customFormat="1" ht="29.25" customHeight="1" thickBot="1" x14ac:dyDescent="0.55000000000000004">
      <c r="A15" s="173" t="s">
        <v>19</v>
      </c>
      <c r="B15" s="174"/>
      <c r="C15" s="174"/>
      <c r="D15" s="174"/>
      <c r="E15" s="174"/>
      <c r="F15" s="175"/>
      <c r="G15" s="115"/>
      <c r="H15" s="33">
        <f>SUM(H8:H14)</f>
        <v>0</v>
      </c>
      <c r="S15" s="1"/>
      <c r="T15" s="1"/>
      <c r="U15" s="16"/>
    </row>
    <row r="16" spans="1:21" s="7" customFormat="1" ht="26.25" customHeight="1" thickBot="1" x14ac:dyDescent="0.55000000000000004">
      <c r="A16" s="176" t="s">
        <v>20</v>
      </c>
      <c r="B16" s="177"/>
      <c r="C16" s="177"/>
      <c r="D16" s="177"/>
      <c r="E16" s="177"/>
      <c r="F16" s="177"/>
      <c r="G16" s="177"/>
      <c r="H16" s="178"/>
      <c r="I16" s="23"/>
      <c r="S16" s="1"/>
      <c r="T16" s="1"/>
      <c r="U16" s="1"/>
    </row>
    <row r="17" spans="1:21" s="7" customFormat="1" ht="27" customHeight="1" x14ac:dyDescent="0.5">
      <c r="A17" s="29"/>
      <c r="B17" s="58" t="s">
        <v>21</v>
      </c>
      <c r="C17" s="59" t="s">
        <v>22</v>
      </c>
      <c r="D17" s="59" t="s">
        <v>23</v>
      </c>
      <c r="E17" s="59" t="s">
        <v>24</v>
      </c>
      <c r="F17" s="60"/>
      <c r="G17" s="90"/>
      <c r="H17" s="44" t="s">
        <v>25</v>
      </c>
      <c r="I17" s="39"/>
      <c r="S17" s="1"/>
      <c r="T17" s="1"/>
      <c r="U17" s="1"/>
    </row>
    <row r="18" spans="1:21" s="7" customFormat="1" ht="30.75" customHeight="1" thickBot="1" x14ac:dyDescent="0.55000000000000004">
      <c r="A18" s="64" t="s">
        <v>26</v>
      </c>
      <c r="B18" s="99">
        <v>0</v>
      </c>
      <c r="C18" s="99">
        <v>0</v>
      </c>
      <c r="D18" s="99">
        <v>0</v>
      </c>
      <c r="E18" s="99">
        <v>0</v>
      </c>
      <c r="F18" s="63"/>
      <c r="G18" s="91"/>
      <c r="H18" s="61">
        <f>SUM(B18:E18)</f>
        <v>0</v>
      </c>
      <c r="I18" s="40"/>
      <c r="S18" s="1"/>
      <c r="T18" s="1"/>
      <c r="U18" s="1"/>
    </row>
    <row r="19" spans="1:21" s="7" customFormat="1" ht="30" customHeight="1" x14ac:dyDescent="0.5">
      <c r="A19" s="189" t="s">
        <v>43</v>
      </c>
      <c r="B19" s="190"/>
      <c r="C19" s="190"/>
      <c r="D19" s="190"/>
      <c r="E19" s="190"/>
      <c r="F19" s="190"/>
      <c r="G19" s="190"/>
      <c r="H19" s="191"/>
      <c r="I19" s="41"/>
      <c r="S19" s="1"/>
      <c r="T19" s="1"/>
      <c r="U19" s="1"/>
    </row>
    <row r="20" spans="1:21" s="7" customFormat="1" ht="29.25" customHeight="1" x14ac:dyDescent="0.5">
      <c r="A20" s="179" t="s">
        <v>27</v>
      </c>
      <c r="B20" s="180"/>
      <c r="C20" s="180"/>
      <c r="D20" s="180"/>
      <c r="E20" s="180"/>
      <c r="F20" s="180"/>
      <c r="G20" s="180"/>
      <c r="H20" s="181"/>
      <c r="I20" s="42"/>
      <c r="J20" s="3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7" customFormat="1" ht="30" customHeight="1" thickBot="1" x14ac:dyDescent="0.55000000000000004">
      <c r="A21" s="66" t="s">
        <v>28</v>
      </c>
      <c r="B21" s="99">
        <v>0</v>
      </c>
      <c r="C21" s="182" t="s">
        <v>44</v>
      </c>
      <c r="D21" s="183"/>
      <c r="E21" s="183"/>
      <c r="F21" s="184"/>
      <c r="G21" s="105"/>
      <c r="H21" s="61">
        <f>+B21</f>
        <v>0</v>
      </c>
      <c r="I21" s="40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0" hidden="1" customHeight="1" thickBot="1" x14ac:dyDescent="0.55000000000000004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10"/>
      <c r="J22" s="3"/>
    </row>
    <row r="23" spans="1:21" ht="0" hidden="1" customHeight="1" thickBot="1" x14ac:dyDescent="0.55000000000000004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1" ht="0" hidden="1" customHeight="1" thickBot="1" x14ac:dyDescent="0.55000000000000004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1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1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1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1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1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1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1" ht="0" hidden="1" customHeight="1" x14ac:dyDescent="0.5">
      <c r="A31" s="34"/>
      <c r="B31" s="34"/>
      <c r="C31" s="34"/>
      <c r="D31" s="34"/>
      <c r="E31" s="34"/>
      <c r="F31" s="34"/>
      <c r="G31" s="34"/>
      <c r="H31" s="67"/>
    </row>
    <row r="32" spans="1:21" ht="30" customHeight="1" thickBot="1" x14ac:dyDescent="0.6">
      <c r="A32" s="192" t="s">
        <v>45</v>
      </c>
      <c r="B32" s="204"/>
      <c r="C32" s="204"/>
      <c r="D32" s="204"/>
      <c r="E32" s="204"/>
      <c r="F32" s="204"/>
      <c r="G32" s="106" t="s">
        <v>29</v>
      </c>
      <c r="H32" s="107">
        <f>H21+H18+H15</f>
        <v>0</v>
      </c>
    </row>
    <row r="33" spans="1:21" ht="31.5" customHeight="1" thickBot="1" x14ac:dyDescent="0.55000000000000004">
      <c r="I33" s="12"/>
      <c r="J33" s="19"/>
      <c r="K33" s="13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customHeight="1" thickBot="1" x14ac:dyDescent="0.55000000000000004">
      <c r="A34" s="185" t="s">
        <v>46</v>
      </c>
      <c r="B34" s="186"/>
      <c r="C34" s="186"/>
      <c r="D34" s="186"/>
      <c r="E34" s="186"/>
      <c r="F34" s="186"/>
      <c r="G34" s="187"/>
      <c r="H34" s="188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4.5" customHeight="1" x14ac:dyDescent="0.5">
      <c r="A35" s="156"/>
      <c r="B35" s="157"/>
      <c r="C35" s="157"/>
      <c r="D35" s="157"/>
      <c r="E35" s="157"/>
      <c r="F35" s="157"/>
      <c r="G35" s="157"/>
      <c r="H35" s="158"/>
      <c r="I35" s="110"/>
      <c r="J35" s="110"/>
      <c r="K35" s="110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4.1" x14ac:dyDescent="0.5">
      <c r="A36" s="159"/>
      <c r="B36" s="160"/>
      <c r="C36" s="160"/>
      <c r="D36" s="160"/>
      <c r="E36" s="160"/>
      <c r="F36" s="160"/>
      <c r="G36" s="160"/>
      <c r="H36" s="161"/>
      <c r="I36" s="113"/>
      <c r="J36" s="113"/>
      <c r="K36" s="113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4.1" x14ac:dyDescent="0.5">
      <c r="A37" s="162"/>
      <c r="B37" s="163"/>
      <c r="C37" s="163"/>
      <c r="D37" s="163"/>
      <c r="E37" s="163"/>
      <c r="F37" s="163"/>
      <c r="G37" s="163"/>
      <c r="H37" s="164"/>
      <c r="I37" s="112"/>
      <c r="J37" s="112"/>
      <c r="K37" s="112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4.1" x14ac:dyDescent="0.5">
      <c r="A38" s="162"/>
      <c r="B38" s="163"/>
      <c r="C38" s="163"/>
      <c r="D38" s="163"/>
      <c r="E38" s="163"/>
      <c r="F38" s="163"/>
      <c r="G38" s="163"/>
      <c r="H38" s="164"/>
      <c r="I38" s="112"/>
      <c r="J38" s="112"/>
      <c r="K38" s="112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4.1" x14ac:dyDescent="0.5">
      <c r="A39" s="162"/>
      <c r="B39" s="163"/>
      <c r="C39" s="163"/>
      <c r="D39" s="163"/>
      <c r="E39" s="163"/>
      <c r="F39" s="163"/>
      <c r="G39" s="163"/>
      <c r="H39" s="164"/>
      <c r="I39" s="112"/>
      <c r="J39" s="112"/>
      <c r="K39" s="112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4.1" x14ac:dyDescent="0.5">
      <c r="A40" s="162"/>
      <c r="B40" s="163"/>
      <c r="C40" s="163"/>
      <c r="D40" s="163"/>
      <c r="E40" s="163"/>
      <c r="F40" s="163"/>
      <c r="G40" s="163"/>
      <c r="H40" s="164"/>
      <c r="I40" s="112"/>
      <c r="J40" s="112"/>
      <c r="K40" s="112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4.1" x14ac:dyDescent="0.5">
      <c r="A41" s="162"/>
      <c r="B41" s="163"/>
      <c r="C41" s="163"/>
      <c r="D41" s="163"/>
      <c r="E41" s="163"/>
      <c r="F41" s="163"/>
      <c r="G41" s="163"/>
      <c r="H41" s="164"/>
      <c r="I41" s="112"/>
      <c r="J41" s="112"/>
      <c r="K41" s="112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4.4" thickBot="1" x14ac:dyDescent="0.55000000000000004">
      <c r="A42" s="195"/>
      <c r="B42" s="196"/>
      <c r="C42" s="196"/>
      <c r="D42" s="196"/>
      <c r="E42" s="196"/>
      <c r="F42" s="196"/>
      <c r="G42" s="196"/>
      <c r="H42" s="197"/>
      <c r="I42" s="112"/>
      <c r="J42" s="112"/>
      <c r="K42" s="112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 hidden="1" customHeight="1" x14ac:dyDescent="0.5">
      <c r="A43" s="55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 hidden="1" customHeight="1" x14ac:dyDescent="0.5">
      <c r="A44" s="52"/>
      <c r="B44" s="199" t="s">
        <v>30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 hidden="1" customHeight="1" x14ac:dyDescent="0.5">
      <c r="A45" s="52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hidden="1" customHeight="1" x14ac:dyDescent="0.5">
      <c r="A46" s="52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 hidden="1" customHeight="1" x14ac:dyDescent="0.5">
      <c r="A47" s="52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4.5" hidden="1" customHeight="1" thickBot="1" x14ac:dyDescent="0.55000000000000004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4.5" hidden="1" customHeight="1" thickBot="1" x14ac:dyDescent="0.55000000000000004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4.5" hidden="1" customHeight="1" thickBot="1" x14ac:dyDescent="0.55000000000000004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4.5" hidden="1" customHeight="1" thickBot="1" x14ac:dyDescent="0.55000000000000004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4.4" thickBot="1" x14ac:dyDescent="0.55000000000000004">
      <c r="A52" s="185" t="s">
        <v>47</v>
      </c>
      <c r="B52" s="186"/>
      <c r="C52" s="186"/>
      <c r="D52" s="186"/>
      <c r="E52" s="186"/>
      <c r="F52" s="186"/>
      <c r="G52" s="187"/>
      <c r="H52" s="188"/>
      <c r="I52" s="48"/>
      <c r="J52" s="48"/>
      <c r="K52" s="48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5" customHeight="1" x14ac:dyDescent="0.5">
      <c r="A53" s="156"/>
      <c r="B53" s="157"/>
      <c r="C53" s="157"/>
      <c r="D53" s="157"/>
      <c r="E53" s="157"/>
      <c r="F53" s="157"/>
      <c r="G53" s="157"/>
      <c r="H53" s="158"/>
      <c r="I53" s="50"/>
      <c r="J53" s="51"/>
      <c r="K53" s="54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5" customHeight="1" x14ac:dyDescent="0.5">
      <c r="A54" s="159"/>
      <c r="B54" s="160"/>
      <c r="C54" s="160"/>
      <c r="D54" s="160"/>
      <c r="E54" s="160"/>
      <c r="F54" s="160"/>
      <c r="G54" s="160"/>
      <c r="H54" s="161"/>
      <c r="I54" s="50"/>
      <c r="J54" s="51"/>
      <c r="K54" s="54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5" customHeight="1" x14ac:dyDescent="0.5">
      <c r="A55" s="162"/>
      <c r="B55" s="163"/>
      <c r="C55" s="163"/>
      <c r="D55" s="163"/>
      <c r="E55" s="163"/>
      <c r="F55" s="163"/>
      <c r="G55" s="163"/>
      <c r="H55" s="164"/>
      <c r="I55" s="50"/>
      <c r="J55" s="51"/>
      <c r="K55" s="54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5" customHeight="1" x14ac:dyDescent="0.5">
      <c r="A56" s="162"/>
      <c r="B56" s="163"/>
      <c r="C56" s="163"/>
      <c r="D56" s="163"/>
      <c r="E56" s="163"/>
      <c r="F56" s="163"/>
      <c r="G56" s="163"/>
      <c r="H56" s="164"/>
      <c r="I56" s="50"/>
      <c r="J56" s="51"/>
      <c r="K56" s="54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5" customHeight="1" x14ac:dyDescent="0.5">
      <c r="A57" s="162"/>
      <c r="B57" s="163"/>
      <c r="C57" s="163"/>
      <c r="D57" s="163"/>
      <c r="E57" s="163"/>
      <c r="F57" s="163"/>
      <c r="G57" s="163"/>
      <c r="H57" s="164"/>
      <c r="I57" s="50"/>
      <c r="J57" s="51"/>
      <c r="K57" s="54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5" customHeight="1" x14ac:dyDescent="0.5">
      <c r="A58" s="162"/>
      <c r="B58" s="163"/>
      <c r="C58" s="163"/>
      <c r="D58" s="163"/>
      <c r="E58" s="163"/>
      <c r="F58" s="163"/>
      <c r="G58" s="163"/>
      <c r="H58" s="164"/>
      <c r="I58" s="50"/>
      <c r="J58" s="51"/>
      <c r="K58" s="54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5" customHeight="1" x14ac:dyDescent="0.5">
      <c r="A59" s="162"/>
      <c r="B59" s="163"/>
      <c r="C59" s="163"/>
      <c r="D59" s="163"/>
      <c r="E59" s="163"/>
      <c r="F59" s="163"/>
      <c r="G59" s="163"/>
      <c r="H59" s="164"/>
      <c r="I59" s="50"/>
      <c r="J59" s="51"/>
      <c r="K59" s="54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5" customHeight="1" thickBot="1" x14ac:dyDescent="0.55000000000000004">
      <c r="A60" s="195"/>
      <c r="B60" s="196"/>
      <c r="C60" s="196"/>
      <c r="D60" s="196"/>
      <c r="E60" s="196"/>
      <c r="F60" s="196"/>
      <c r="G60" s="196"/>
      <c r="H60" s="197"/>
      <c r="I60" s="50"/>
      <c r="J60" s="51"/>
      <c r="K60" s="54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5" customHeight="1" x14ac:dyDescent="0.5"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5" customHeight="1" x14ac:dyDescent="0.5"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" customHeight="1" x14ac:dyDescent="0.5"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5" customHeight="1" x14ac:dyDescent="0.5"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9:21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9:21" ht="14.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9:21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9:21" ht="15" hidden="1" customHeight="1" x14ac:dyDescent="0.5"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</sheetData>
  <sheetProtection algorithmName="SHA-512" hashValue="Redrj2Q9ZV+1vB8XFkmkU/mWWKrXAczoxhDGU3APRmJUM2lI9lUasavuefAEUAeutN0sLuX8YHZv8/HuvP7BQw==" saltValue="ixiDslEi0JZhpJDgsvcmng==" spinCount="100000" sheet="1" objects="1" scenarios="1" selectLockedCells="1"/>
  <mergeCells count="33">
    <mergeCell ref="A58:H58"/>
    <mergeCell ref="A59:H59"/>
    <mergeCell ref="A60:H60"/>
    <mergeCell ref="A39:H39"/>
    <mergeCell ref="A53:H53"/>
    <mergeCell ref="A54:H54"/>
    <mergeCell ref="A35:H35"/>
    <mergeCell ref="A52:H52"/>
    <mergeCell ref="A38:H38"/>
    <mergeCell ref="A40:H40"/>
    <mergeCell ref="A55:H55"/>
    <mergeCell ref="A56:H56"/>
    <mergeCell ref="A57:H57"/>
    <mergeCell ref="A41:H41"/>
    <mergeCell ref="A42:H42"/>
    <mergeCell ref="B43:K43"/>
    <mergeCell ref="B44:K44"/>
    <mergeCell ref="B45:K45"/>
    <mergeCell ref="B46:K46"/>
    <mergeCell ref="B47:K47"/>
    <mergeCell ref="A4:B4"/>
    <mergeCell ref="B2:G2"/>
    <mergeCell ref="A5:B5"/>
    <mergeCell ref="A6:G6"/>
    <mergeCell ref="A15:F15"/>
    <mergeCell ref="A36:H36"/>
    <mergeCell ref="A37:H37"/>
    <mergeCell ref="A16:H16"/>
    <mergeCell ref="A19:H19"/>
    <mergeCell ref="C21:F21"/>
    <mergeCell ref="A20:H20"/>
    <mergeCell ref="A32:F32"/>
    <mergeCell ref="A34:H34"/>
  </mergeCells>
  <pageMargins left="0.7" right="0.7" top="0.75" bottom="0.75" header="0.3" footer="0.3"/>
  <ignoredErrors>
    <ignoredError sqref="G5" evalErro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AFFF"/>
  </sheetPr>
  <dimension ref="A1:WWN68"/>
  <sheetViews>
    <sheetView zoomScale="80" zoomScaleNormal="80" workbookViewId="0">
      <selection activeCell="A40" sqref="A40:H40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17" style="19" customWidth="1"/>
    <col min="10" max="10" width="17.578125" style="13" customWidth="1"/>
    <col min="11" max="11" width="6.41796875" style="4" customWidth="1"/>
    <col min="12" max="12" width="9.15625" style="1" customWidth="1"/>
    <col min="13" max="13" width="8.83984375" style="1" customWidth="1"/>
    <col min="14" max="14" width="11" style="1" customWidth="1"/>
    <col min="15" max="17" width="9.15625" style="1" customWidth="1"/>
    <col min="18" max="19" width="8.26171875" style="1" customWidth="1"/>
    <col min="20" max="21" width="9.15625" style="1" customWidth="1"/>
    <col min="22" max="16155" width="9.15625" style="11" hidden="1"/>
    <col min="16156" max="16160" width="0" style="11" hidden="1"/>
    <col min="16161" max="16384" width="9.15625" style="11" hidden="1"/>
  </cols>
  <sheetData>
    <row r="1" spans="1:21" s="4" customFormat="1" ht="14.4" thickBot="1" x14ac:dyDescent="0.55000000000000004">
      <c r="A1" s="14"/>
      <c r="B1" s="1" t="s">
        <v>2</v>
      </c>
      <c r="C1" s="5"/>
      <c r="D1" s="5"/>
      <c r="E1" s="5"/>
      <c r="F1" s="5"/>
      <c r="G1" s="5"/>
      <c r="H1" s="5"/>
      <c r="I1" s="10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21.75" customHeight="1" thickBot="1" x14ac:dyDescent="0.55000000000000004">
      <c r="A2" s="21" t="s">
        <v>48</v>
      </c>
      <c r="B2" s="205"/>
      <c r="C2" s="206"/>
      <c r="D2" s="206"/>
      <c r="E2" s="206"/>
      <c r="F2" s="206"/>
      <c r="G2" s="207"/>
      <c r="H2" s="2"/>
      <c r="I2" s="10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5" customFormat="1" ht="15.75" customHeight="1" thickBot="1" x14ac:dyDescent="0.6">
      <c r="A3" s="111" t="s">
        <v>5</v>
      </c>
      <c r="B3" s="111"/>
      <c r="C3" s="45"/>
      <c r="D3" s="45"/>
      <c r="E3" s="45"/>
      <c r="F3" s="45"/>
      <c r="G3" s="45"/>
      <c r="H3" s="45"/>
      <c r="I3" s="46"/>
      <c r="J3" s="46"/>
    </row>
    <row r="4" spans="1:21" s="5" customFormat="1" ht="60" customHeight="1" thickBot="1" x14ac:dyDescent="0.5">
      <c r="A4" s="202" t="s">
        <v>31</v>
      </c>
      <c r="B4" s="203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1" s="17" customFormat="1" ht="32.25" customHeight="1" thickBot="1" x14ac:dyDescent="0.55000000000000004">
      <c r="A5" s="167"/>
      <c r="B5" s="168"/>
      <c r="C5" s="99">
        <v>0</v>
      </c>
      <c r="D5" s="99">
        <v>0</v>
      </c>
      <c r="E5" s="99">
        <v>0</v>
      </c>
      <c r="F5" s="92" t="e">
        <f>D5/H5</f>
        <v>#DIV/0!</v>
      </c>
      <c r="G5" s="92" t="e">
        <f>E5/H5</f>
        <v>#DIV/0!</v>
      </c>
      <c r="H5" s="43">
        <f>SUM(C5:E5)</f>
        <v>0</v>
      </c>
      <c r="I5" s="16"/>
      <c r="J5" s="16"/>
      <c r="T5" s="20"/>
      <c r="U5" s="16"/>
    </row>
    <row r="6" spans="1:21" s="6" customFormat="1" ht="15.75" customHeight="1" thickBot="1" x14ac:dyDescent="0.55000000000000004">
      <c r="A6" s="132" t="s">
        <v>10</v>
      </c>
      <c r="B6" s="171"/>
      <c r="C6" s="171"/>
      <c r="D6" s="171"/>
      <c r="E6" s="171"/>
      <c r="F6" s="171"/>
      <c r="G6" s="172"/>
      <c r="H6" s="24"/>
      <c r="I6" s="24"/>
      <c r="S6" s="1"/>
      <c r="T6" s="1"/>
      <c r="U6" s="1"/>
    </row>
    <row r="7" spans="1:21" s="7" customFormat="1" ht="45.75" customHeight="1" x14ac:dyDescent="0.5">
      <c r="A7" s="37" t="s">
        <v>37</v>
      </c>
      <c r="B7" s="37" t="s">
        <v>38</v>
      </c>
      <c r="C7" s="56" t="s">
        <v>39</v>
      </c>
      <c r="D7" s="56" t="s">
        <v>40</v>
      </c>
      <c r="E7" s="57" t="s">
        <v>41</v>
      </c>
      <c r="F7" s="62" t="s">
        <v>42</v>
      </c>
      <c r="G7" s="62"/>
      <c r="H7" s="57" t="s">
        <v>11</v>
      </c>
      <c r="I7" s="47"/>
      <c r="S7" s="1"/>
      <c r="T7" s="1"/>
      <c r="U7" s="6"/>
    </row>
    <row r="8" spans="1:21" s="7" customFormat="1" ht="14.1" x14ac:dyDescent="0.5">
      <c r="A8" s="100"/>
      <c r="B8" s="101"/>
      <c r="C8" s="102"/>
      <c r="D8" s="103"/>
      <c r="E8" s="103"/>
      <c r="F8" s="104"/>
      <c r="G8" s="62"/>
      <c r="H8" s="70">
        <f t="shared" ref="H8:H14" si="0">E8*F8</f>
        <v>0</v>
      </c>
      <c r="S8" s="1"/>
      <c r="T8" s="1"/>
      <c r="U8" s="6"/>
    </row>
    <row r="9" spans="1:21" s="7" customFormat="1" ht="14.1" x14ac:dyDescent="0.5">
      <c r="A9" s="100"/>
      <c r="B9" s="101"/>
      <c r="C9" s="102"/>
      <c r="D9" s="103"/>
      <c r="E9" s="103"/>
      <c r="F9" s="104"/>
      <c r="G9" s="62"/>
      <c r="H9" s="70">
        <f t="shared" si="0"/>
        <v>0</v>
      </c>
      <c r="S9" s="1"/>
      <c r="T9" s="1"/>
      <c r="U9" s="6"/>
    </row>
    <row r="10" spans="1:21" s="7" customFormat="1" ht="14.1" x14ac:dyDescent="0.5">
      <c r="A10" s="100"/>
      <c r="B10" s="101"/>
      <c r="C10" s="102"/>
      <c r="D10" s="103"/>
      <c r="E10" s="103"/>
      <c r="F10" s="104"/>
      <c r="G10" s="62"/>
      <c r="H10" s="70">
        <f t="shared" si="0"/>
        <v>0</v>
      </c>
      <c r="S10" s="1"/>
      <c r="T10" s="1"/>
      <c r="U10" s="6"/>
    </row>
    <row r="11" spans="1:21" s="7" customFormat="1" ht="14.1" x14ac:dyDescent="0.5">
      <c r="A11" s="100"/>
      <c r="B11" s="101"/>
      <c r="C11" s="102"/>
      <c r="D11" s="103"/>
      <c r="E11" s="103"/>
      <c r="F11" s="104"/>
      <c r="G11" s="62"/>
      <c r="H11" s="70">
        <f t="shared" si="0"/>
        <v>0</v>
      </c>
      <c r="S11" s="1"/>
      <c r="T11" s="1"/>
      <c r="U11" s="6"/>
    </row>
    <row r="12" spans="1:21" s="7" customFormat="1" ht="14.1" x14ac:dyDescent="0.5">
      <c r="A12" s="100"/>
      <c r="B12" s="101"/>
      <c r="C12" s="102"/>
      <c r="D12" s="103"/>
      <c r="E12" s="103"/>
      <c r="F12" s="104"/>
      <c r="G12" s="62"/>
      <c r="H12" s="70">
        <f t="shared" si="0"/>
        <v>0</v>
      </c>
      <c r="S12" s="1"/>
      <c r="T12" s="1"/>
      <c r="U12" s="6"/>
    </row>
    <row r="13" spans="1:21" s="7" customFormat="1" ht="14.1" x14ac:dyDescent="0.5">
      <c r="A13" s="100"/>
      <c r="B13" s="101"/>
      <c r="C13" s="102"/>
      <c r="D13" s="103"/>
      <c r="E13" s="103"/>
      <c r="F13" s="104"/>
      <c r="G13" s="62"/>
      <c r="H13" s="70">
        <f t="shared" si="0"/>
        <v>0</v>
      </c>
      <c r="S13" s="1"/>
      <c r="T13" s="1"/>
      <c r="U13" s="6"/>
    </row>
    <row r="14" spans="1:21" s="17" customFormat="1" ht="15.75" customHeight="1" thickBot="1" x14ac:dyDescent="0.55000000000000004">
      <c r="A14" s="100"/>
      <c r="B14" s="101"/>
      <c r="C14" s="102"/>
      <c r="D14" s="103"/>
      <c r="E14" s="103"/>
      <c r="F14" s="104"/>
      <c r="G14" s="62"/>
      <c r="H14" s="70">
        <f t="shared" si="0"/>
        <v>0</v>
      </c>
      <c r="S14" s="1"/>
      <c r="T14" s="1"/>
      <c r="U14" s="16"/>
    </row>
    <row r="15" spans="1:21" s="17" customFormat="1" ht="29.25" customHeight="1" thickBot="1" x14ac:dyDescent="0.55000000000000004">
      <c r="A15" s="173" t="s">
        <v>19</v>
      </c>
      <c r="B15" s="174"/>
      <c r="C15" s="174"/>
      <c r="D15" s="174"/>
      <c r="E15" s="174"/>
      <c r="F15" s="175"/>
      <c r="G15" s="115"/>
      <c r="H15" s="33">
        <f>SUM(H8:H14)</f>
        <v>0</v>
      </c>
      <c r="S15" s="1"/>
      <c r="T15" s="1"/>
      <c r="U15" s="16"/>
    </row>
    <row r="16" spans="1:21" s="7" customFormat="1" ht="26.25" customHeight="1" thickBot="1" x14ac:dyDescent="0.55000000000000004">
      <c r="A16" s="176" t="s">
        <v>20</v>
      </c>
      <c r="B16" s="177"/>
      <c r="C16" s="177"/>
      <c r="D16" s="177"/>
      <c r="E16" s="177"/>
      <c r="F16" s="177"/>
      <c r="G16" s="177"/>
      <c r="H16" s="178"/>
      <c r="I16" s="23"/>
      <c r="S16" s="1"/>
      <c r="T16" s="1"/>
      <c r="U16" s="1"/>
    </row>
    <row r="17" spans="1:21" s="7" customFormat="1" ht="27" customHeight="1" x14ac:dyDescent="0.5">
      <c r="A17" s="29"/>
      <c r="B17" s="58" t="s">
        <v>21</v>
      </c>
      <c r="C17" s="59" t="s">
        <v>22</v>
      </c>
      <c r="D17" s="59" t="s">
        <v>23</v>
      </c>
      <c r="E17" s="59" t="s">
        <v>24</v>
      </c>
      <c r="F17" s="60"/>
      <c r="G17" s="90"/>
      <c r="H17" s="44" t="s">
        <v>25</v>
      </c>
      <c r="I17" s="39"/>
      <c r="S17" s="1"/>
      <c r="T17" s="1"/>
      <c r="U17" s="1"/>
    </row>
    <row r="18" spans="1:21" s="7" customFormat="1" ht="30.75" customHeight="1" thickBot="1" x14ac:dyDescent="0.55000000000000004">
      <c r="A18" s="64" t="s">
        <v>26</v>
      </c>
      <c r="B18" s="99">
        <v>0</v>
      </c>
      <c r="C18" s="99">
        <v>0</v>
      </c>
      <c r="D18" s="99">
        <v>0</v>
      </c>
      <c r="E18" s="99">
        <v>0</v>
      </c>
      <c r="F18" s="63"/>
      <c r="G18" s="91"/>
      <c r="H18" s="61">
        <f>SUM(B18:E18)</f>
        <v>0</v>
      </c>
      <c r="I18" s="40"/>
      <c r="S18" s="1"/>
      <c r="T18" s="1"/>
      <c r="U18" s="1"/>
    </row>
    <row r="19" spans="1:21" s="7" customFormat="1" ht="30" customHeight="1" x14ac:dyDescent="0.5">
      <c r="A19" s="189" t="s">
        <v>43</v>
      </c>
      <c r="B19" s="190"/>
      <c r="C19" s="190"/>
      <c r="D19" s="190"/>
      <c r="E19" s="190"/>
      <c r="F19" s="190"/>
      <c r="G19" s="190"/>
      <c r="H19" s="191"/>
      <c r="I19" s="41"/>
      <c r="S19" s="1"/>
      <c r="T19" s="1"/>
      <c r="U19" s="1"/>
    </row>
    <row r="20" spans="1:21" s="7" customFormat="1" ht="29.25" customHeight="1" x14ac:dyDescent="0.5">
      <c r="A20" s="179" t="s">
        <v>27</v>
      </c>
      <c r="B20" s="180"/>
      <c r="C20" s="180"/>
      <c r="D20" s="180"/>
      <c r="E20" s="180"/>
      <c r="F20" s="180"/>
      <c r="G20" s="180"/>
      <c r="H20" s="181"/>
      <c r="I20" s="42"/>
      <c r="J20" s="3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7" customFormat="1" ht="30" customHeight="1" thickBot="1" x14ac:dyDescent="0.55000000000000004">
      <c r="A21" s="66" t="s">
        <v>28</v>
      </c>
      <c r="B21" s="99">
        <v>0</v>
      </c>
      <c r="C21" s="182" t="s">
        <v>44</v>
      </c>
      <c r="D21" s="183"/>
      <c r="E21" s="183"/>
      <c r="F21" s="184"/>
      <c r="G21" s="105"/>
      <c r="H21" s="61">
        <f>+B21</f>
        <v>0</v>
      </c>
      <c r="I21" s="40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0" hidden="1" customHeight="1" thickBot="1" x14ac:dyDescent="0.55000000000000004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10"/>
      <c r="J22" s="3"/>
    </row>
    <row r="23" spans="1:21" ht="0" hidden="1" customHeight="1" thickBot="1" x14ac:dyDescent="0.55000000000000004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1" ht="0" hidden="1" customHeight="1" thickBot="1" x14ac:dyDescent="0.55000000000000004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1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1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1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1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1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1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1" ht="0" hidden="1" customHeight="1" x14ac:dyDescent="0.5">
      <c r="A31" s="34"/>
      <c r="B31" s="34"/>
      <c r="C31" s="34"/>
      <c r="D31" s="34"/>
      <c r="E31" s="34"/>
      <c r="F31" s="34"/>
      <c r="G31" s="34"/>
      <c r="H31" s="67"/>
    </row>
    <row r="32" spans="1:21" ht="30" customHeight="1" thickBot="1" x14ac:dyDescent="0.6">
      <c r="A32" s="192" t="s">
        <v>45</v>
      </c>
      <c r="B32" s="204"/>
      <c r="C32" s="204"/>
      <c r="D32" s="204"/>
      <c r="E32" s="204"/>
      <c r="F32" s="204"/>
      <c r="G32" s="106" t="s">
        <v>29</v>
      </c>
      <c r="H32" s="107">
        <f>H21+H18+H15</f>
        <v>0</v>
      </c>
    </row>
    <row r="33" spans="1:21" ht="31.5" customHeight="1" thickBot="1" x14ac:dyDescent="0.55000000000000004">
      <c r="I33" s="12"/>
      <c r="J33" s="19"/>
      <c r="K33" s="13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customHeight="1" thickBot="1" x14ac:dyDescent="0.55000000000000004">
      <c r="A34" s="185" t="s">
        <v>46</v>
      </c>
      <c r="B34" s="186"/>
      <c r="C34" s="186"/>
      <c r="D34" s="186"/>
      <c r="E34" s="186"/>
      <c r="F34" s="186"/>
      <c r="G34" s="187"/>
      <c r="H34" s="188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4.5" customHeight="1" x14ac:dyDescent="0.5">
      <c r="A35" s="156"/>
      <c r="B35" s="157"/>
      <c r="C35" s="157"/>
      <c r="D35" s="157"/>
      <c r="E35" s="157"/>
      <c r="F35" s="157"/>
      <c r="G35" s="157"/>
      <c r="H35" s="158"/>
      <c r="I35" s="110"/>
      <c r="J35" s="110"/>
      <c r="K35" s="110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4.1" x14ac:dyDescent="0.5">
      <c r="A36" s="159"/>
      <c r="B36" s="160"/>
      <c r="C36" s="160"/>
      <c r="D36" s="160"/>
      <c r="E36" s="160"/>
      <c r="F36" s="160"/>
      <c r="G36" s="160"/>
      <c r="H36" s="161"/>
      <c r="I36" s="113"/>
      <c r="J36" s="113"/>
      <c r="K36" s="113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4.1" x14ac:dyDescent="0.5">
      <c r="A37" s="162"/>
      <c r="B37" s="163"/>
      <c r="C37" s="163"/>
      <c r="D37" s="163"/>
      <c r="E37" s="163"/>
      <c r="F37" s="163"/>
      <c r="G37" s="163"/>
      <c r="H37" s="164"/>
      <c r="I37" s="112"/>
      <c r="J37" s="112"/>
      <c r="K37" s="112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4.1" x14ac:dyDescent="0.5">
      <c r="A38" s="162"/>
      <c r="B38" s="163"/>
      <c r="C38" s="163"/>
      <c r="D38" s="163"/>
      <c r="E38" s="163"/>
      <c r="F38" s="163"/>
      <c r="G38" s="163"/>
      <c r="H38" s="164"/>
      <c r="I38" s="112"/>
      <c r="J38" s="112"/>
      <c r="K38" s="112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4.1" x14ac:dyDescent="0.5">
      <c r="A39" s="162"/>
      <c r="B39" s="163"/>
      <c r="C39" s="163"/>
      <c r="D39" s="163"/>
      <c r="E39" s="163"/>
      <c r="F39" s="163"/>
      <c r="G39" s="163"/>
      <c r="H39" s="164"/>
      <c r="I39" s="112"/>
      <c r="J39" s="112"/>
      <c r="K39" s="112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4.1" x14ac:dyDescent="0.5">
      <c r="A40" s="162"/>
      <c r="B40" s="163"/>
      <c r="C40" s="163"/>
      <c r="D40" s="163"/>
      <c r="E40" s="163"/>
      <c r="F40" s="163"/>
      <c r="G40" s="163"/>
      <c r="H40" s="164"/>
      <c r="I40" s="112"/>
      <c r="J40" s="112"/>
      <c r="K40" s="112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4.1" x14ac:dyDescent="0.5">
      <c r="A41" s="162"/>
      <c r="B41" s="163"/>
      <c r="C41" s="163"/>
      <c r="D41" s="163"/>
      <c r="E41" s="163"/>
      <c r="F41" s="163"/>
      <c r="G41" s="163"/>
      <c r="H41" s="164"/>
      <c r="I41" s="112"/>
      <c r="J41" s="112"/>
      <c r="K41" s="112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4.4" thickBot="1" x14ac:dyDescent="0.55000000000000004">
      <c r="A42" s="195"/>
      <c r="B42" s="196"/>
      <c r="C42" s="196"/>
      <c r="D42" s="196"/>
      <c r="E42" s="196"/>
      <c r="F42" s="196"/>
      <c r="G42" s="196"/>
      <c r="H42" s="197"/>
      <c r="I42" s="112"/>
      <c r="J42" s="112"/>
      <c r="K42" s="112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 hidden="1" customHeight="1" x14ac:dyDescent="0.5">
      <c r="A43" s="55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 hidden="1" customHeight="1" x14ac:dyDescent="0.5">
      <c r="A44" s="52"/>
      <c r="B44" s="199" t="s">
        <v>30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 hidden="1" customHeight="1" x14ac:dyDescent="0.5">
      <c r="A45" s="52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hidden="1" customHeight="1" x14ac:dyDescent="0.5">
      <c r="A46" s="52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 hidden="1" customHeight="1" x14ac:dyDescent="0.5">
      <c r="A47" s="52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4.5" hidden="1" customHeight="1" thickBot="1" x14ac:dyDescent="0.55000000000000004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4.5" hidden="1" customHeight="1" thickBot="1" x14ac:dyDescent="0.55000000000000004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4.5" hidden="1" customHeight="1" thickBot="1" x14ac:dyDescent="0.55000000000000004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4.5" hidden="1" customHeight="1" thickBot="1" x14ac:dyDescent="0.55000000000000004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4.4" thickBot="1" x14ac:dyDescent="0.55000000000000004">
      <c r="A52" s="185" t="s">
        <v>47</v>
      </c>
      <c r="B52" s="186"/>
      <c r="C52" s="186"/>
      <c r="D52" s="186"/>
      <c r="E52" s="186"/>
      <c r="F52" s="186"/>
      <c r="G52" s="187"/>
      <c r="H52" s="188"/>
      <c r="I52" s="48"/>
      <c r="J52" s="48"/>
      <c r="K52" s="48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5" customHeight="1" x14ac:dyDescent="0.5">
      <c r="A53" s="156"/>
      <c r="B53" s="157"/>
      <c r="C53" s="157"/>
      <c r="D53" s="157"/>
      <c r="E53" s="157"/>
      <c r="F53" s="157"/>
      <c r="G53" s="157"/>
      <c r="H53" s="158"/>
      <c r="I53" s="50"/>
      <c r="J53" s="51"/>
      <c r="K53" s="54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5" customHeight="1" x14ac:dyDescent="0.5">
      <c r="A54" s="159"/>
      <c r="B54" s="160"/>
      <c r="C54" s="160"/>
      <c r="D54" s="160"/>
      <c r="E54" s="160"/>
      <c r="F54" s="160"/>
      <c r="G54" s="160"/>
      <c r="H54" s="161"/>
      <c r="I54" s="50"/>
      <c r="J54" s="51"/>
      <c r="K54" s="54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5" customHeight="1" x14ac:dyDescent="0.5">
      <c r="A55" s="162"/>
      <c r="B55" s="163"/>
      <c r="C55" s="163"/>
      <c r="D55" s="163"/>
      <c r="E55" s="163"/>
      <c r="F55" s="163"/>
      <c r="G55" s="163"/>
      <c r="H55" s="164"/>
      <c r="I55" s="50"/>
      <c r="J55" s="51"/>
      <c r="K55" s="54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5" customHeight="1" x14ac:dyDescent="0.5">
      <c r="A56" s="162"/>
      <c r="B56" s="163"/>
      <c r="C56" s="163"/>
      <c r="D56" s="163"/>
      <c r="E56" s="163"/>
      <c r="F56" s="163"/>
      <c r="G56" s="163"/>
      <c r="H56" s="164"/>
      <c r="I56" s="50"/>
      <c r="J56" s="51"/>
      <c r="K56" s="54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5" customHeight="1" x14ac:dyDescent="0.5">
      <c r="A57" s="162"/>
      <c r="B57" s="163"/>
      <c r="C57" s="163"/>
      <c r="D57" s="163"/>
      <c r="E57" s="163"/>
      <c r="F57" s="163"/>
      <c r="G57" s="163"/>
      <c r="H57" s="164"/>
      <c r="I57" s="50"/>
      <c r="J57" s="51"/>
      <c r="K57" s="54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5" customHeight="1" x14ac:dyDescent="0.5">
      <c r="A58" s="162"/>
      <c r="B58" s="163"/>
      <c r="C58" s="163"/>
      <c r="D58" s="163"/>
      <c r="E58" s="163"/>
      <c r="F58" s="163"/>
      <c r="G58" s="163"/>
      <c r="H58" s="164"/>
      <c r="I58" s="50"/>
      <c r="J58" s="51"/>
      <c r="K58" s="54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5" customHeight="1" x14ac:dyDescent="0.5">
      <c r="A59" s="162"/>
      <c r="B59" s="163"/>
      <c r="C59" s="163"/>
      <c r="D59" s="163"/>
      <c r="E59" s="163"/>
      <c r="F59" s="163"/>
      <c r="G59" s="163"/>
      <c r="H59" s="164"/>
      <c r="I59" s="50"/>
      <c r="J59" s="51"/>
      <c r="K59" s="54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5" customHeight="1" thickBot="1" x14ac:dyDescent="0.55000000000000004">
      <c r="A60" s="195"/>
      <c r="B60" s="196"/>
      <c r="C60" s="196"/>
      <c r="D60" s="196"/>
      <c r="E60" s="196"/>
      <c r="F60" s="196"/>
      <c r="G60" s="196"/>
      <c r="H60" s="197"/>
      <c r="I60" s="50"/>
      <c r="J60" s="51"/>
      <c r="K60" s="54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5" customHeight="1" x14ac:dyDescent="0.5"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5" customHeight="1" x14ac:dyDescent="0.5"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" customHeight="1" x14ac:dyDescent="0.5"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5" customHeight="1" x14ac:dyDescent="0.5"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9:21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9:21" ht="14.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9:21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9:21" ht="15" hidden="1" customHeight="1" x14ac:dyDescent="0.5"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</sheetData>
  <sheetProtection algorithmName="SHA-512" hashValue="9NkTCmlFf6O4FvsyIzH8JW/ePj+NN9PMn0ED+cMc2KuAtC4VbXivdVvJdZyC7VoNcgFhCrJQLNeql6hUfkmYqA==" saltValue="ErK6iJ+4I00xTgU/AdVFxA==" spinCount="100000" sheet="1" objects="1" scenarios="1" selectLockedCells="1"/>
  <mergeCells count="33">
    <mergeCell ref="A58:H58"/>
    <mergeCell ref="A59:H59"/>
    <mergeCell ref="A60:H60"/>
    <mergeCell ref="A39:H39"/>
    <mergeCell ref="A53:H53"/>
    <mergeCell ref="A54:H54"/>
    <mergeCell ref="A35:H35"/>
    <mergeCell ref="A52:H52"/>
    <mergeCell ref="A38:H38"/>
    <mergeCell ref="A40:H40"/>
    <mergeCell ref="A55:H55"/>
    <mergeCell ref="A56:H56"/>
    <mergeCell ref="A57:H57"/>
    <mergeCell ref="A41:H41"/>
    <mergeCell ref="A42:H42"/>
    <mergeCell ref="B43:K43"/>
    <mergeCell ref="B44:K44"/>
    <mergeCell ref="B45:K45"/>
    <mergeCell ref="B46:K46"/>
    <mergeCell ref="B47:K47"/>
    <mergeCell ref="A4:B4"/>
    <mergeCell ref="B2:G2"/>
    <mergeCell ref="A5:B5"/>
    <mergeCell ref="A6:G6"/>
    <mergeCell ref="A15:F15"/>
    <mergeCell ref="A36:H36"/>
    <mergeCell ref="A37:H37"/>
    <mergeCell ref="A16:H16"/>
    <mergeCell ref="A19:H19"/>
    <mergeCell ref="C21:F21"/>
    <mergeCell ref="A20:H20"/>
    <mergeCell ref="A32:F32"/>
    <mergeCell ref="A34:H34"/>
  </mergeCells>
  <pageMargins left="0.7" right="0.7" top="0.75" bottom="0.75" header="0.3" footer="0.3"/>
  <ignoredErrors>
    <ignoredError sqref="F5:G5" evalErro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B9E8FF"/>
  </sheetPr>
  <dimension ref="A1:WWN68"/>
  <sheetViews>
    <sheetView zoomScale="80" zoomScaleNormal="80" workbookViewId="0">
      <selection activeCell="A32" sqref="A32:F32"/>
    </sheetView>
  </sheetViews>
  <sheetFormatPr defaultColWidth="0" defaultRowHeight="0" customHeight="1" zeroHeight="1" x14ac:dyDescent="0.5"/>
  <cols>
    <col min="1" max="1" width="38.41796875" style="11" bestFit="1" customWidth="1"/>
    <col min="2" max="2" width="24.26171875" style="11" customWidth="1"/>
    <col min="3" max="3" width="25.578125" style="11" bestFit="1" customWidth="1"/>
    <col min="4" max="4" width="25" style="11" bestFit="1" customWidth="1"/>
    <col min="5" max="5" width="25.578125" style="11" bestFit="1" customWidth="1"/>
    <col min="6" max="7" width="25.578125" style="11" customWidth="1"/>
    <col min="8" max="8" width="33.41796875" style="11" customWidth="1"/>
    <col min="9" max="9" width="17" style="19" customWidth="1"/>
    <col min="10" max="10" width="17.578125" style="13" customWidth="1"/>
    <col min="11" max="11" width="6.41796875" style="4" customWidth="1"/>
    <col min="12" max="12" width="9.15625" style="1" customWidth="1"/>
    <col min="13" max="13" width="8.83984375" style="1" customWidth="1"/>
    <col min="14" max="14" width="11" style="1" customWidth="1"/>
    <col min="15" max="17" width="9.15625" style="1" customWidth="1"/>
    <col min="18" max="19" width="8.26171875" style="1" customWidth="1"/>
    <col min="20" max="21" width="9.15625" style="1" customWidth="1"/>
    <col min="22" max="16155" width="9.15625" style="11" hidden="1"/>
    <col min="16156" max="16160" width="0" style="11" hidden="1"/>
    <col min="16161" max="16384" width="9.15625" style="11" hidden="1"/>
  </cols>
  <sheetData>
    <row r="1" spans="1:21" s="4" customFormat="1" ht="14.4" thickBot="1" x14ac:dyDescent="0.55000000000000004">
      <c r="A1" s="14"/>
      <c r="B1" s="1" t="s">
        <v>2</v>
      </c>
      <c r="C1" s="5"/>
      <c r="D1" s="5"/>
      <c r="E1" s="5"/>
      <c r="F1" s="5"/>
      <c r="G1" s="5"/>
      <c r="H1" s="5"/>
      <c r="I1" s="10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21.75" customHeight="1" thickBot="1" x14ac:dyDescent="0.55000000000000004">
      <c r="A2" s="21" t="s">
        <v>48</v>
      </c>
      <c r="B2" s="205"/>
      <c r="C2" s="206"/>
      <c r="D2" s="206"/>
      <c r="E2" s="206"/>
      <c r="F2" s="206"/>
      <c r="G2" s="207"/>
      <c r="H2" s="2"/>
      <c r="I2" s="10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5" customFormat="1" ht="15.75" customHeight="1" thickBot="1" x14ac:dyDescent="0.6">
      <c r="A3" s="111" t="s">
        <v>5</v>
      </c>
      <c r="B3" s="111"/>
      <c r="C3" s="45"/>
      <c r="D3" s="45"/>
      <c r="E3" s="45"/>
      <c r="F3" s="45"/>
      <c r="G3" s="45"/>
      <c r="H3" s="45"/>
      <c r="I3" s="46"/>
      <c r="J3" s="46"/>
    </row>
    <row r="4" spans="1:21" s="5" customFormat="1" ht="60" customHeight="1" thickBot="1" x14ac:dyDescent="0.5">
      <c r="A4" s="202" t="s">
        <v>31</v>
      </c>
      <c r="B4" s="203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1" s="17" customFormat="1" ht="32.25" customHeight="1" thickBot="1" x14ac:dyDescent="0.55000000000000004">
      <c r="A5" s="167"/>
      <c r="B5" s="168"/>
      <c r="C5" s="99">
        <v>0</v>
      </c>
      <c r="D5" s="99">
        <v>0</v>
      </c>
      <c r="E5" s="99">
        <v>0</v>
      </c>
      <c r="F5" s="92" t="e">
        <f>D5/H5</f>
        <v>#DIV/0!</v>
      </c>
      <c r="G5" s="92" t="e">
        <f>E5/H5</f>
        <v>#DIV/0!</v>
      </c>
      <c r="H5" s="43">
        <f>SUM(C5:E5)</f>
        <v>0</v>
      </c>
      <c r="I5" s="16"/>
      <c r="J5" s="16"/>
      <c r="T5" s="20"/>
      <c r="U5" s="16"/>
    </row>
    <row r="6" spans="1:21" s="6" customFormat="1" ht="15.75" customHeight="1" thickBot="1" x14ac:dyDescent="0.55000000000000004">
      <c r="A6" s="132" t="s">
        <v>10</v>
      </c>
      <c r="B6" s="171"/>
      <c r="C6" s="171"/>
      <c r="D6" s="171"/>
      <c r="E6" s="171"/>
      <c r="F6" s="171"/>
      <c r="G6" s="172"/>
      <c r="H6" s="24"/>
      <c r="I6" s="24"/>
      <c r="S6" s="1"/>
      <c r="T6" s="1"/>
      <c r="U6" s="1"/>
    </row>
    <row r="7" spans="1:21" s="7" customFormat="1" ht="45.75" customHeight="1" x14ac:dyDescent="0.5">
      <c r="A7" s="37" t="s">
        <v>37</v>
      </c>
      <c r="B7" s="37" t="s">
        <v>38</v>
      </c>
      <c r="C7" s="56" t="s">
        <v>39</v>
      </c>
      <c r="D7" s="56" t="s">
        <v>40</v>
      </c>
      <c r="E7" s="57" t="s">
        <v>41</v>
      </c>
      <c r="F7" s="62" t="s">
        <v>42</v>
      </c>
      <c r="G7" s="62"/>
      <c r="H7" s="57" t="s">
        <v>11</v>
      </c>
      <c r="I7" s="47"/>
      <c r="S7" s="1"/>
      <c r="T7" s="1"/>
      <c r="U7" s="6"/>
    </row>
    <row r="8" spans="1:21" s="7" customFormat="1" ht="14.1" x14ac:dyDescent="0.5">
      <c r="A8" s="100"/>
      <c r="B8" s="101"/>
      <c r="C8" s="102"/>
      <c r="D8" s="103"/>
      <c r="E8" s="103"/>
      <c r="F8" s="104"/>
      <c r="G8" s="62"/>
      <c r="H8" s="70">
        <f t="shared" ref="H8:H14" si="0">E8*F8</f>
        <v>0</v>
      </c>
      <c r="S8" s="1"/>
      <c r="T8" s="1"/>
      <c r="U8" s="6"/>
    </row>
    <row r="9" spans="1:21" s="7" customFormat="1" ht="14.1" x14ac:dyDescent="0.5">
      <c r="A9" s="100"/>
      <c r="B9" s="101"/>
      <c r="C9" s="102"/>
      <c r="D9" s="103"/>
      <c r="E9" s="103"/>
      <c r="F9" s="104"/>
      <c r="G9" s="62"/>
      <c r="H9" s="70">
        <f t="shared" si="0"/>
        <v>0</v>
      </c>
      <c r="S9" s="1"/>
      <c r="T9" s="1"/>
      <c r="U9" s="6"/>
    </row>
    <row r="10" spans="1:21" s="7" customFormat="1" ht="14.1" x14ac:dyDescent="0.5">
      <c r="A10" s="100"/>
      <c r="B10" s="101"/>
      <c r="C10" s="102"/>
      <c r="D10" s="103"/>
      <c r="E10" s="103"/>
      <c r="F10" s="104"/>
      <c r="G10" s="62"/>
      <c r="H10" s="70">
        <f t="shared" si="0"/>
        <v>0</v>
      </c>
      <c r="S10" s="1"/>
      <c r="T10" s="1"/>
      <c r="U10" s="6"/>
    </row>
    <row r="11" spans="1:21" s="7" customFormat="1" ht="14.1" x14ac:dyDescent="0.5">
      <c r="A11" s="100"/>
      <c r="B11" s="101"/>
      <c r="C11" s="102"/>
      <c r="D11" s="103"/>
      <c r="E11" s="103"/>
      <c r="F11" s="104"/>
      <c r="G11" s="62"/>
      <c r="H11" s="70">
        <f t="shared" si="0"/>
        <v>0</v>
      </c>
      <c r="S11" s="1"/>
      <c r="T11" s="1"/>
      <c r="U11" s="6"/>
    </row>
    <row r="12" spans="1:21" s="7" customFormat="1" ht="14.1" x14ac:dyDescent="0.5">
      <c r="A12" s="100"/>
      <c r="B12" s="101"/>
      <c r="C12" s="102"/>
      <c r="D12" s="103"/>
      <c r="E12" s="103"/>
      <c r="F12" s="104"/>
      <c r="G12" s="62"/>
      <c r="H12" s="70">
        <f t="shared" si="0"/>
        <v>0</v>
      </c>
      <c r="S12" s="1"/>
      <c r="T12" s="1"/>
      <c r="U12" s="6"/>
    </row>
    <row r="13" spans="1:21" s="7" customFormat="1" ht="14.1" x14ac:dyDescent="0.5">
      <c r="A13" s="100"/>
      <c r="B13" s="101"/>
      <c r="C13" s="102"/>
      <c r="D13" s="103"/>
      <c r="E13" s="103"/>
      <c r="F13" s="104"/>
      <c r="G13" s="62"/>
      <c r="H13" s="70">
        <f t="shared" si="0"/>
        <v>0</v>
      </c>
      <c r="S13" s="1"/>
      <c r="T13" s="1"/>
      <c r="U13" s="6"/>
    </row>
    <row r="14" spans="1:21" s="17" customFormat="1" ht="15.75" customHeight="1" thickBot="1" x14ac:dyDescent="0.55000000000000004">
      <c r="A14" s="100"/>
      <c r="B14" s="101"/>
      <c r="C14" s="102"/>
      <c r="D14" s="103"/>
      <c r="E14" s="103"/>
      <c r="F14" s="104"/>
      <c r="G14" s="62"/>
      <c r="H14" s="70">
        <f t="shared" si="0"/>
        <v>0</v>
      </c>
      <c r="S14" s="1"/>
      <c r="T14" s="1"/>
      <c r="U14" s="16"/>
    </row>
    <row r="15" spans="1:21" s="17" customFormat="1" ht="29.25" customHeight="1" thickBot="1" x14ac:dyDescent="0.55000000000000004">
      <c r="A15" s="173" t="s">
        <v>19</v>
      </c>
      <c r="B15" s="174"/>
      <c r="C15" s="174"/>
      <c r="D15" s="174"/>
      <c r="E15" s="174"/>
      <c r="F15" s="175"/>
      <c r="G15" s="115"/>
      <c r="H15" s="33">
        <f>SUM(H8:H14)</f>
        <v>0</v>
      </c>
      <c r="S15" s="1"/>
      <c r="T15" s="1"/>
      <c r="U15" s="16"/>
    </row>
    <row r="16" spans="1:21" s="7" customFormat="1" ht="26.25" customHeight="1" thickBot="1" x14ac:dyDescent="0.55000000000000004">
      <c r="A16" s="176" t="s">
        <v>20</v>
      </c>
      <c r="B16" s="177"/>
      <c r="C16" s="177"/>
      <c r="D16" s="177"/>
      <c r="E16" s="177"/>
      <c r="F16" s="177"/>
      <c r="G16" s="177"/>
      <c r="H16" s="178"/>
      <c r="I16" s="23"/>
      <c r="S16" s="1"/>
      <c r="T16" s="1"/>
      <c r="U16" s="1"/>
    </row>
    <row r="17" spans="1:21" s="7" customFormat="1" ht="27" customHeight="1" x14ac:dyDescent="0.5">
      <c r="A17" s="29"/>
      <c r="B17" s="58" t="s">
        <v>21</v>
      </c>
      <c r="C17" s="59" t="s">
        <v>22</v>
      </c>
      <c r="D17" s="59" t="s">
        <v>23</v>
      </c>
      <c r="E17" s="59" t="s">
        <v>24</v>
      </c>
      <c r="F17" s="60"/>
      <c r="G17" s="90"/>
      <c r="H17" s="44" t="s">
        <v>25</v>
      </c>
      <c r="I17" s="39"/>
      <c r="S17" s="1"/>
      <c r="T17" s="1"/>
      <c r="U17" s="1"/>
    </row>
    <row r="18" spans="1:21" s="7" customFormat="1" ht="30.75" customHeight="1" thickBot="1" x14ac:dyDescent="0.55000000000000004">
      <c r="A18" s="64" t="s">
        <v>26</v>
      </c>
      <c r="B18" s="99">
        <v>0</v>
      </c>
      <c r="C18" s="99">
        <v>0</v>
      </c>
      <c r="D18" s="99">
        <v>0</v>
      </c>
      <c r="E18" s="99">
        <v>0</v>
      </c>
      <c r="F18" s="63"/>
      <c r="G18" s="91"/>
      <c r="H18" s="61">
        <f>SUM(B18:E18)</f>
        <v>0</v>
      </c>
      <c r="I18" s="40"/>
      <c r="S18" s="1"/>
      <c r="T18" s="1"/>
      <c r="U18" s="1"/>
    </row>
    <row r="19" spans="1:21" s="7" customFormat="1" ht="30" customHeight="1" x14ac:dyDescent="0.5">
      <c r="A19" s="189" t="s">
        <v>43</v>
      </c>
      <c r="B19" s="190"/>
      <c r="C19" s="190"/>
      <c r="D19" s="190"/>
      <c r="E19" s="190"/>
      <c r="F19" s="190"/>
      <c r="G19" s="190"/>
      <c r="H19" s="191"/>
      <c r="I19" s="41"/>
      <c r="S19" s="1"/>
      <c r="T19" s="1"/>
      <c r="U19" s="1"/>
    </row>
    <row r="20" spans="1:21" s="7" customFormat="1" ht="29.25" customHeight="1" x14ac:dyDescent="0.5">
      <c r="A20" s="179" t="s">
        <v>27</v>
      </c>
      <c r="B20" s="180"/>
      <c r="C20" s="180"/>
      <c r="D20" s="180"/>
      <c r="E20" s="180"/>
      <c r="F20" s="180"/>
      <c r="G20" s="180"/>
      <c r="H20" s="181"/>
      <c r="I20" s="42"/>
      <c r="J20" s="3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7" customFormat="1" ht="30" customHeight="1" thickBot="1" x14ac:dyDescent="0.55000000000000004">
      <c r="A21" s="66" t="s">
        <v>28</v>
      </c>
      <c r="B21" s="99">
        <v>0</v>
      </c>
      <c r="C21" s="182" t="s">
        <v>44</v>
      </c>
      <c r="D21" s="183"/>
      <c r="E21" s="183"/>
      <c r="F21" s="184"/>
      <c r="G21" s="105"/>
      <c r="H21" s="61">
        <f>+B21</f>
        <v>0</v>
      </c>
      <c r="I21" s="40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0" hidden="1" customHeight="1" thickBot="1" x14ac:dyDescent="0.55000000000000004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10"/>
      <c r="J22" s="3"/>
    </row>
    <row r="23" spans="1:21" ht="0" hidden="1" customHeight="1" thickBot="1" x14ac:dyDescent="0.55000000000000004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1" ht="0" hidden="1" customHeight="1" thickBot="1" x14ac:dyDescent="0.55000000000000004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1" ht="0" hidden="1" customHeight="1" x14ac:dyDescent="0.5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1" ht="0" hidden="1" customHeight="1" x14ac:dyDescent="0.5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1" ht="0" hidden="1" customHeight="1" x14ac:dyDescent="0.5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1" ht="0" hidden="1" customHeight="1" x14ac:dyDescent="0.5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1" ht="0" hidden="1" customHeight="1" x14ac:dyDescent="0.5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1" ht="0" hidden="1" customHeight="1" x14ac:dyDescent="0.5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1" ht="0" hidden="1" customHeight="1" x14ac:dyDescent="0.5">
      <c r="A31" s="34"/>
      <c r="B31" s="34"/>
      <c r="C31" s="34"/>
      <c r="D31" s="34"/>
      <c r="E31" s="34"/>
      <c r="F31" s="34"/>
      <c r="G31" s="34"/>
      <c r="H31" s="67"/>
    </row>
    <row r="32" spans="1:21" ht="30" customHeight="1" thickBot="1" x14ac:dyDescent="0.6">
      <c r="A32" s="192" t="s">
        <v>45</v>
      </c>
      <c r="B32" s="204"/>
      <c r="C32" s="204"/>
      <c r="D32" s="204"/>
      <c r="E32" s="204"/>
      <c r="F32" s="204"/>
      <c r="G32" s="106" t="s">
        <v>29</v>
      </c>
      <c r="H32" s="107">
        <f>H21+H18+H15</f>
        <v>0</v>
      </c>
    </row>
    <row r="33" spans="1:21" ht="31.5" customHeight="1" thickBot="1" x14ac:dyDescent="0.55000000000000004">
      <c r="I33" s="12"/>
      <c r="J33" s="19"/>
      <c r="K33" s="13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customHeight="1" thickBot="1" x14ac:dyDescent="0.55000000000000004">
      <c r="A34" s="185" t="s">
        <v>46</v>
      </c>
      <c r="B34" s="186"/>
      <c r="C34" s="186"/>
      <c r="D34" s="186"/>
      <c r="E34" s="186"/>
      <c r="F34" s="186"/>
      <c r="G34" s="187"/>
      <c r="H34" s="188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4.5" customHeight="1" x14ac:dyDescent="0.5">
      <c r="A35" s="156"/>
      <c r="B35" s="157"/>
      <c r="C35" s="157"/>
      <c r="D35" s="157"/>
      <c r="E35" s="157"/>
      <c r="F35" s="157"/>
      <c r="G35" s="157"/>
      <c r="H35" s="158"/>
      <c r="I35" s="110"/>
      <c r="J35" s="110"/>
      <c r="K35" s="110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4.1" x14ac:dyDescent="0.5">
      <c r="A36" s="159"/>
      <c r="B36" s="160"/>
      <c r="C36" s="160"/>
      <c r="D36" s="160"/>
      <c r="E36" s="160"/>
      <c r="F36" s="160"/>
      <c r="G36" s="160"/>
      <c r="H36" s="161"/>
      <c r="I36" s="113"/>
      <c r="J36" s="113"/>
      <c r="K36" s="113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4.1" x14ac:dyDescent="0.5">
      <c r="A37" s="162"/>
      <c r="B37" s="163"/>
      <c r="C37" s="163"/>
      <c r="D37" s="163"/>
      <c r="E37" s="163"/>
      <c r="F37" s="163"/>
      <c r="G37" s="163"/>
      <c r="H37" s="164"/>
      <c r="I37" s="112"/>
      <c r="J37" s="112"/>
      <c r="K37" s="112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4.1" x14ac:dyDescent="0.5">
      <c r="A38" s="162"/>
      <c r="B38" s="163"/>
      <c r="C38" s="163"/>
      <c r="D38" s="163"/>
      <c r="E38" s="163"/>
      <c r="F38" s="163"/>
      <c r="G38" s="163"/>
      <c r="H38" s="164"/>
      <c r="I38" s="112"/>
      <c r="J38" s="112"/>
      <c r="K38" s="112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4.1" x14ac:dyDescent="0.5">
      <c r="A39" s="162"/>
      <c r="B39" s="163"/>
      <c r="C39" s="163"/>
      <c r="D39" s="163"/>
      <c r="E39" s="163"/>
      <c r="F39" s="163"/>
      <c r="G39" s="163"/>
      <c r="H39" s="164"/>
      <c r="I39" s="112"/>
      <c r="J39" s="112"/>
      <c r="K39" s="112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4.1" x14ac:dyDescent="0.5">
      <c r="A40" s="162"/>
      <c r="B40" s="163"/>
      <c r="C40" s="163"/>
      <c r="D40" s="163"/>
      <c r="E40" s="163"/>
      <c r="F40" s="163"/>
      <c r="G40" s="163"/>
      <c r="H40" s="164"/>
      <c r="I40" s="112"/>
      <c r="J40" s="112"/>
      <c r="K40" s="112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4.1" x14ac:dyDescent="0.5">
      <c r="A41" s="162"/>
      <c r="B41" s="163"/>
      <c r="C41" s="163"/>
      <c r="D41" s="163"/>
      <c r="E41" s="163"/>
      <c r="F41" s="163"/>
      <c r="G41" s="163"/>
      <c r="H41" s="164"/>
      <c r="I41" s="112"/>
      <c r="J41" s="112"/>
      <c r="K41" s="112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4.4" thickBot="1" x14ac:dyDescent="0.55000000000000004">
      <c r="A42" s="195"/>
      <c r="B42" s="196"/>
      <c r="C42" s="196"/>
      <c r="D42" s="196"/>
      <c r="E42" s="196"/>
      <c r="F42" s="196"/>
      <c r="G42" s="196"/>
      <c r="H42" s="197"/>
      <c r="I42" s="112"/>
      <c r="J42" s="112"/>
      <c r="K42" s="112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 hidden="1" customHeight="1" x14ac:dyDescent="0.5">
      <c r="A43" s="55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 hidden="1" customHeight="1" x14ac:dyDescent="0.5">
      <c r="A44" s="52"/>
      <c r="B44" s="199" t="s">
        <v>30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 hidden="1" customHeight="1" x14ac:dyDescent="0.5">
      <c r="A45" s="52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hidden="1" customHeight="1" x14ac:dyDescent="0.5">
      <c r="A46" s="52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 hidden="1" customHeight="1" x14ac:dyDescent="0.5">
      <c r="A47" s="52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4.5" hidden="1" customHeight="1" thickBot="1" x14ac:dyDescent="0.55000000000000004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4.5" hidden="1" customHeight="1" thickBot="1" x14ac:dyDescent="0.55000000000000004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4.5" hidden="1" customHeight="1" thickBot="1" x14ac:dyDescent="0.55000000000000004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4.5" hidden="1" customHeight="1" thickBot="1" x14ac:dyDescent="0.55000000000000004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4.4" thickBot="1" x14ac:dyDescent="0.55000000000000004">
      <c r="A52" s="185" t="s">
        <v>47</v>
      </c>
      <c r="B52" s="186"/>
      <c r="C52" s="186"/>
      <c r="D52" s="186"/>
      <c r="E52" s="186"/>
      <c r="F52" s="186"/>
      <c r="G52" s="187"/>
      <c r="H52" s="188"/>
      <c r="I52" s="48"/>
      <c r="J52" s="48"/>
      <c r="K52" s="48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5" customHeight="1" x14ac:dyDescent="0.5">
      <c r="A53" s="156"/>
      <c r="B53" s="157"/>
      <c r="C53" s="157"/>
      <c r="D53" s="157"/>
      <c r="E53" s="157"/>
      <c r="F53" s="157"/>
      <c r="G53" s="157"/>
      <c r="H53" s="158"/>
      <c r="I53" s="50"/>
      <c r="J53" s="51"/>
      <c r="K53" s="54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5" customHeight="1" x14ac:dyDescent="0.5">
      <c r="A54" s="159"/>
      <c r="B54" s="160"/>
      <c r="C54" s="160"/>
      <c r="D54" s="160"/>
      <c r="E54" s="160"/>
      <c r="F54" s="160"/>
      <c r="G54" s="160"/>
      <c r="H54" s="161"/>
      <c r="I54" s="50"/>
      <c r="J54" s="51"/>
      <c r="K54" s="54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5" customHeight="1" x14ac:dyDescent="0.5">
      <c r="A55" s="162"/>
      <c r="B55" s="163"/>
      <c r="C55" s="163"/>
      <c r="D55" s="163"/>
      <c r="E55" s="163"/>
      <c r="F55" s="163"/>
      <c r="G55" s="163"/>
      <c r="H55" s="164"/>
      <c r="I55" s="50"/>
      <c r="J55" s="51"/>
      <c r="K55" s="54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5" customHeight="1" x14ac:dyDescent="0.5">
      <c r="A56" s="162"/>
      <c r="B56" s="163"/>
      <c r="C56" s="163"/>
      <c r="D56" s="163"/>
      <c r="E56" s="163"/>
      <c r="F56" s="163"/>
      <c r="G56" s="163"/>
      <c r="H56" s="164"/>
      <c r="I56" s="50"/>
      <c r="J56" s="51"/>
      <c r="K56" s="54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5" customHeight="1" x14ac:dyDescent="0.5">
      <c r="A57" s="162"/>
      <c r="B57" s="163"/>
      <c r="C57" s="163"/>
      <c r="D57" s="163"/>
      <c r="E57" s="163"/>
      <c r="F57" s="163"/>
      <c r="G57" s="163"/>
      <c r="H57" s="164"/>
      <c r="I57" s="50"/>
      <c r="J57" s="51"/>
      <c r="K57" s="54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5" customHeight="1" x14ac:dyDescent="0.5">
      <c r="A58" s="162"/>
      <c r="B58" s="163"/>
      <c r="C58" s="163"/>
      <c r="D58" s="163"/>
      <c r="E58" s="163"/>
      <c r="F58" s="163"/>
      <c r="G58" s="163"/>
      <c r="H58" s="164"/>
      <c r="I58" s="50"/>
      <c r="J58" s="51"/>
      <c r="K58" s="54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5" customHeight="1" x14ac:dyDescent="0.5">
      <c r="A59" s="162"/>
      <c r="B59" s="163"/>
      <c r="C59" s="163"/>
      <c r="D59" s="163"/>
      <c r="E59" s="163"/>
      <c r="F59" s="163"/>
      <c r="G59" s="163"/>
      <c r="H59" s="164"/>
      <c r="I59" s="50"/>
      <c r="J59" s="51"/>
      <c r="K59" s="54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5" customHeight="1" thickBot="1" x14ac:dyDescent="0.55000000000000004">
      <c r="A60" s="195"/>
      <c r="B60" s="196"/>
      <c r="C60" s="196"/>
      <c r="D60" s="196"/>
      <c r="E60" s="196"/>
      <c r="F60" s="196"/>
      <c r="G60" s="196"/>
      <c r="H60" s="197"/>
      <c r="I60" s="50"/>
      <c r="J60" s="51"/>
      <c r="K60" s="54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5" customHeight="1" x14ac:dyDescent="0.5"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5" customHeight="1" x14ac:dyDescent="0.5"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" customHeight="1" x14ac:dyDescent="0.5"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5" customHeight="1" x14ac:dyDescent="0.5"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9:21" ht="14.1" x14ac:dyDescent="0.5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9:21" ht="14.1" x14ac:dyDescent="0.5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9:21" ht="15" hidden="1" customHeight="1" x14ac:dyDescent="0.5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9:21" ht="15" hidden="1" customHeight="1" x14ac:dyDescent="0.5"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</sheetData>
  <sheetProtection algorithmName="SHA-512" hashValue="We4vY1Jo4xeCnJoHOVO8EY4fNdwn4mXg9aM6QHuHYbkWV0w7Zne/TwXNl8W153lINTXSknMubsxf+vgNEx4OwA==" saltValue="Hs1mcYMHtkhv7Er29LkLiw==" spinCount="100000" sheet="1" objects="1" scenarios="1" selectLockedCells="1"/>
  <mergeCells count="33">
    <mergeCell ref="A58:H58"/>
    <mergeCell ref="A59:H59"/>
    <mergeCell ref="A60:H60"/>
    <mergeCell ref="A39:H39"/>
    <mergeCell ref="A53:H53"/>
    <mergeCell ref="A54:H54"/>
    <mergeCell ref="A35:H35"/>
    <mergeCell ref="A52:H52"/>
    <mergeCell ref="A38:H38"/>
    <mergeCell ref="A40:H40"/>
    <mergeCell ref="A55:H55"/>
    <mergeCell ref="A56:H56"/>
    <mergeCell ref="A57:H57"/>
    <mergeCell ref="A41:H41"/>
    <mergeCell ref="A42:H42"/>
    <mergeCell ref="B43:K43"/>
    <mergeCell ref="B44:K44"/>
    <mergeCell ref="B45:K45"/>
    <mergeCell ref="B46:K46"/>
    <mergeCell ref="B47:K47"/>
    <mergeCell ref="A4:B4"/>
    <mergeCell ref="B2:G2"/>
    <mergeCell ref="A5:B5"/>
    <mergeCell ref="A6:G6"/>
    <mergeCell ref="A15:F15"/>
    <mergeCell ref="A36:H36"/>
    <mergeCell ref="A37:H37"/>
    <mergeCell ref="A16:H16"/>
    <mergeCell ref="A19:H19"/>
    <mergeCell ref="C21:F21"/>
    <mergeCell ref="A20:H20"/>
    <mergeCell ref="A32:F32"/>
    <mergeCell ref="A34:H34"/>
  </mergeCells>
  <pageMargins left="0.7" right="0.7" top="0.75" bottom="0.75" header="0.3" footer="0.3"/>
  <ignoredErrors>
    <ignoredError sqref="F5:G5" evalError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2018-05-23T14:46:36+00:00</Date_x0020_Opened>
    <LegacyRecordCategoryIdentifier xmlns="b67a7830-db79-4a49-bf27-2aff92a2201a" xsi:nil="true"/>
    <LegacyDateFileRequested xmlns="a172083e-e40c-4314-b43a-827352a1ed2c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LegacyDocumentID xmlns="a172083e-e40c-4314-b43a-827352a1ed2c" xsi:nil="true"/>
    <LegacyFolderDocumentID xmlns="a172083e-e40c-4314-b43a-827352a1ed2c" xsi:nil="true"/>
    <ExternallyShared xmlns="b67a7830-db79-4a49-bf27-2aff92a2201a" xsi:nil="true"/>
    <Descriptor xmlns="0063f72e-ace3-48fb-9c1f-5b513408b31f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CIRRUSPreviousLocation xmlns="b413c3fd-5a3b-4239-b985-69032e371c04" xsi:nil="true"/>
    <LegacyPhysicalItemLocation xmlns="a172083e-e40c-4314-b43a-827352a1ed2c" xsi:nil="true"/>
    <LegacyRequestType xmlns="a172083e-e40c-4314-b43a-827352a1ed2c" xsi:nil="true"/>
    <LegacyDescriptor xmlns="a172083e-e40c-4314-b43a-827352a1ed2c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LegacyDocumentType xmlns="b67a7830-db79-4a49-bf27-2aff92a2201a" xsi:nil="true"/>
    <LegacyReferencesFromOtherItems xmlns="b67a7830-db79-4a49-bf27-2aff92a2201a" xsi:nil="true"/>
    <LegacyLastActionDate xmlns="b67a7830-db79-4a49-bf27-2aff92a2201a" xsi:nil="true"/>
    <m975189f4ba442ecbf67d4147307b177 xmlns="c963a4c1-1bb4-49f2-a011-9c776a7eed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UK Space Agency</TermName>
          <TermId xmlns="http://schemas.microsoft.com/office/infopath/2007/PartnerControls">e94dee48-3a05-4a12-8e11-f3f2fb95bcf1</TermId>
        </TermInfo>
      </Terms>
    </m975189f4ba442ecbf67d4147307b177>
    <Security_x0020_Classification xmlns="0063f72e-ace3-48fb-9c1f-5b513408b31f">OFFICIAL</Security_x0020_Classification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CIRRUSPreviousRetentionPolicy xmlns="b413c3fd-5a3b-4239-b985-69032e371c04" xsi:nil="true"/>
    <LegacyStatusonTransfer xmlns="b67a7830-db79-4a49-bf27-2aff92a2201a" xsi:nil="true"/>
    <LegacyDispositionAsOfDate xmlns="b67a7830-db79-4a49-bf27-2aff92a2201a" xsi:nil="true"/>
    <LegacyMinister xmlns="a172083e-e40c-4314-b43a-827352a1ed2c" xsi:nil="true"/>
    <LegacyFileplanTarget xmlns="b67a7830-db79-4a49-bf27-2aff92a2201a" xsi:nil="true"/>
    <LegacyContentType xmlns="b67a7830-db79-4a49-bf27-2aff92a2201a" xsi:nil="true"/>
    <LegacyCustodian xmlns="b67a7830-db79-4a49-bf27-2aff92a2201a" xsi:nil="true"/>
    <National_x0020_Caveat xmlns="0063f72e-ace3-48fb-9c1f-5b513408b31f" xsi:nil="true"/>
    <LegacyProtectiveMarking xmlns="b67a7830-db79-4a49-bf27-2aff92a2201a" xsi:nil="true"/>
    <LegacyDateFileReturned xmlns="a172083e-e40c-4314-b43a-827352a1ed2c" xsi:nil="true"/>
    <LegacyReferencesToOtherItems xmlns="b67a7830-db79-4a49-bf27-2aff92a2201a" xsi:nil="true"/>
    <Retention_x0020_Label xmlns="a8f60570-4bd3-4f2b-950b-a996de8ab151">Group Review</Retention_x0020_Label>
    <LegacyCopyright xmlns="b67a7830-db79-4a49-bf27-2aff92a2201a" xsi:nil="true"/>
    <LegacyCaseReferenceNumber xmlns="a172083e-e40c-4314-b43a-827352a1ed2c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TaxCatchAll xmlns="0063f72e-ace3-48fb-9c1f-5b513408b31f">
      <Value>260</Value>
    </TaxCatchAll>
    <LegacyNumericClass xmlns="b67a7830-db79-4a49-bf27-2aff92a2201a" xsi:nil="true"/>
    <LegacyCurrentLocation xmlns="b67a7830-db79-4a49-bf27-2aff92a2201a" xsi:nil="true"/>
    <_dlc_DocId xmlns="0063f72e-ace3-48fb-9c1f-5b513408b31f">2QFN7KK647Q6-676246930-145459</_dlc_DocId>
    <_dlc_DocIdUrl xmlns="0063f72e-ace3-48fb-9c1f-5b513408b31f">
      <Url>https://beisgov.sharepoint.com/sites/beis/397/_layouts/15/DocIdRedir.aspx?ID=2QFN7KK647Q6-676246930-145459</Url>
      <Description>2QFN7KK647Q6-676246930-145459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AF04205BC74E134F8AE2CB74549097980074AD691D3F9D84409A1345339330D767" ma:contentTypeVersion="7137" ma:contentTypeDescription="Create a new excel document." ma:contentTypeScope="" ma:versionID="6c58e6c4a63636f1e40792b23048ae75">
  <xsd:schema xmlns:xsd="http://www.w3.org/2001/XMLSchema" xmlns:xs="http://www.w3.org/2001/XMLSchema" xmlns:p="http://schemas.microsoft.com/office/2006/metadata/properties" xmlns:ns2="b67a7830-db79-4a49-bf27-2aff92a2201a" xmlns:ns3="b413c3fd-5a3b-4239-b985-69032e371c04" xmlns:ns4="0063f72e-ace3-48fb-9c1f-5b513408b31f" xmlns:ns5="a8f60570-4bd3-4f2b-950b-a996de8ab151" xmlns:ns6="a172083e-e40c-4314-b43a-827352a1ed2c" xmlns:ns7="c963a4c1-1bb4-49f2-a011-9c776a7eed2a" targetNamespace="http://schemas.microsoft.com/office/2006/metadata/properties" ma:root="true" ma:fieldsID="fddb290a7ac08e9327b9f54fbdbb0b14" ns2:_="" ns3:_="" ns4:_="" ns5:_="" ns6:_="" ns7:_="">
    <xsd:import namespace="b67a7830-db79-4a49-bf27-2aff92a2201a"/>
    <xsd:import namespace="b413c3fd-5a3b-4239-b985-69032e371c04"/>
    <xsd:import namespace="0063f72e-ace3-48fb-9c1f-5b513408b31f"/>
    <xsd:import namespace="a8f60570-4bd3-4f2b-950b-a996de8ab151"/>
    <xsd:import namespace="a172083e-e40c-4314-b43a-827352a1ed2c"/>
    <xsd:import namespace="c963a4c1-1bb4-49f2-a011-9c776a7eed2a"/>
    <xsd:element name="properties">
      <xsd:complexType>
        <xsd:sequence>
          <xsd:element name="documentManagement">
            <xsd:complexType>
              <xsd:all>
                <xsd:element ref="ns2:ExternallyShared" minOccurs="0"/>
                <xsd:element ref="ns3:Document_x0020_Notes" minOccurs="0"/>
                <xsd:element ref="ns4:Security_x0020_Classification" minOccurs="0"/>
                <xsd:element ref="ns3:Handling_x0020_Instructions" minOccurs="0"/>
                <xsd:element ref="ns4:Descriptor" minOccurs="0"/>
                <xsd:element ref="ns3:Government_x0020_Body" minOccurs="0"/>
                <xsd:element ref="ns5:Retention_x0020_Label" minOccurs="0"/>
                <xsd:element ref="ns3:Date_x0020_Opened" minOccurs="0"/>
                <xsd:element ref="ns3:Date_x0020_Closed" minOccurs="0"/>
                <xsd:element ref="ns4:National_x0020_Caveat" minOccurs="0"/>
                <xsd:element ref="ns3:CIRRUSPreviousLocation" minOccurs="0"/>
                <xsd:element ref="ns3:CIRRUSPreviousID" minOccurs="0"/>
                <xsd:element ref="ns3:CIRRUSPreviousRetentionPolicy" minOccurs="0"/>
                <xsd:element ref="ns2:LegacyDocumentType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2:LegacyTags" minOccurs="0"/>
                <xsd:element ref="ns2:LegacyReferencesFrom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6:LegacyCaseReferenceNumber" minOccurs="0"/>
                <xsd:element ref="ns6:LegacyDateFileReceived" minOccurs="0"/>
                <xsd:element ref="ns6:LegacyDateFileRequested" minOccurs="0"/>
                <xsd:element ref="ns6:LegacyDateFileReturned" minOccurs="0"/>
                <xsd:element ref="ns6:LegacyMinister" minOccurs="0"/>
                <xsd:element ref="ns6:LegacyMP" minOccurs="0"/>
                <xsd:element ref="ns6:LegacyFolderNotes" minOccurs="0"/>
                <xsd:element ref="ns6:LegacyPhysicalItemLocation" minOccurs="0"/>
                <xsd:element ref="ns6:LegacyRequestType" minOccurs="0"/>
                <xsd:element ref="ns6:LegacyDescriptor" minOccurs="0"/>
                <xsd:element ref="ns6:LegacyFolderDocumentID" minOccurs="0"/>
                <xsd:element ref="ns6:LegacyDocumentID" minOccurs="0"/>
                <xsd:element ref="ns2:LegacyReferencesToOtherItems" minOccurs="0"/>
                <xsd:element ref="ns2:LegacyCustodian" minOccurs="0"/>
                <xsd:element ref="ns2:LegacyAdditionalAuthors" minOccurs="0"/>
                <xsd:element ref="ns2:LegacyDocumentLink" minOccurs="0"/>
                <xsd:element ref="ns2:LegacyFolderLink" minOccurs="0"/>
                <xsd:element ref="ns6:LegacyPhysicalFormat" minOccurs="0"/>
                <xsd:element ref="ns4:_dlc_DocIdUrl" minOccurs="0"/>
                <xsd:element ref="ns4:_dlc_DocIdPersistId" minOccurs="0"/>
                <xsd:element ref="ns7:m975189f4ba442ecbf67d4147307b177" minOccurs="0"/>
                <xsd:element ref="ns4:TaxCatchAll" minOccurs="0"/>
                <xsd:element ref="ns4:TaxCatchAllLabel" minOccurs="0"/>
                <xsd:element ref="ns4:_dlc_Doc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16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FileplanTarget" ma:index="17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18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19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RecordFolderIdentifier" ma:index="20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21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22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23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24" nillable="true" ma:displayName="Legacy Folder" ma:internalName="LegacyFolder">
      <xsd:simpleType>
        <xsd:restriction base="dms:Note">
          <xsd:maxLength value="255"/>
        </xsd:restriction>
      </xsd:simpleType>
    </xsd:element>
    <xsd:element name="LegacyContentType" ma:index="25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26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27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28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29" nillable="true" ma:displayName="Legacy Tags" ma:internalName="LegacyTags">
      <xsd:simpleType>
        <xsd:restriction base="dms:Note">
          <xsd:maxLength value="255"/>
        </xsd:restriction>
      </xsd:simpleType>
    </xsd:element>
    <xsd:element name="LegacyReferencesFromOtherItems" ma:index="30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StatusonTransfer" ma:index="31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32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33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34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35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36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ReferencesToOtherItems" ma:index="49" nillable="true" ma:displayName="Legacy References To Other Items" ma:internalName="LegacyReferencesToOtherItems">
      <xsd:simpleType>
        <xsd:restriction base="dms:Note">
          <xsd:maxLength value="255"/>
        </xsd:restriction>
      </xsd:simpleType>
    </xsd:element>
    <xsd:element name="LegacyCustodian" ma:index="50" nillable="true" ma:displayName="Legacy Custodian" ma:internalName="LegacyCustodian">
      <xsd:simpleType>
        <xsd:restriction base="dms:Note">
          <xsd:maxLength value="255"/>
        </xsd:restriction>
      </xsd:simpleType>
    </xsd:element>
    <xsd:element name="LegacyAdditionalAuthors" ma:index="51" nillable="true" ma:displayName="Legacy Additional Authors" ma:internalName="LegacyAdditionalAuthors">
      <xsd:simpleType>
        <xsd:restriction base="dms:Note">
          <xsd:maxLength value="255"/>
        </xsd:restriction>
      </xsd:simpleType>
    </xsd:element>
    <xsd:element name="LegacyDocumentLink" ma:index="52" nillable="true" ma:displayName="Legacy Document Link" ma:internalName="LegacyDocumentLink">
      <xsd:simpleType>
        <xsd:restriction base="dms:Text">
          <xsd:maxLength value="255"/>
        </xsd:restriction>
      </xsd:simpleType>
    </xsd:element>
    <xsd:element name="LegacyFolderLink" ma:index="53" nillable="true" ma:displayName="Legacy Folder Link" ma:internalName="LegacyFolder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3" nillable="true" ma:displayName="Document Notes" ma:internalName="Document_0x0020_Notes">
      <xsd:simpleType>
        <xsd:restriction base="dms:Note">
          <xsd:maxLength value="255"/>
        </xsd:restriction>
      </xsd:simpleType>
    </xsd:element>
    <xsd:element name="Handling_x0020_Instructions" ma:index="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Government_x0020_Body" ma:index="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1" nillable="true" ma:displayName="Date Closed" ma:format="DateOnly" ma:internalName="Date_x0020_Closed">
      <xsd:simpleType>
        <xsd:restriction base="dms:DateTime"/>
      </xsd:simpleType>
    </xsd:element>
    <xsd:element name="CIRRUSPreviousLocation" ma:index="13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14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  <xsd:element name="CIRRUSPreviousRetentionPolicy" ma:index="15" nillable="true" ma:displayName="Previous Retention Policy" ma:description="The retention policy of the document in its previous location." ma:internalName="CIRRUSPreviousRetentionPolic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4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6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National_x0020_Caveat" ma:index="12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_dlc_DocIdUrl" ma:index="5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2" nillable="true" ma:displayName="Taxonomy Catch All Column" ma:hidden="true" ma:list="{7a443858-fa6e-4cf2-b840-4d0a346eeaf3}" ma:internalName="TaxCatchAll" ma:showField="CatchAllData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3" nillable="true" ma:displayName="Taxonomy Catch All Column1" ma:hidden="true" ma:list="{7a443858-fa6e-4cf2-b840-4d0a346eeaf3}" ma:internalName="TaxCatchAllLabel" ma:readOnly="true" ma:showField="CatchAllDataLabel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6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CaseReferenceNumber" ma:index="37" nillable="true" ma:displayName="Legacy Case Reference Number" ma:internalName="LegacyCaseReferenceNumber">
      <xsd:simpleType>
        <xsd:restriction base="dms:Text">
          <xsd:maxLength value="255"/>
        </xsd:restriction>
      </xsd:simpleType>
    </xsd:element>
    <xsd:element name="LegacyDateFileReceived" ma:index="38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39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40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41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42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43" nillable="true" ma:displayName="Legacy Folder Notes" ma:internalName="LegacyFolderNotes">
      <xsd:simpleType>
        <xsd:restriction base="dms:Note">
          <xsd:maxLength value="255"/>
        </xsd:restriction>
      </xsd:simpleType>
    </xsd:element>
    <xsd:element name="LegacyPhysicalItemLocation" ma:index="44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45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LegacyDescriptor" ma:index="46" nillable="true" ma:displayName="Legacy Descriptor" ma:internalName="LegacyDescriptor">
      <xsd:simpleType>
        <xsd:restriction base="dms:Note">
          <xsd:maxLength value="255"/>
        </xsd:restriction>
      </xsd:simpleType>
    </xsd:element>
    <xsd:element name="LegacyFolderDocumentID" ma:index="47" nillable="true" ma:displayName="Legacy Folder Document ID" ma:internalName="LegacyFolderDocumentID">
      <xsd:simpleType>
        <xsd:restriction base="dms:Text">
          <xsd:maxLength value="255"/>
        </xsd:restriction>
      </xsd:simpleType>
    </xsd:element>
    <xsd:element name="LegacyDocumentID" ma:index="48" nillable="true" ma:displayName="Legacy Document ID" ma:internalName="LegacyDocumentID">
      <xsd:simpleType>
        <xsd:restriction base="dms:Text">
          <xsd:maxLength value="255"/>
        </xsd:restriction>
      </xsd:simpleType>
    </xsd:element>
    <xsd:element name="LegacyPhysicalFormat" ma:index="54" nillable="true" ma:displayName="Legacy Physical Format" ma:default="0" ma:internalName="LegacyPhysicalForma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61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F7216C-3F3E-4543-AE1B-CCA7F7E8B1AD}">
  <ds:schemaRefs>
    <ds:schemaRef ds:uri="a8f60570-4bd3-4f2b-950b-a996de8ab151"/>
    <ds:schemaRef ds:uri="http://purl.org/dc/elements/1.1/"/>
    <ds:schemaRef ds:uri="http://schemas.microsoft.com/office/2006/metadata/properties"/>
    <ds:schemaRef ds:uri="c963a4c1-1bb4-49f2-a011-9c776a7eed2a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172083e-e40c-4314-b43a-827352a1ed2c"/>
    <ds:schemaRef ds:uri="http://schemas.microsoft.com/office/2006/documentManagement/types"/>
    <ds:schemaRef ds:uri="0063f72e-ace3-48fb-9c1f-5b513408b31f"/>
    <ds:schemaRef ds:uri="b67a7830-db79-4a49-bf27-2aff92a2201a"/>
    <ds:schemaRef ds:uri="b413c3fd-5a3b-4239-b985-69032e371c0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4914F7-D36F-47BF-971A-74C13C217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a7830-db79-4a49-bf27-2aff92a2201a"/>
    <ds:schemaRef ds:uri="b413c3fd-5a3b-4239-b985-69032e371c04"/>
    <ds:schemaRef ds:uri="0063f72e-ace3-48fb-9c1f-5b513408b31f"/>
    <ds:schemaRef ds:uri="a8f60570-4bd3-4f2b-950b-a996de8ab151"/>
    <ds:schemaRef ds:uri="a172083e-e40c-4314-b43a-827352a1ed2c"/>
    <ds:schemaRef ds:uri="c963a4c1-1bb4-49f2-a011-9c776a7ee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702CD6-C39B-4363-97D6-7D79343B649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57ADB05-E26C-4577-AB12-216DC65E5F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Summary</vt:lpstr>
      <vt:lpstr>Project Lead</vt:lpstr>
      <vt:lpstr>Partner 1</vt:lpstr>
      <vt:lpstr>Partner 2</vt:lpstr>
      <vt:lpstr>Partner 3</vt:lpstr>
      <vt:lpstr>Partner 4</vt:lpstr>
      <vt:lpstr>Partner 5</vt:lpstr>
      <vt:lpstr>Partner 6</vt:lpstr>
    </vt:vector>
  </TitlesOfParts>
  <Manager/>
  <Company>BIS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McCausland Charles (UK SA)</dc:creator>
  <cp:keywords/>
  <dc:description/>
  <cp:lastModifiedBy>Pembridge, Karen (UKSA)</cp:lastModifiedBy>
  <cp:revision/>
  <dcterms:created xsi:type="dcterms:W3CDTF">2016-08-26T07:58:36Z</dcterms:created>
  <dcterms:modified xsi:type="dcterms:W3CDTF">2018-05-24T07:57:58Z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0x010100AF04205BC74E134F8AE2CB74549097980074AD691D3F9D84409A1345339330D767</vt:lpwstr>
  </property>
  <property fmtid="{D5CDD505-2E9C-101B-9397-08002B2CF9AE}" pid="3" name="Business Unit">
    <vt:lpwstr>260;#UK Space Agency|e94dee48-3a05-4a12-8e11-f3f2fb95bcf1</vt:lpwstr>
  </property>
  <property fmtid="{D5CDD505-2E9C-101B-9397-08002B2CF9AE}" pid="4" name="_dlc_DocIdItemGuid">
    <vt:lpwstr>221cfb71-2fdd-4917-9f9e-b3acf22e90db</vt:lpwstr>
  </property>
</Properties>
</file>