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150" windowWidth="20730" windowHeight="6075"/>
  </bookViews>
  <sheets>
    <sheet name="Introduction" sheetId="5" r:id="rId1"/>
    <sheet name="Data summary" sheetId="2" r:id="rId2"/>
    <sheet name="Population pyramid" sheetId="7" r:id="rId3"/>
    <sheet name="Maps " sheetId="11" r:id="rId4"/>
  </sheets>
  <definedNames>
    <definedName name="_xlnm.Print_Area" localSheetId="1">'Data summary'!$A$2:$L$60</definedName>
    <definedName name="_xlnm.Print_Area" localSheetId="0">Introduction!$A$2:$N$42</definedName>
    <definedName name="_xlnm.Print_Area" localSheetId="3">'Maps '!$A$1:$W$36</definedName>
    <definedName name="_xlnm.Print_Area" localSheetId="2">'Population pyramid'!$A$1:$L$30</definedName>
  </definedNames>
  <calcPr calcId="145621"/>
</workbook>
</file>

<file path=xl/sharedStrings.xml><?xml version="1.0" encoding="utf-8"?>
<sst xmlns="http://schemas.openxmlformats.org/spreadsheetml/2006/main" count="233" uniqueCount="138">
  <si>
    <t>Leicester</t>
  </si>
  <si>
    <t>Leicestershire</t>
  </si>
  <si>
    <t>Rutland</t>
  </si>
  <si>
    <t>Lincolnshire</t>
  </si>
  <si>
    <t>Leicestershire and Lincolnshire</t>
  </si>
  <si>
    <t>Risk Factors</t>
  </si>
  <si>
    <t>Adult excess weight (16+ years)</t>
  </si>
  <si>
    <t>Smoking (18+ years)</t>
  </si>
  <si>
    <t>Recorded hypertension (all ages)</t>
  </si>
  <si>
    <t>Recorded dementia (all ages)</t>
  </si>
  <si>
    <t>Recorded stroke (all ages)</t>
  </si>
  <si>
    <t>Recorded diabetes (17+ years)</t>
  </si>
  <si>
    <t>Recorded learning disability (all ages)</t>
  </si>
  <si>
    <t>Low birthweight of term babies</t>
  </si>
  <si>
    <t>Smoking at time of delivery</t>
  </si>
  <si>
    <t>2013-15</t>
  </si>
  <si>
    <t>2015/16</t>
  </si>
  <si>
    <t>2014/15</t>
  </si>
  <si>
    <t>2013/14</t>
  </si>
  <si>
    <t>CYP</t>
  </si>
  <si>
    <t>Rate of new certifications for sight loss due to AMD (65+ years)</t>
  </si>
  <si>
    <t>Rate of new certifications for sight loss due to glaucoma (40+ years)</t>
  </si>
  <si>
    <t>Older people</t>
  </si>
  <si>
    <t>Diabetic retinopathy</t>
  </si>
  <si>
    <t>Blindness</t>
  </si>
  <si>
    <t>England</t>
  </si>
  <si>
    <t>*</t>
  </si>
  <si>
    <t>Time   period</t>
  </si>
  <si>
    <t>Diabetic             retinopathy</t>
  </si>
  <si>
    <t>Proportion of SEN pupils with visual impairment</t>
  </si>
  <si>
    <t>Estimated rate of AMD (all ages)</t>
  </si>
  <si>
    <t>Number registered blind (0-17 years)</t>
  </si>
  <si>
    <t xml:space="preserve">Rate of registration for blindness (0-17 years) </t>
  </si>
  <si>
    <t>Rate of NHS sight tests (0-15 years)</t>
  </si>
  <si>
    <t>Estimated rate of glaucoma (30+ years)</t>
  </si>
  <si>
    <t>Number of people living with diabetic retinopathy (all ages)</t>
  </si>
  <si>
    <t>Rate of registration for blindness (all ages)</t>
  </si>
  <si>
    <t>Rate of new certifications for visual impairment (all ages)</t>
  </si>
  <si>
    <t>Up to 31 March 2014</t>
  </si>
  <si>
    <t>Estimated number who are blind (0-16 years)</t>
  </si>
  <si>
    <t>Estimated number who are partially sighted (0-16 years)</t>
  </si>
  <si>
    <t>Proportion of pupils with SEN</t>
  </si>
  <si>
    <t>Number of SEN pupils with visual impairment as primary need</t>
  </si>
  <si>
    <t>Number of NHS sight tests (0-15 years)</t>
  </si>
  <si>
    <t>Proportion of NHS sight tests that were in those aged 0-15 years</t>
  </si>
  <si>
    <t>Estimated number of people with late stage wet AMD (all ages)</t>
  </si>
  <si>
    <t>Estimated rate of surgical cataracts (all ages)</t>
  </si>
  <si>
    <t>Estimated number of people with surgical cataracts (all ages)</t>
  </si>
  <si>
    <t>Estimated number of people with glaucoma (30+ years)</t>
  </si>
  <si>
    <t>Rate of new certifications for sight loss due to diabetic retinopathy (12+ years)</t>
  </si>
  <si>
    <t>Diabetic eye screening uptake (12+ years)</t>
  </si>
  <si>
    <t>Total number of registrations for blindess (all ages)</t>
  </si>
  <si>
    <t>Estimated number of blind people (all ages)</t>
  </si>
  <si>
    <t>Estimated rate of blindess (all ages)</t>
  </si>
  <si>
    <t>%</t>
  </si>
  <si>
    <t>Rate of new registrations all ages</t>
  </si>
  <si>
    <t>Number of new registrations for blindess   (all ages)</t>
  </si>
  <si>
    <t>per 100,000</t>
  </si>
  <si>
    <t>Late stage wet AMD</t>
  </si>
  <si>
    <t>Glaucoma</t>
  </si>
  <si>
    <t>Cataract</t>
  </si>
  <si>
    <t>Projected   numbers</t>
  </si>
  <si>
    <t>count</t>
  </si>
  <si>
    <t>Theme</t>
  </si>
  <si>
    <t>Indicator</t>
  </si>
  <si>
    <t>Unit</t>
  </si>
  <si>
    <t>Number registered partially sighted  (0-17 years)</t>
  </si>
  <si>
    <t>Rate of  registration for partial sightedness (0-17 years)</t>
  </si>
  <si>
    <t>Estimated rate of late stage wet AMD (all ages)</t>
  </si>
  <si>
    <t xml:space="preserve">Invited for screening </t>
  </si>
  <si>
    <t>Attended and completed screening appointment</t>
  </si>
  <si>
    <t>Leicester, Leicestershire &amp; Rutland</t>
  </si>
  <si>
    <t>Diabetic eye screening</t>
  </si>
  <si>
    <t xml:space="preserve">Uptake of screening </t>
  </si>
  <si>
    <t>Time period</t>
  </si>
  <si>
    <t>Female</t>
  </si>
  <si>
    <t>Male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</si>
  <si>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</si>
  <si>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</si>
  <si>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</si>
  <si>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</si>
  <si>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</si>
  <si>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</si>
  <si>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</si>
  <si>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</si>
  <si>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</si>
  <si>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</si>
  <si>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</si>
  <si>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</si>
  <si>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</si>
  <si>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</si>
  <si>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</si>
  <si>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</si>
  <si>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</si>
  <si>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</si>
  <si>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</si>
  <si>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Total LLR and Lincs</t>
  </si>
  <si>
    <t>Index of Multiple Deprivation (IMD) score (2015)</t>
  </si>
  <si>
    <t>Proportion of the population who are BME, 2011</t>
  </si>
  <si>
    <t>Source</t>
  </si>
  <si>
    <t>4, 5</t>
  </si>
  <si>
    <t>3, 5</t>
  </si>
  <si>
    <t xml:space="preserve">3, 5 </t>
  </si>
  <si>
    <t xml:space="preserve">4, 5 </t>
  </si>
  <si>
    <t>Source: Mid-2015 population estimates, ONS (5)</t>
  </si>
  <si>
    <t>Population pyramid: Leicestershire, Lincolnshire and Rutland</t>
  </si>
  <si>
    <t>2, 7</t>
  </si>
  <si>
    <t>Source: DCLG (9)</t>
  </si>
  <si>
    <t>Source: Census 2011 (10)</t>
  </si>
  <si>
    <t>Sources of the data:</t>
  </si>
  <si>
    <t>Quality and Outcomes Framework, NHS Digital</t>
  </si>
  <si>
    <t>Public Health Outcomes Framework, Public Health England</t>
  </si>
  <si>
    <t xml:space="preserve">Registered blind and partially sighted people 2014, NHS Digital </t>
  </si>
  <si>
    <t>Sight loss data tool 2016 (V3), Royal National Institute for the Blind</t>
  </si>
  <si>
    <t>Mid 2015 population estimates, Office for National Statistics</t>
  </si>
  <si>
    <t>Special educational needs in England 2016, Department for Education</t>
  </si>
  <si>
    <t xml:space="preserve">NHS screening annual KPI data 2015 to 2016, Public Health England </t>
  </si>
  <si>
    <t>Index of multiple deprivation 2015, Department for Local Government and Communities via PHE Local Health</t>
  </si>
  <si>
    <t>Census 2011, Office for National Statistics via PHE Local Health</t>
  </si>
  <si>
    <t>http://www.phoutcomes.info/</t>
  </si>
  <si>
    <t>http://content.digital.nhs.uk/qof</t>
  </si>
  <si>
    <t>https://www.rnib.org.uk/professionals/knowledge-and-research-hub/key-information-and-statistics/sight-loss-data-tool</t>
  </si>
  <si>
    <t>http://content.digital.nhs.uk/catalogue/PUB14798</t>
  </si>
  <si>
    <t>https://www.ons.gov.uk/peoplepopulationandcommunity/populationandmigration/populationestimates</t>
  </si>
  <si>
    <t>https://www.gov.uk/government/statistics/special-educational-needs-in-england-january-2016</t>
  </si>
  <si>
    <t>Mid-2014 based population projections, Office for National Statistics</t>
  </si>
  <si>
    <t>https://www.ons.gov.uk/peoplepopulationandcommunity/populationandmigration/populationprojections</t>
  </si>
  <si>
    <t>https://www.gov.uk/government/publications/nhs-screening-programmes-kpi-reports-2015-to-2016</t>
  </si>
  <si>
    <t>http://www.localhealth.org.uk</t>
  </si>
  <si>
    <t>Risk factors</t>
  </si>
  <si>
    <t>Children and young people</t>
  </si>
  <si>
    <t xml:space="preserve">Projected numbers </t>
  </si>
  <si>
    <t>The workbook is intended to be used alongside the accompanying series of briefings on eye health, which provide further interpretation and discussion of the data.</t>
  </si>
  <si>
    <t>Data has been divided into the following themes:</t>
  </si>
  <si>
    <t>Eye health in Leicestershire and Lincolnshire: Data summary</t>
  </si>
  <si>
    <t>This workbook provides an overview of demographics and eye health data for the Leicestershire and Lincolnshire Local Eye Health Network (LEHN), which includes Rutland.</t>
  </si>
  <si>
    <t>Data summary: Leicestershire,  Lincolnshire and Rutland</t>
  </si>
  <si>
    <t>Also provided in this workbook is the population pyramid for the area and copies of the deprivation and black and ethnic minorities maps.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</si>
</sst>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"/>
    <numFmt numFmtId="165" formatCode="#,##0.0"/>
    <numFmt numFmtId="166" formatCode="_-* #,##0_-;\-* #,##0_-;_-* &quot;-&quot;??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0"/>
      <color indexed="12"/>
      <name val="MS Sans Serif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b/>
      <sz val="12"/>
      <color theme="0"/>
      <name val="Arial"/>
      <family val="2"/>
    </font>
    <font>
      <b/>
      <sz val="20"/>
      <color rgb="FF822433"/>
      <name val="Arial"/>
      <family val="2"/>
    </font>
    <font>
      <sz val="11"/>
      <color theme="1"/>
      <name val="Arial"/>
      <family val="2"/>
    </font>
    <font>
      <b/>
      <sz val="18"/>
      <color rgb="FF822433"/>
      <name val="Arial"/>
      <family val="2"/>
    </font>
    <font>
      <sz val="11"/>
      <color rgb="FF822433"/>
      <name val="Calibri"/>
      <family val="2"/>
      <scheme val="minor"/>
    </font>
    <font>
      <b/>
      <sz val="14"/>
      <color rgb="FF822433"/>
      <name val="Arial"/>
      <family val="2"/>
    </font>
    <font>
      <b/>
      <sz val="16"/>
      <color rgb="FF822433"/>
      <name val="Arial"/>
      <family val="2"/>
    </font>
    <font>
      <b/>
      <sz val="11"/>
      <color rgb="FF822433"/>
      <name val="Arial"/>
      <family val="2"/>
    </font>
    <font>
      <b/>
      <sz val="12"/>
      <color rgb="FF822433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82243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22433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4" applyNumberFormat="0" applyAlignment="0" applyProtection="0"/>
    <xf numFmtId="0" fontId="10" fillId="7" borderId="5" applyNumberFormat="0" applyAlignment="0" applyProtection="0"/>
    <xf numFmtId="0" fontId="11" fillId="7" borderId="4" applyNumberFormat="0" applyAlignment="0" applyProtection="0"/>
    <xf numFmtId="0" fontId="12" fillId="0" borderId="6" applyNumberFormat="0" applyFill="0" applyAlignment="0" applyProtection="0"/>
    <xf numFmtId="0" fontId="13" fillId="8" borderId="7" applyNumberFormat="0" applyAlignment="0" applyProtection="0"/>
    <xf numFmtId="0" fontId="14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1" fillId="0" borderId="0"/>
    <xf numFmtId="0" fontId="22" fillId="0" borderId="0"/>
    <xf numFmtId="0" fontId="22" fillId="0" borderId="0"/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70">
    <xf numFmtId="0" fontId="0" fillId="0" borderId="0" xfId="0"/>
    <xf numFmtId="0" fontId="18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4" fontId="18" fillId="2" borderId="0" xfId="0" applyNumberFormat="1" applyFont="1" applyFill="1" applyBorder="1" applyAlignment="1">
      <alignment horizontal="left" vertical="center"/>
    </xf>
    <xf numFmtId="0" fontId="18" fillId="2" borderId="0" xfId="0" applyFont="1" applyFill="1" applyBorder="1"/>
    <xf numFmtId="3" fontId="18" fillId="2" borderId="0" xfId="0" applyNumberFormat="1" applyFont="1" applyFill="1" applyBorder="1" applyAlignment="1">
      <alignment horizontal="left"/>
    </xf>
    <xf numFmtId="0" fontId="18" fillId="2" borderId="0" xfId="0" applyFont="1" applyFill="1" applyBorder="1" applyAlignment="1">
      <alignment horizontal="left"/>
    </xf>
    <xf numFmtId="0" fontId="18" fillId="2" borderId="10" xfId="0" applyFont="1" applyFill="1" applyBorder="1" applyAlignment="1">
      <alignment horizontal="center" vertical="center"/>
    </xf>
    <xf numFmtId="164" fontId="18" fillId="2" borderId="10" xfId="0" applyNumberFormat="1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left" vertical="center"/>
    </xf>
    <xf numFmtId="4" fontId="18" fillId="2" borderId="10" xfId="0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/>
    <xf numFmtId="0" fontId="19" fillId="2" borderId="0" xfId="0" applyFont="1" applyFill="1" applyBorder="1" applyAlignment="1">
      <alignment horizontal="center"/>
    </xf>
    <xf numFmtId="3" fontId="18" fillId="2" borderId="0" xfId="0" applyNumberFormat="1" applyFont="1" applyFill="1" applyBorder="1" applyAlignment="1"/>
    <xf numFmtId="0" fontId="18" fillId="2" borderId="0" xfId="0" applyFont="1" applyFill="1" applyBorder="1" applyAlignment="1"/>
    <xf numFmtId="3" fontId="19" fillId="2" borderId="0" xfId="0" applyNumberFormat="1" applyFont="1" applyFill="1" applyBorder="1" applyAlignment="1">
      <alignment horizontal="center"/>
    </xf>
    <xf numFmtId="3" fontId="18" fillId="2" borderId="10" xfId="0" applyNumberFormat="1" applyFont="1" applyFill="1" applyBorder="1" applyAlignment="1">
      <alignment horizontal="center" vertical="center"/>
    </xf>
    <xf numFmtId="165" fontId="18" fillId="2" borderId="10" xfId="0" applyNumberFormat="1" applyFont="1" applyFill="1" applyBorder="1" applyAlignment="1">
      <alignment horizontal="center" vertical="center"/>
    </xf>
    <xf numFmtId="164" fontId="18" fillId="2" borderId="12" xfId="0" applyNumberFormat="1" applyFont="1" applyFill="1" applyBorder="1" applyAlignment="1">
      <alignment horizontal="center" vertical="center"/>
    </xf>
    <xf numFmtId="3" fontId="18" fillId="2" borderId="12" xfId="0" applyNumberFormat="1" applyFont="1" applyFill="1" applyBorder="1" applyAlignment="1">
      <alignment horizontal="center" vertical="center"/>
    </xf>
    <xf numFmtId="165" fontId="18" fillId="2" borderId="12" xfId="0" applyNumberFormat="1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horizontal="left" vertical="center" wrapText="1"/>
    </xf>
    <xf numFmtId="0" fontId="23" fillId="34" borderId="13" xfId="0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vertical="center"/>
    </xf>
    <xf numFmtId="0" fontId="23" fillId="34" borderId="15" xfId="0" applyFont="1" applyFill="1" applyBorder="1" applyAlignment="1">
      <alignment horizontal="left" vertical="center" wrapText="1"/>
    </xf>
    <xf numFmtId="0" fontId="23" fillId="34" borderId="15" xfId="0" applyFont="1" applyFill="1" applyBorder="1" applyAlignment="1">
      <alignment horizontal="center" vertical="center" wrapText="1"/>
    </xf>
    <xf numFmtId="164" fontId="18" fillId="2" borderId="14" xfId="0" applyNumberFormat="1" applyFont="1" applyFill="1" applyBorder="1" applyAlignment="1">
      <alignment horizontal="center" vertical="center"/>
    </xf>
    <xf numFmtId="164" fontId="18" fillId="2" borderId="11" xfId="0" applyNumberFormat="1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horizontal="center" textRotation="90"/>
    </xf>
    <xf numFmtId="0" fontId="23" fillId="34" borderId="13" xfId="0" applyFont="1" applyFill="1" applyBorder="1" applyAlignment="1">
      <alignment horizontal="center"/>
    </xf>
    <xf numFmtId="0" fontId="23" fillId="34" borderId="16" xfId="0" applyFont="1" applyFill="1" applyBorder="1" applyAlignment="1">
      <alignment horizontal="left"/>
    </xf>
    <xf numFmtId="0" fontId="23" fillId="34" borderId="15" xfId="0" applyFont="1" applyFill="1" applyBorder="1" applyAlignment="1">
      <alignment horizontal="center"/>
    </xf>
    <xf numFmtId="0" fontId="23" fillId="34" borderId="15" xfId="0" applyFont="1" applyFill="1" applyBorder="1" applyAlignment="1">
      <alignment horizontal="center" vertical="center"/>
    </xf>
    <xf numFmtId="0" fontId="24" fillId="2" borderId="0" xfId="0" applyFont="1" applyFill="1" applyBorder="1"/>
    <xf numFmtId="0" fontId="23" fillId="34" borderId="13" xfId="0" applyFont="1" applyFill="1" applyBorder="1" applyAlignment="1">
      <alignment vertical="center" wrapText="1"/>
    </xf>
    <xf numFmtId="0" fontId="23" fillId="34" borderId="15" xfId="0" applyFont="1" applyFill="1" applyBorder="1" applyAlignment="1">
      <alignment vertical="center"/>
    </xf>
    <xf numFmtId="0" fontId="23" fillId="34" borderId="13" xfId="0" applyFont="1" applyFill="1" applyBorder="1" applyAlignment="1">
      <alignment horizontal="left"/>
    </xf>
    <xf numFmtId="3" fontId="18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/>
    <xf numFmtId="0" fontId="26" fillId="2" borderId="0" xfId="0" applyFont="1" applyFill="1"/>
    <xf numFmtId="0" fontId="27" fillId="2" borderId="0" xfId="0" applyFont="1" applyFill="1"/>
    <xf numFmtId="0" fontId="17" fillId="2" borderId="0" xfId="0" applyFont="1" applyFill="1"/>
    <xf numFmtId="166" fontId="27" fillId="2" borderId="0" xfId="47" applyNumberFormat="1" applyFont="1" applyFill="1"/>
    <xf numFmtId="0" fontId="28" fillId="0" borderId="0" xfId="0" applyFont="1" applyAlignment="1">
      <alignment vertical="center"/>
    </xf>
    <xf numFmtId="0" fontId="30" fillId="2" borderId="0" xfId="0" applyFont="1" applyFill="1"/>
    <xf numFmtId="0" fontId="31" fillId="2" borderId="0" xfId="0" applyFont="1" applyFill="1"/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 applyAlignment="1">
      <alignment vertical="center" wrapText="1"/>
    </xf>
    <xf numFmtId="3" fontId="18" fillId="2" borderId="14" xfId="0" applyNumberFormat="1" applyFont="1" applyFill="1" applyBorder="1" applyAlignment="1">
      <alignment horizontal="center" vertical="center"/>
    </xf>
    <xf numFmtId="3" fontId="23" fillId="34" borderId="13" xfId="0" applyNumberFormat="1" applyFont="1" applyFill="1" applyBorder="1" applyAlignment="1">
      <alignment horizontal="center" vertical="center" textRotation="90" wrapText="1"/>
    </xf>
    <xf numFmtId="0" fontId="33" fillId="2" borderId="0" xfId="48" applyFont="1" applyFill="1" applyAlignment="1">
      <alignment vertical="top"/>
    </xf>
    <xf numFmtId="0" fontId="25" fillId="2" borderId="0" xfId="0" applyFont="1" applyFill="1" applyAlignment="1">
      <alignment horizontal="left" vertical="center" wrapText="1"/>
    </xf>
    <xf numFmtId="0" fontId="23" fillId="34" borderId="13" xfId="0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horizontal="center"/>
    </xf>
    <xf numFmtId="0" fontId="23" fillId="34" borderId="16" xfId="0" applyFont="1" applyFill="1" applyBorder="1" applyAlignment="1">
      <alignment horizontal="left"/>
    </xf>
    <xf numFmtId="0" fontId="23" fillId="34" borderId="15" xfId="0" applyFont="1" applyFill="1" applyBorder="1" applyAlignment="1">
      <alignment horizontal="left"/>
    </xf>
    <xf numFmtId="0" fontId="23" fillId="34" borderId="13" xfId="0" applyFont="1" applyFill="1" applyBorder="1" applyAlignment="1">
      <alignment horizontal="center" wrapText="1"/>
    </xf>
    <xf numFmtId="0" fontId="23" fillId="34" borderId="13" xfId="0" applyFont="1" applyFill="1" applyBorder="1" applyAlignment="1">
      <alignment horizontal="center" textRotation="90"/>
    </xf>
    <xf numFmtId="165" fontId="18" fillId="2" borderId="10" xfId="0" applyNumberFormat="1" applyFont="1" applyFill="1" applyBorder="1" applyAlignment="1">
      <alignment horizontal="center" vertical="center"/>
    </xf>
    <xf numFmtId="3" fontId="18" fillId="2" borderId="10" xfId="0" applyNumberFormat="1" applyFont="1" applyFill="1" applyBorder="1" applyAlignment="1">
      <alignment horizontal="center" vertical="center"/>
    </xf>
    <xf numFmtId="0" fontId="23" fillId="34" borderId="17" xfId="0" applyFont="1" applyFill="1" applyBorder="1" applyAlignment="1">
      <alignment horizontal="center" vertical="center" wrapText="1"/>
    </xf>
    <xf numFmtId="0" fontId="23" fillId="34" borderId="15" xfId="0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left" vertical="top" wrapText="1"/>
    </xf>
    <xf numFmtId="0" fontId="29" fillId="2" borderId="0" xfId="0" applyFont="1" applyFill="1" applyAlignment="1">
      <alignment horizontal="left" vertical="top" wrapText="1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7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8" builtinId="8"/>
    <cellStyle name="Hyperlink 2" xfId="42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rmal 2 2" xfId="46"/>
    <cellStyle name="Normal 3" xfId="44"/>
    <cellStyle name="Normal 4" xfId="45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822433"/>
      <color rgb="FF00C8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GB" b="0"/>
              <a:t>Leicestershire and Lincolnshire</a:t>
            </a:r>
          </a:p>
        </c:rich>
      </c:tx>
      <c:layout>
        <c:manualLayout>
          <c:xMode val="edge"/>
          <c:yMode val="edge"/>
          <c:x val="0.24823010366305182"/>
          <c:y val="2.325801376969880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'Population pyramid'!$E$5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0B092"/>
            </a:solidFill>
          </c:spPr>
          <c:invertIfNegative val="0"/>
          <c:cat>
            <c:strRef>
              <c:f>'Population pyramid'!$D$6:$D$24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'Population pyramid'!$E$6:$E$24</c:f>
              <c:numCache>
                <c:formatCode>General</c:formatCode>
                <c:ptCount val="19"/>
                <c:pt idx="0">
                  <c:v>-41421</c:v>
                </c:pt>
                <c:pt idx="1">
                  <c:v>-41531</c:v>
                </c:pt>
                <c:pt idx="2">
                  <c:v>-39310</c:v>
                </c:pt>
                <c:pt idx="3">
                  <c:v>-45650</c:v>
                </c:pt>
                <c:pt idx="4">
                  <c:v>-48587</c:v>
                </c:pt>
                <c:pt idx="5">
                  <c:v>-44264</c:v>
                </c:pt>
                <c:pt idx="6">
                  <c:v>-44631</c:v>
                </c:pt>
                <c:pt idx="7">
                  <c:v>-42586</c:v>
                </c:pt>
                <c:pt idx="8">
                  <c:v>-50103</c:v>
                </c:pt>
                <c:pt idx="9">
                  <c:v>-57109</c:v>
                </c:pt>
                <c:pt idx="10">
                  <c:v>-57846</c:v>
                </c:pt>
                <c:pt idx="11">
                  <c:v>-50554</c:v>
                </c:pt>
                <c:pt idx="12">
                  <c:v>-47623</c:v>
                </c:pt>
                <c:pt idx="13">
                  <c:v>-52123</c:v>
                </c:pt>
                <c:pt idx="14">
                  <c:v>-40250</c:v>
                </c:pt>
                <c:pt idx="15">
                  <c:v>-31386</c:v>
                </c:pt>
                <c:pt idx="16">
                  <c:v>-23843</c:v>
                </c:pt>
                <c:pt idx="17">
                  <c:v>-15936</c:v>
                </c:pt>
                <c:pt idx="18">
                  <c:v>-10633</c:v>
                </c:pt>
              </c:numCache>
            </c:numRef>
          </c:val>
        </c:ser>
        <c:ser>
          <c:idx val="1"/>
          <c:order val="1"/>
          <c:tx>
            <c:strRef>
              <c:f>'Population pyramid'!$F$5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822433"/>
            </a:solidFill>
          </c:spPr>
          <c:invertIfNegative val="0"/>
          <c:cat>
            <c:strRef>
              <c:f>'Population pyramid'!$D$6:$D$24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'Population pyramid'!$F$6:$F$24</c:f>
              <c:numCache>
                <c:formatCode>General</c:formatCode>
                <c:ptCount val="19"/>
                <c:pt idx="0">
                  <c:v>43436</c:v>
                </c:pt>
                <c:pt idx="1">
                  <c:v>43731</c:v>
                </c:pt>
                <c:pt idx="2">
                  <c:v>40923</c:v>
                </c:pt>
                <c:pt idx="3">
                  <c:v>48422</c:v>
                </c:pt>
                <c:pt idx="4">
                  <c:v>53235</c:v>
                </c:pt>
                <c:pt idx="5">
                  <c:v>44262</c:v>
                </c:pt>
                <c:pt idx="6">
                  <c:v>42883</c:v>
                </c:pt>
                <c:pt idx="7">
                  <c:v>40933</c:v>
                </c:pt>
                <c:pt idx="8">
                  <c:v>48145</c:v>
                </c:pt>
                <c:pt idx="9">
                  <c:v>54556</c:v>
                </c:pt>
                <c:pt idx="10">
                  <c:v>55898</c:v>
                </c:pt>
                <c:pt idx="11">
                  <c:v>48748</c:v>
                </c:pt>
                <c:pt idx="12">
                  <c:v>45988</c:v>
                </c:pt>
                <c:pt idx="13">
                  <c:v>50679</c:v>
                </c:pt>
                <c:pt idx="14">
                  <c:v>38102</c:v>
                </c:pt>
                <c:pt idx="15">
                  <c:v>28160</c:v>
                </c:pt>
                <c:pt idx="16">
                  <c:v>18876</c:v>
                </c:pt>
                <c:pt idx="17">
                  <c:v>10281</c:v>
                </c:pt>
                <c:pt idx="18">
                  <c:v>4441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3040256"/>
        <c:axId val="166024320"/>
      </c:barChart>
      <c:catAx>
        <c:axId val="1630402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Age</a:t>
                </a:r>
                <a:r>
                  <a:rPr lang="en-GB" b="0" baseline="0"/>
                  <a:t> group</a:t>
                </a:r>
              </a:p>
            </c:rich>
          </c:tx>
          <c:layout>
            <c:manualLayout>
              <c:xMode val="edge"/>
              <c:yMode val="edge"/>
              <c:x val="1.0162599999583893E-2"/>
              <c:y val="0.41063401205956834"/>
            </c:manualLayout>
          </c:layout>
          <c:overlay val="0"/>
        </c:title>
        <c:majorTickMark val="none"/>
        <c:minorTickMark val="none"/>
        <c:tickLblPos val="low"/>
        <c:crossAx val="166024320"/>
        <c:crosses val="autoZero"/>
        <c:auto val="1"/>
        <c:lblAlgn val="ctr"/>
        <c:lblOffset val="100"/>
        <c:tickLblSkip val="1"/>
        <c:noMultiLvlLbl val="0"/>
      </c:catAx>
      <c:valAx>
        <c:axId val="1660243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Population</a:t>
                </a:r>
              </a:p>
            </c:rich>
          </c:tx>
          <c:overlay val="0"/>
        </c:title>
        <c:numFmt formatCode="#,##0_ ;[Black]#,##0\ " sourceLinked="0"/>
        <c:majorTickMark val="out"/>
        <c:minorTickMark val="none"/>
        <c:tickLblPos val="nextTo"/>
        <c:crossAx val="16304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504824</xdr:colOff>
      <xdr:row>3</xdr:row>
      <xdr:rowOff>104773</xdr:rowOff>
    </xdr:from>
    <xdr:to>
      <xdr:col>11</xdr:col>
      <xdr:colOff>85725</xdr:colOff>
      <xdr:row>28</xdr:row>
      <xdr:rowOff>152400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0</xdr:rowOff>
    </xdr:from>
    <xdr:to>
      <xdr:col>9</xdr:col>
      <xdr:colOff>590550</xdr:colOff>
      <xdr:row>34</xdr:row>
      <xdr:rowOff>142875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771525"/>
          <a:ext cx="5457825" cy="5572125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571500</xdr:colOff>
      <xdr:row>3</xdr:row>
      <xdr:rowOff>104774</xdr:rowOff>
    </xdr:from>
    <xdr:to>
      <xdr:col>21</xdr:col>
      <xdr:colOff>542925</xdr:colOff>
      <xdr:row>34</xdr:row>
      <xdr:rowOff>111124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95324"/>
          <a:ext cx="5457825" cy="5616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nhs-screening-programmes-kpi-reports-2015-to-2016" TargetMode="External"/><Relationship Id="rId3" Type="http://schemas.openxmlformats.org/officeDocument/2006/relationships/hyperlink" Target="https://www.rnib.org.uk/professionals/knowledge-and-research-hub/key-information-and-statistics/sight-loss-data-tool" TargetMode="External"/><Relationship Id="rId7" Type="http://schemas.openxmlformats.org/officeDocument/2006/relationships/hyperlink" Target="https://www.ons.gov.uk/peoplepopulationandcommunity/populationandmigration/populationprojections" TargetMode="External"/><Relationship Id="rId2" Type="http://schemas.openxmlformats.org/officeDocument/2006/relationships/hyperlink" Target="http://content.digital.nhs.uk/qof" TargetMode="External"/><Relationship Id="rId1" Type="http://schemas.openxmlformats.org/officeDocument/2006/relationships/hyperlink" Target="http://www.phoutcomes.info/" TargetMode="External"/><Relationship Id="rId6" Type="http://schemas.openxmlformats.org/officeDocument/2006/relationships/hyperlink" Target="https://www.gov.uk/government/statistics/special-educational-needs-in-england-january-2016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ons.gov.uk/peoplepopulationandcommunity/populationandmigration/populationestimates" TargetMode="External"/><Relationship Id="rId10" Type="http://schemas.openxmlformats.org/officeDocument/2006/relationships/hyperlink" Target="http://www.localhealth.org.uk/" TargetMode="External"/><Relationship Id="rId4" Type="http://schemas.openxmlformats.org/officeDocument/2006/relationships/hyperlink" Target="http://content.digital.nhs.uk/catalogue/PUB14798" TargetMode="External"/><Relationship Id="rId9" Type="http://schemas.openxmlformats.org/officeDocument/2006/relationships/hyperlink" Target="http://www.localhealth.org.uk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43"/>
  <sheetViews>
    <sheetView tabSelected="1" workbookViewId="0"/>
  </sheetViews>
  <sheetFormatPr defaultColWidth="0" defaultRowHeight="14.25" zeroHeight="1" x14ac:dyDescent="0.2"/>
  <cols>
    <col min="1" max="15" width="9.140625" style="42" customWidth="1"/>
    <col min="16" max="16384" width="9.140625" style="42" hidden="1"/>
  </cols>
  <sheetData>
    <row r="1" spans="2:13" x14ac:dyDescent="0.2"/>
    <row r="2" spans="2:13" x14ac:dyDescent="0.2"/>
    <row r="3" spans="2:13" ht="23.25" x14ac:dyDescent="0.35">
      <c r="B3" s="43" t="s">
        <v>134</v>
      </c>
    </row>
    <row r="4" spans="2:13" x14ac:dyDescent="0.2"/>
    <row r="5" spans="2:13" ht="31.5" customHeight="1" x14ac:dyDescent="0.2">
      <c r="B5" s="56" t="s">
        <v>135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</row>
    <row r="6" spans="2:13" ht="7.5" customHeight="1" x14ac:dyDescent="0.2"/>
    <row r="7" spans="2:13" ht="27.75" customHeight="1" x14ac:dyDescent="0.2">
      <c r="B7" s="56" t="s">
        <v>132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</row>
    <row r="8" spans="2:13" ht="12" customHeight="1" x14ac:dyDescent="0.2"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</row>
    <row r="9" spans="2:13" ht="18.75" customHeight="1" x14ac:dyDescent="0.2">
      <c r="B9" s="56" t="s">
        <v>133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</row>
    <row r="10" spans="2:13" ht="18.75" customHeight="1" x14ac:dyDescent="0.2">
      <c r="B10" s="50"/>
      <c r="C10" s="56" t="s">
        <v>129</v>
      </c>
      <c r="D10" s="56"/>
      <c r="E10" s="56"/>
      <c r="F10" s="56"/>
      <c r="G10" s="56"/>
      <c r="H10" s="56"/>
      <c r="I10" s="50"/>
      <c r="J10" s="50"/>
      <c r="K10" s="50"/>
      <c r="L10" s="50"/>
      <c r="M10" s="50"/>
    </row>
    <row r="11" spans="2:13" ht="18.75" customHeight="1" x14ac:dyDescent="0.2">
      <c r="B11" s="50"/>
      <c r="C11" s="56" t="s">
        <v>130</v>
      </c>
      <c r="D11" s="56"/>
      <c r="E11" s="56"/>
      <c r="F11" s="56"/>
      <c r="G11" s="56"/>
      <c r="H11" s="56"/>
      <c r="I11" s="50"/>
      <c r="J11" s="50"/>
      <c r="K11" s="50"/>
      <c r="L11" s="50"/>
      <c r="M11" s="50"/>
    </row>
    <row r="12" spans="2:13" ht="18.75" customHeight="1" x14ac:dyDescent="0.2">
      <c r="B12" s="50"/>
      <c r="C12" s="56" t="s">
        <v>22</v>
      </c>
      <c r="D12" s="56"/>
      <c r="E12" s="56"/>
      <c r="F12" s="56"/>
      <c r="G12" s="56"/>
      <c r="H12" s="56"/>
      <c r="I12" s="50"/>
      <c r="J12" s="50"/>
      <c r="K12" s="50"/>
      <c r="L12" s="50"/>
      <c r="M12" s="50"/>
    </row>
    <row r="13" spans="2:13" ht="18.75" customHeight="1" x14ac:dyDescent="0.2">
      <c r="B13" s="50"/>
      <c r="C13" s="56" t="s">
        <v>23</v>
      </c>
      <c r="D13" s="56"/>
      <c r="E13" s="56"/>
      <c r="F13" s="56"/>
      <c r="G13" s="56"/>
      <c r="H13" s="56"/>
      <c r="I13" s="50"/>
      <c r="J13" s="50"/>
      <c r="K13" s="50"/>
      <c r="L13" s="50"/>
      <c r="M13" s="50"/>
    </row>
    <row r="14" spans="2:13" ht="18.75" customHeight="1" x14ac:dyDescent="0.2">
      <c r="B14" s="50"/>
      <c r="C14" s="56" t="s">
        <v>24</v>
      </c>
      <c r="D14" s="56"/>
      <c r="E14" s="56"/>
      <c r="F14" s="56"/>
      <c r="G14" s="56"/>
      <c r="H14" s="56"/>
      <c r="I14" s="50"/>
      <c r="J14" s="50"/>
      <c r="K14" s="50"/>
      <c r="L14" s="50"/>
      <c r="M14" s="50"/>
    </row>
    <row r="15" spans="2:13" ht="18.75" customHeight="1" x14ac:dyDescent="0.2">
      <c r="B15" s="50"/>
      <c r="C15" s="56" t="s">
        <v>131</v>
      </c>
      <c r="D15" s="56"/>
      <c r="E15" s="56"/>
      <c r="F15" s="56"/>
      <c r="G15" s="56"/>
      <c r="H15" s="56"/>
      <c r="I15" s="50"/>
      <c r="J15" s="50"/>
      <c r="K15" s="50"/>
      <c r="L15" s="50"/>
      <c r="M15" s="50"/>
    </row>
    <row r="16" spans="2:13" ht="18.75" customHeight="1" x14ac:dyDescent="0.2">
      <c r="B16" s="50"/>
      <c r="C16" s="56" t="s">
        <v>72</v>
      </c>
      <c r="D16" s="56"/>
      <c r="E16" s="56"/>
      <c r="F16" s="56"/>
      <c r="G16" s="56"/>
      <c r="H16" s="56"/>
      <c r="I16" s="50"/>
      <c r="J16" s="50"/>
      <c r="K16" s="50"/>
      <c r="L16" s="50"/>
      <c r="M16" s="50"/>
    </row>
    <row r="17" spans="2:13" ht="5.25" customHeight="1" x14ac:dyDescent="0.2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</row>
    <row r="18" spans="2:13" ht="36" customHeight="1" x14ac:dyDescent="0.2">
      <c r="B18" s="56" t="s">
        <v>137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</row>
    <row r="19" spans="2:13" ht="16.5" customHeight="1" x14ac:dyDescent="0.2">
      <c r="B19" s="50"/>
      <c r="I19" s="50"/>
      <c r="J19" s="50"/>
      <c r="K19" s="50"/>
      <c r="L19" s="50"/>
      <c r="M19" s="50"/>
    </row>
    <row r="20" spans="2:13" ht="15" x14ac:dyDescent="0.25">
      <c r="B20" s="48" t="s">
        <v>109</v>
      </c>
    </row>
    <row r="21" spans="2:13" x14ac:dyDescent="0.2"/>
    <row r="22" spans="2:13" ht="15.75" customHeight="1" x14ac:dyDescent="0.2">
      <c r="B22" s="42">
        <v>1</v>
      </c>
      <c r="C22" s="42" t="s">
        <v>111</v>
      </c>
    </row>
    <row r="23" spans="2:13" s="51" customFormat="1" ht="15" customHeight="1" x14ac:dyDescent="0.25">
      <c r="C23" s="55" t="s">
        <v>119</v>
      </c>
    </row>
    <row r="24" spans="2:13" ht="17.100000000000001" customHeight="1" x14ac:dyDescent="0.2">
      <c r="B24" s="42">
        <v>2</v>
      </c>
      <c r="C24" s="42" t="s">
        <v>110</v>
      </c>
    </row>
    <row r="25" spans="2:13" s="51" customFormat="1" ht="17.100000000000001" customHeight="1" x14ac:dyDescent="0.25">
      <c r="C25" s="55" t="s">
        <v>120</v>
      </c>
    </row>
    <row r="26" spans="2:13" ht="17.100000000000001" customHeight="1" x14ac:dyDescent="0.2">
      <c r="B26" s="42">
        <v>3</v>
      </c>
      <c r="C26" s="42" t="s">
        <v>113</v>
      </c>
    </row>
    <row r="27" spans="2:13" s="51" customFormat="1" ht="17.100000000000001" customHeight="1" x14ac:dyDescent="0.25">
      <c r="C27" s="55" t="s">
        <v>121</v>
      </c>
    </row>
    <row r="28" spans="2:13" ht="17.100000000000001" customHeight="1" x14ac:dyDescent="0.2">
      <c r="B28" s="42">
        <v>4</v>
      </c>
      <c r="C28" s="42" t="s">
        <v>112</v>
      </c>
    </row>
    <row r="29" spans="2:13" s="51" customFormat="1" ht="17.100000000000001" customHeight="1" x14ac:dyDescent="0.25">
      <c r="C29" s="55" t="s">
        <v>122</v>
      </c>
    </row>
    <row r="30" spans="2:13" ht="17.100000000000001" customHeight="1" x14ac:dyDescent="0.2">
      <c r="B30" s="42">
        <v>5</v>
      </c>
      <c r="C30" s="42" t="s">
        <v>114</v>
      </c>
    </row>
    <row r="31" spans="2:13" s="51" customFormat="1" ht="17.100000000000001" customHeight="1" x14ac:dyDescent="0.25">
      <c r="C31" s="55" t="s">
        <v>123</v>
      </c>
    </row>
    <row r="32" spans="2:13" ht="17.100000000000001" customHeight="1" x14ac:dyDescent="0.2">
      <c r="B32" s="42">
        <v>6</v>
      </c>
      <c r="C32" s="42" t="s">
        <v>115</v>
      </c>
    </row>
    <row r="33" spans="2:3" s="51" customFormat="1" ht="17.100000000000001" customHeight="1" x14ac:dyDescent="0.25">
      <c r="C33" s="55" t="s">
        <v>124</v>
      </c>
    </row>
    <row r="34" spans="2:3" ht="17.100000000000001" customHeight="1" x14ac:dyDescent="0.2">
      <c r="B34" s="42">
        <v>7</v>
      </c>
      <c r="C34" s="42" t="s">
        <v>125</v>
      </c>
    </row>
    <row r="35" spans="2:3" s="51" customFormat="1" ht="17.100000000000001" customHeight="1" x14ac:dyDescent="0.25">
      <c r="C35" s="55" t="s">
        <v>126</v>
      </c>
    </row>
    <row r="36" spans="2:3" ht="17.100000000000001" customHeight="1" x14ac:dyDescent="0.2">
      <c r="B36" s="42">
        <v>8</v>
      </c>
      <c r="C36" s="42" t="s">
        <v>116</v>
      </c>
    </row>
    <row r="37" spans="2:3" s="51" customFormat="1" ht="17.100000000000001" customHeight="1" x14ac:dyDescent="0.25">
      <c r="C37" s="55" t="s">
        <v>127</v>
      </c>
    </row>
    <row r="38" spans="2:3" ht="17.100000000000001" customHeight="1" x14ac:dyDescent="0.2">
      <c r="B38" s="42">
        <v>9</v>
      </c>
      <c r="C38" s="42" t="s">
        <v>117</v>
      </c>
    </row>
    <row r="39" spans="2:3" s="51" customFormat="1" ht="17.100000000000001" customHeight="1" x14ac:dyDescent="0.25">
      <c r="C39" s="55" t="s">
        <v>128</v>
      </c>
    </row>
    <row r="40" spans="2:3" ht="17.100000000000001" customHeight="1" x14ac:dyDescent="0.2">
      <c r="B40" s="42">
        <v>10</v>
      </c>
      <c r="C40" s="42" t="s">
        <v>118</v>
      </c>
    </row>
    <row r="41" spans="2:3" s="51" customFormat="1" ht="17.100000000000001" customHeight="1" x14ac:dyDescent="0.25">
      <c r="C41" s="55" t="s">
        <v>128</v>
      </c>
    </row>
    <row r="42" spans="2:3" x14ac:dyDescent="0.2"/>
    <row r="43" spans="2:3" hidden="1" x14ac:dyDescent="0.2"/>
  </sheetData>
  <mergeCells count="11">
    <mergeCell ref="C10:H10"/>
    <mergeCell ref="B18:M18"/>
    <mergeCell ref="B5:M5"/>
    <mergeCell ref="B7:M7"/>
    <mergeCell ref="B9:M9"/>
    <mergeCell ref="C16:H16"/>
    <mergeCell ref="C15:H15"/>
    <mergeCell ref="C14:H14"/>
    <mergeCell ref="C13:H13"/>
    <mergeCell ref="C12:H12"/>
    <mergeCell ref="C11:H11"/>
  </mergeCells>
  <hyperlinks>
    <hyperlink ref="C23" r:id="rId1"/>
    <hyperlink ref="C25" r:id="rId2"/>
    <hyperlink ref="C27" r:id="rId3"/>
    <hyperlink ref="C29" r:id="rId4"/>
    <hyperlink ref="C31" r:id="rId5"/>
    <hyperlink ref="C33" r:id="rId6"/>
    <hyperlink ref="C35" r:id="rId7"/>
    <hyperlink ref="C37" r:id="rId8"/>
    <hyperlink ref="C39" r:id="rId9"/>
    <hyperlink ref="C41" r:id="rId10"/>
  </hyperlinks>
  <pageMargins left="0.7" right="0.7" top="0.75" bottom="0.75" header="0.3" footer="0.3"/>
  <pageSetup paperSize="9" scale="68" orientation="portrait"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R87"/>
  <sheetViews>
    <sheetView zoomScaleNormal="100" workbookViewId="0">
      <selection activeCell="G62" sqref="G62"/>
    </sheetView>
  </sheetViews>
  <sheetFormatPr defaultColWidth="0" defaultRowHeight="15.75" zeroHeight="1" x14ac:dyDescent="0.25"/>
  <cols>
    <col min="1" max="1" width="9.140625" style="6" customWidth="1"/>
    <col min="2" max="2" width="23.7109375" style="6" customWidth="1"/>
    <col min="3" max="3" width="51.42578125" style="6" customWidth="1"/>
    <col min="4" max="4" width="14.5703125" style="6" customWidth="1"/>
    <col min="5" max="5" width="19.5703125" style="14" customWidth="1"/>
    <col min="6" max="6" width="15.140625" style="14" customWidth="1"/>
    <col min="7" max="7" width="13.85546875" style="8" customWidth="1"/>
    <col min="8" max="8" width="9.7109375" style="6" customWidth="1"/>
    <col min="9" max="9" width="9.5703125" style="6" customWidth="1"/>
    <col min="10" max="10" width="9.7109375" style="6" customWidth="1"/>
    <col min="11" max="11" width="10.85546875" style="6" customWidth="1"/>
    <col min="12" max="12" width="13.85546875" style="3" customWidth="1"/>
    <col min="13" max="38" width="9.140625" style="6" hidden="1" customWidth="1"/>
    <col min="39" max="44" width="0" style="6" hidden="1" customWidth="1"/>
    <col min="45" max="16384" width="9.140625" style="6" hidden="1"/>
  </cols>
  <sheetData>
    <row r="1" spans="2:12" ht="9" customHeight="1" x14ac:dyDescent="0.25"/>
    <row r="2" spans="2:12" ht="26.25" x14ac:dyDescent="0.4">
      <c r="B2" s="37" t="s">
        <v>136</v>
      </c>
    </row>
    <row r="3" spans="2:12" ht="6.75" customHeight="1" x14ac:dyDescent="0.25"/>
    <row r="4" spans="2:12" s="1" customFormat="1" ht="35.25" customHeight="1" x14ac:dyDescent="0.25">
      <c r="B4" s="58" t="s">
        <v>63</v>
      </c>
      <c r="C4" s="59" t="s">
        <v>64</v>
      </c>
      <c r="D4" s="34"/>
      <c r="E4" s="58" t="s">
        <v>65</v>
      </c>
      <c r="F4" s="61" t="s">
        <v>27</v>
      </c>
      <c r="G4" s="62" t="s">
        <v>25</v>
      </c>
      <c r="H4" s="57" t="s">
        <v>4</v>
      </c>
      <c r="I4" s="57"/>
      <c r="J4" s="57"/>
      <c r="K4" s="57"/>
      <c r="L4" s="3"/>
    </row>
    <row r="5" spans="2:12" s="2" customFormat="1" ht="96.75" customHeight="1" x14ac:dyDescent="0.25">
      <c r="B5" s="58"/>
      <c r="C5" s="60"/>
      <c r="D5" s="35" t="s">
        <v>99</v>
      </c>
      <c r="E5" s="58"/>
      <c r="F5" s="61"/>
      <c r="G5" s="62"/>
      <c r="H5" s="32" t="s">
        <v>0</v>
      </c>
      <c r="I5" s="32" t="s">
        <v>1</v>
      </c>
      <c r="J5" s="32" t="s">
        <v>2</v>
      </c>
      <c r="K5" s="32" t="s">
        <v>3</v>
      </c>
      <c r="L5" s="3"/>
    </row>
    <row r="6" spans="2:12" s="3" customFormat="1" ht="33.950000000000003" customHeight="1" x14ac:dyDescent="0.25">
      <c r="B6" s="57" t="s">
        <v>5</v>
      </c>
      <c r="C6" s="28" t="s">
        <v>6</v>
      </c>
      <c r="D6" s="29">
        <v>1</v>
      </c>
      <c r="E6" s="29" t="s">
        <v>54</v>
      </c>
      <c r="F6" s="29" t="s">
        <v>15</v>
      </c>
      <c r="G6" s="30">
        <v>64.8</v>
      </c>
      <c r="H6" s="31">
        <v>62.7</v>
      </c>
      <c r="I6" s="31">
        <v>64.7</v>
      </c>
      <c r="J6" s="31">
        <v>67.3</v>
      </c>
      <c r="K6" s="31">
        <v>69.900000000000006</v>
      </c>
    </row>
    <row r="7" spans="2:12" s="3" customFormat="1" ht="33.950000000000003" customHeight="1" x14ac:dyDescent="0.25">
      <c r="B7" s="57"/>
      <c r="C7" s="24" t="s">
        <v>7</v>
      </c>
      <c r="D7" s="25">
        <v>1</v>
      </c>
      <c r="E7" s="25" t="s">
        <v>54</v>
      </c>
      <c r="F7" s="25">
        <v>2016</v>
      </c>
      <c r="G7" s="20">
        <v>15.5</v>
      </c>
      <c r="H7" s="10">
        <v>17</v>
      </c>
      <c r="I7" s="10">
        <v>13.5</v>
      </c>
      <c r="J7" s="10">
        <v>12.3</v>
      </c>
      <c r="K7" s="10">
        <v>17.7</v>
      </c>
    </row>
    <row r="8" spans="2:12" s="3" customFormat="1" ht="33.950000000000003" customHeight="1" x14ac:dyDescent="0.25">
      <c r="B8" s="57"/>
      <c r="C8" s="24" t="s">
        <v>8</v>
      </c>
      <c r="D8" s="25">
        <v>2</v>
      </c>
      <c r="E8" s="25" t="s">
        <v>54</v>
      </c>
      <c r="F8" s="25" t="s">
        <v>16</v>
      </c>
      <c r="G8" s="20">
        <v>13.81</v>
      </c>
      <c r="H8" s="10">
        <v>11.77</v>
      </c>
      <c r="I8" s="10">
        <v>14.81</v>
      </c>
      <c r="J8" s="10">
        <v>16.46</v>
      </c>
      <c r="K8" s="10">
        <v>16.25</v>
      </c>
    </row>
    <row r="9" spans="2:12" s="3" customFormat="1" ht="33.950000000000003" customHeight="1" x14ac:dyDescent="0.25">
      <c r="B9" s="57"/>
      <c r="C9" s="24" t="s">
        <v>9</v>
      </c>
      <c r="D9" s="25">
        <v>2</v>
      </c>
      <c r="E9" s="25" t="s">
        <v>54</v>
      </c>
      <c r="F9" s="25" t="s">
        <v>16</v>
      </c>
      <c r="G9" s="20">
        <v>0.76</v>
      </c>
      <c r="H9" s="10">
        <v>0.6</v>
      </c>
      <c r="I9" s="10">
        <v>0.84</v>
      </c>
      <c r="J9" s="10">
        <v>0.89</v>
      </c>
      <c r="K9" s="10">
        <v>0.91</v>
      </c>
    </row>
    <row r="10" spans="2:12" s="3" customFormat="1" ht="33.950000000000003" customHeight="1" x14ac:dyDescent="0.25">
      <c r="B10" s="57"/>
      <c r="C10" s="24" t="s">
        <v>10</v>
      </c>
      <c r="D10" s="25">
        <v>2</v>
      </c>
      <c r="E10" s="25" t="s">
        <v>54</v>
      </c>
      <c r="F10" s="25" t="s">
        <v>16</v>
      </c>
      <c r="G10" s="20">
        <v>1.74</v>
      </c>
      <c r="H10" s="10">
        <v>1.19</v>
      </c>
      <c r="I10" s="10">
        <v>1.76</v>
      </c>
      <c r="J10" s="10">
        <v>2.1</v>
      </c>
      <c r="K10" s="10">
        <v>2.2200000000000002</v>
      </c>
    </row>
    <row r="11" spans="2:12" s="3" customFormat="1" ht="33.950000000000003" customHeight="1" x14ac:dyDescent="0.25">
      <c r="B11" s="57"/>
      <c r="C11" s="24" t="s">
        <v>11</v>
      </c>
      <c r="D11" s="25">
        <v>2</v>
      </c>
      <c r="E11" s="25" t="s">
        <v>54</v>
      </c>
      <c r="F11" s="25" t="s">
        <v>16</v>
      </c>
      <c r="G11" s="20">
        <v>6.55</v>
      </c>
      <c r="H11" s="10">
        <v>8.9600000000000009</v>
      </c>
      <c r="I11" s="10">
        <v>6.65</v>
      </c>
      <c r="J11" s="10">
        <v>6.69</v>
      </c>
      <c r="K11" s="10">
        <v>7.61</v>
      </c>
    </row>
    <row r="12" spans="2:12" s="3" customFormat="1" ht="33.950000000000003" customHeight="1" x14ac:dyDescent="0.25">
      <c r="B12" s="57"/>
      <c r="C12" s="24" t="s">
        <v>12</v>
      </c>
      <c r="D12" s="25">
        <v>2</v>
      </c>
      <c r="E12" s="25" t="s">
        <v>54</v>
      </c>
      <c r="F12" s="25" t="s">
        <v>17</v>
      </c>
      <c r="G12" s="20">
        <v>0.44</v>
      </c>
      <c r="H12" s="10">
        <v>0.53</v>
      </c>
      <c r="I12" s="10">
        <v>0.36</v>
      </c>
      <c r="J12" s="10">
        <v>0.39</v>
      </c>
      <c r="K12" s="10">
        <v>0.47</v>
      </c>
    </row>
    <row r="13" spans="2:12" s="3" customFormat="1" ht="33.950000000000003" customHeight="1" x14ac:dyDescent="0.25">
      <c r="B13" s="57"/>
      <c r="C13" s="24" t="s">
        <v>13</v>
      </c>
      <c r="D13" s="25">
        <v>1</v>
      </c>
      <c r="E13" s="25" t="s">
        <v>54</v>
      </c>
      <c r="F13" s="25">
        <v>2015</v>
      </c>
      <c r="G13" s="20">
        <v>2.77</v>
      </c>
      <c r="H13" s="10">
        <v>4.79</v>
      </c>
      <c r="I13" s="10">
        <v>2.2999999999999998</v>
      </c>
      <c r="J13" s="10">
        <v>1.28</v>
      </c>
      <c r="K13" s="10">
        <v>2.34</v>
      </c>
    </row>
    <row r="14" spans="2:12" s="3" customFormat="1" ht="33.950000000000003" customHeight="1" x14ac:dyDescent="0.25">
      <c r="B14" s="57"/>
      <c r="C14" s="24" t="s">
        <v>14</v>
      </c>
      <c r="D14" s="25">
        <v>1</v>
      </c>
      <c r="E14" s="25" t="s">
        <v>54</v>
      </c>
      <c r="F14" s="25" t="s">
        <v>16</v>
      </c>
      <c r="G14" s="20">
        <v>10.65</v>
      </c>
      <c r="H14" s="10">
        <v>11.42</v>
      </c>
      <c r="I14" s="10">
        <v>10.02</v>
      </c>
      <c r="J14" s="10" t="s">
        <v>26</v>
      </c>
      <c r="K14" s="10" t="s">
        <v>26</v>
      </c>
    </row>
    <row r="15" spans="2:12" s="3" customFormat="1" ht="33.950000000000003" customHeight="1" x14ac:dyDescent="0.25">
      <c r="B15" s="57" t="s">
        <v>19</v>
      </c>
      <c r="C15" s="24" t="s">
        <v>39</v>
      </c>
      <c r="D15" s="25">
        <v>3</v>
      </c>
      <c r="E15" s="25" t="s">
        <v>62</v>
      </c>
      <c r="F15" s="25">
        <v>2015</v>
      </c>
      <c r="G15" s="21">
        <v>5429</v>
      </c>
      <c r="H15" s="18">
        <v>38</v>
      </c>
      <c r="I15" s="18">
        <v>63</v>
      </c>
      <c r="J15" s="18">
        <v>4</v>
      </c>
      <c r="K15" s="18">
        <v>66</v>
      </c>
    </row>
    <row r="16" spans="2:12" s="3" customFormat="1" ht="33.950000000000003" customHeight="1" x14ac:dyDescent="0.25">
      <c r="B16" s="57"/>
      <c r="C16" s="24" t="s">
        <v>31</v>
      </c>
      <c r="D16" s="25">
        <v>4</v>
      </c>
      <c r="E16" s="25" t="s">
        <v>62</v>
      </c>
      <c r="F16" s="25" t="s">
        <v>18</v>
      </c>
      <c r="G16" s="21">
        <v>4275</v>
      </c>
      <c r="H16" s="18">
        <v>45</v>
      </c>
      <c r="I16" s="18">
        <v>55</v>
      </c>
      <c r="J16" s="18">
        <v>30</v>
      </c>
      <c r="K16" s="18">
        <v>5</v>
      </c>
    </row>
    <row r="17" spans="2:15" s="3" customFormat="1" ht="33.950000000000003" customHeight="1" x14ac:dyDescent="0.25">
      <c r="B17" s="57"/>
      <c r="C17" s="24" t="s">
        <v>32</v>
      </c>
      <c r="D17" s="25" t="s">
        <v>100</v>
      </c>
      <c r="E17" s="25" t="s">
        <v>57</v>
      </c>
      <c r="F17" s="25" t="s">
        <v>18</v>
      </c>
      <c r="G17" s="20">
        <v>37.153071785557515</v>
      </c>
      <c r="H17" s="10">
        <v>56.6</v>
      </c>
      <c r="I17" s="10">
        <v>40.799999999999997</v>
      </c>
      <c r="J17" s="10">
        <v>21.3</v>
      </c>
      <c r="K17" s="10">
        <v>64.400000000000006</v>
      </c>
    </row>
    <row r="18" spans="2:15" s="3" customFormat="1" ht="33.950000000000003" customHeight="1" x14ac:dyDescent="0.25">
      <c r="B18" s="57"/>
      <c r="C18" s="24" t="s">
        <v>40</v>
      </c>
      <c r="D18" s="25">
        <v>3</v>
      </c>
      <c r="E18" s="25" t="s">
        <v>62</v>
      </c>
      <c r="F18" s="25">
        <v>2015</v>
      </c>
      <c r="G18" s="21">
        <v>16286</v>
      </c>
      <c r="H18" s="18">
        <v>113</v>
      </c>
      <c r="I18" s="18">
        <v>190</v>
      </c>
      <c r="J18" s="18">
        <v>11</v>
      </c>
      <c r="K18" s="18">
        <v>198</v>
      </c>
    </row>
    <row r="19" spans="2:15" s="3" customFormat="1" ht="33.950000000000003" customHeight="1" x14ac:dyDescent="0.25">
      <c r="B19" s="57"/>
      <c r="C19" s="24" t="s">
        <v>66</v>
      </c>
      <c r="D19" s="25">
        <v>4</v>
      </c>
      <c r="E19" s="25" t="s">
        <v>62</v>
      </c>
      <c r="F19" s="25" t="s">
        <v>18</v>
      </c>
      <c r="G19" s="21">
        <v>5260</v>
      </c>
      <c r="H19" s="18">
        <v>75</v>
      </c>
      <c r="I19" s="18">
        <v>95</v>
      </c>
      <c r="J19" s="18">
        <v>45</v>
      </c>
      <c r="K19" s="18">
        <v>5</v>
      </c>
    </row>
    <row r="20" spans="2:15" s="3" customFormat="1" ht="33.950000000000003" customHeight="1" x14ac:dyDescent="0.25">
      <c r="B20" s="57"/>
      <c r="C20" s="24" t="s">
        <v>67</v>
      </c>
      <c r="D20" s="25" t="s">
        <v>100</v>
      </c>
      <c r="E20" s="25" t="s">
        <v>57</v>
      </c>
      <c r="F20" s="25" t="s">
        <v>18</v>
      </c>
      <c r="G20" s="20">
        <v>45.713487156031</v>
      </c>
      <c r="H20" s="10">
        <v>94.4</v>
      </c>
      <c r="I20" s="10">
        <v>70.599999999999994</v>
      </c>
      <c r="J20" s="10">
        <v>32</v>
      </c>
      <c r="K20" s="10">
        <v>64.400000000000006</v>
      </c>
    </row>
    <row r="21" spans="2:15" s="3" customFormat="1" ht="33.950000000000003" customHeight="1" x14ac:dyDescent="0.25">
      <c r="B21" s="57"/>
      <c r="C21" s="24" t="s">
        <v>41</v>
      </c>
      <c r="D21" s="25">
        <v>6</v>
      </c>
      <c r="E21" s="25" t="s">
        <v>54</v>
      </c>
      <c r="F21" s="25">
        <v>2016</v>
      </c>
      <c r="G21" s="20">
        <v>14.4</v>
      </c>
      <c r="H21" s="10">
        <v>15.4</v>
      </c>
      <c r="I21" s="10">
        <v>12</v>
      </c>
      <c r="J21" s="10">
        <v>14.6</v>
      </c>
      <c r="K21" s="10">
        <v>15.8</v>
      </c>
    </row>
    <row r="22" spans="2:15" s="3" customFormat="1" ht="33.950000000000003" customHeight="1" x14ac:dyDescent="0.25">
      <c r="B22" s="57"/>
      <c r="C22" s="24" t="s">
        <v>29</v>
      </c>
      <c r="D22" s="25">
        <v>6</v>
      </c>
      <c r="E22" s="25" t="s">
        <v>54</v>
      </c>
      <c r="F22" s="25">
        <v>2016</v>
      </c>
      <c r="G22" s="20">
        <v>0.9</v>
      </c>
      <c r="H22" s="10">
        <v>1.4</v>
      </c>
      <c r="I22" s="10">
        <v>1.2</v>
      </c>
      <c r="J22" s="10">
        <v>0.3</v>
      </c>
      <c r="K22" s="10">
        <v>0.8</v>
      </c>
      <c r="O22" s="4"/>
    </row>
    <row r="23" spans="2:15" s="3" customFormat="1" ht="33.950000000000003" customHeight="1" x14ac:dyDescent="0.25">
      <c r="B23" s="57"/>
      <c r="C23" s="24" t="s">
        <v>42</v>
      </c>
      <c r="D23" s="25">
        <v>6</v>
      </c>
      <c r="E23" s="25" t="s">
        <v>62</v>
      </c>
      <c r="F23" s="25">
        <v>2016</v>
      </c>
      <c r="G23" s="21">
        <v>11592</v>
      </c>
      <c r="H23" s="18">
        <v>121</v>
      </c>
      <c r="I23" s="18">
        <v>143</v>
      </c>
      <c r="J23" s="18">
        <v>3</v>
      </c>
      <c r="K23" s="18">
        <v>138</v>
      </c>
    </row>
    <row r="24" spans="2:15" s="3" customFormat="1" ht="27.75" customHeight="1" x14ac:dyDescent="0.25">
      <c r="B24" s="57"/>
      <c r="C24" s="24" t="s">
        <v>43</v>
      </c>
      <c r="D24" s="25">
        <v>3</v>
      </c>
      <c r="E24" s="25" t="s">
        <v>62</v>
      </c>
      <c r="F24" s="25" t="s">
        <v>16</v>
      </c>
      <c r="G24" s="21">
        <v>2672489</v>
      </c>
      <c r="H24" s="64">
        <v>91149</v>
      </c>
      <c r="I24" s="64"/>
      <c r="J24" s="64"/>
      <c r="K24" s="64"/>
    </row>
    <row r="25" spans="2:15" s="3" customFormat="1" ht="33.950000000000003" customHeight="1" x14ac:dyDescent="0.25">
      <c r="B25" s="57"/>
      <c r="C25" s="24" t="s">
        <v>44</v>
      </c>
      <c r="D25" s="25">
        <v>3</v>
      </c>
      <c r="E25" s="25" t="s">
        <v>54</v>
      </c>
      <c r="F25" s="25" t="s">
        <v>16</v>
      </c>
      <c r="G25" s="22">
        <v>20.6</v>
      </c>
      <c r="H25" s="63">
        <v>18.7</v>
      </c>
      <c r="I25" s="63"/>
      <c r="J25" s="63"/>
      <c r="K25" s="63"/>
    </row>
    <row r="26" spans="2:15" s="3" customFormat="1" ht="33.950000000000003" customHeight="1" x14ac:dyDescent="0.25">
      <c r="B26" s="57"/>
      <c r="C26" s="24" t="s">
        <v>33</v>
      </c>
      <c r="D26" s="25">
        <v>3</v>
      </c>
      <c r="E26" s="25" t="s">
        <v>57</v>
      </c>
      <c r="F26" s="25" t="s">
        <v>16</v>
      </c>
      <c r="G26" s="22">
        <v>25937</v>
      </c>
      <c r="H26" s="63">
        <v>28294.799999999999</v>
      </c>
      <c r="I26" s="63"/>
      <c r="J26" s="63"/>
      <c r="K26" s="63"/>
      <c r="O26" s="4"/>
    </row>
    <row r="27" spans="2:15" s="3" customFormat="1" ht="33.950000000000003" customHeight="1" x14ac:dyDescent="0.25">
      <c r="B27" s="57" t="s">
        <v>22</v>
      </c>
      <c r="C27" s="24" t="s">
        <v>30</v>
      </c>
      <c r="D27" s="25" t="s">
        <v>101</v>
      </c>
      <c r="E27" s="25" t="s">
        <v>57</v>
      </c>
      <c r="F27" s="25">
        <v>2016</v>
      </c>
      <c r="G27" s="22">
        <v>939.6</v>
      </c>
      <c r="H27" s="19">
        <v>647.20000000000005</v>
      </c>
      <c r="I27" s="19">
        <v>1031.3</v>
      </c>
      <c r="J27" s="19">
        <v>1315.8</v>
      </c>
      <c r="K27" s="19">
        <v>1151.9000000000001</v>
      </c>
    </row>
    <row r="28" spans="2:15" s="3" customFormat="1" ht="33.950000000000003" customHeight="1" x14ac:dyDescent="0.25">
      <c r="B28" s="57"/>
      <c r="C28" s="24" t="s">
        <v>45</v>
      </c>
      <c r="D28" s="25">
        <v>3</v>
      </c>
      <c r="E28" s="25" t="s">
        <v>62</v>
      </c>
      <c r="F28" s="25">
        <v>2016</v>
      </c>
      <c r="G28" s="21">
        <v>349190</v>
      </c>
      <c r="H28" s="18">
        <v>1510</v>
      </c>
      <c r="I28" s="18">
        <v>4680</v>
      </c>
      <c r="J28" s="18">
        <v>340</v>
      </c>
      <c r="K28" s="18">
        <v>5740</v>
      </c>
      <c r="O28" s="4"/>
    </row>
    <row r="29" spans="2:15" s="3" customFormat="1" ht="33.950000000000003" customHeight="1" x14ac:dyDescent="0.25">
      <c r="B29" s="57"/>
      <c r="C29" s="24" t="s">
        <v>68</v>
      </c>
      <c r="D29" s="25" t="s">
        <v>101</v>
      </c>
      <c r="E29" s="25" t="s">
        <v>57</v>
      </c>
      <c r="F29" s="25">
        <v>2016</v>
      </c>
      <c r="G29" s="22">
        <v>632.4</v>
      </c>
      <c r="H29" s="19">
        <v>436.3</v>
      </c>
      <c r="I29" s="19">
        <v>690.5</v>
      </c>
      <c r="J29" s="19">
        <v>894.7</v>
      </c>
      <c r="K29" s="19">
        <v>774.2</v>
      </c>
      <c r="O29" s="4"/>
    </row>
    <row r="30" spans="2:15" s="3" customFormat="1" ht="33.950000000000003" customHeight="1" x14ac:dyDescent="0.25">
      <c r="B30" s="57"/>
      <c r="C30" s="24" t="s">
        <v>20</v>
      </c>
      <c r="D30" s="25">
        <v>1</v>
      </c>
      <c r="E30" s="25" t="s">
        <v>57</v>
      </c>
      <c r="F30" s="25" t="s">
        <v>16</v>
      </c>
      <c r="G30" s="22">
        <v>114.01860000000001</v>
      </c>
      <c r="H30" s="19">
        <v>152.2944</v>
      </c>
      <c r="I30" s="19">
        <v>128.90360000000001</v>
      </c>
      <c r="J30" s="19">
        <v>65.926820000000006</v>
      </c>
      <c r="K30" s="19">
        <v>78.7256</v>
      </c>
      <c r="N30" s="4"/>
      <c r="O30" s="4"/>
    </row>
    <row r="31" spans="2:15" s="3" customFormat="1" ht="33.950000000000003" customHeight="1" x14ac:dyDescent="0.25">
      <c r="B31" s="57"/>
      <c r="C31" s="24" t="s">
        <v>47</v>
      </c>
      <c r="D31" s="25">
        <v>3</v>
      </c>
      <c r="E31" s="25" t="s">
        <v>62</v>
      </c>
      <c r="F31" s="25">
        <v>2016</v>
      </c>
      <c r="G31" s="21">
        <v>540930</v>
      </c>
      <c r="H31" s="18">
        <v>2300</v>
      </c>
      <c r="I31" s="18">
        <v>7280</v>
      </c>
      <c r="J31" s="9">
        <v>520</v>
      </c>
      <c r="K31" s="18">
        <v>9050</v>
      </c>
      <c r="N31" s="4"/>
      <c r="O31" s="5"/>
    </row>
    <row r="32" spans="2:15" s="3" customFormat="1" ht="33.950000000000003" customHeight="1" x14ac:dyDescent="0.25">
      <c r="B32" s="57"/>
      <c r="C32" s="24" t="s">
        <v>46</v>
      </c>
      <c r="D32" s="25" t="s">
        <v>101</v>
      </c>
      <c r="E32" s="25" t="s">
        <v>57</v>
      </c>
      <c r="F32" s="25">
        <v>2016</v>
      </c>
      <c r="G32" s="22">
        <v>979.6</v>
      </c>
      <c r="H32" s="19">
        <v>664.5</v>
      </c>
      <c r="I32" s="19">
        <v>1074.0999999999999</v>
      </c>
      <c r="J32" s="19">
        <v>1368.4</v>
      </c>
      <c r="K32" s="19">
        <v>1220.7</v>
      </c>
      <c r="N32" s="4"/>
      <c r="O32" s="5"/>
    </row>
    <row r="33" spans="2:18" s="3" customFormat="1" ht="33.950000000000003" customHeight="1" x14ac:dyDescent="0.25">
      <c r="B33" s="57"/>
      <c r="C33" s="24" t="s">
        <v>48</v>
      </c>
      <c r="D33" s="25">
        <v>3</v>
      </c>
      <c r="E33" s="25" t="s">
        <v>62</v>
      </c>
      <c r="F33" s="25">
        <v>2016</v>
      </c>
      <c r="G33" s="21">
        <v>505890</v>
      </c>
      <c r="H33" s="18">
        <v>2670</v>
      </c>
      <c r="I33" s="18">
        <v>6530</v>
      </c>
      <c r="J33" s="18">
        <v>390</v>
      </c>
      <c r="K33" s="18">
        <v>7300</v>
      </c>
      <c r="N33" s="4"/>
      <c r="O33" s="5"/>
    </row>
    <row r="34" spans="2:18" s="3" customFormat="1" ht="33.950000000000003" customHeight="1" x14ac:dyDescent="0.25">
      <c r="B34" s="57"/>
      <c r="C34" s="24" t="s">
        <v>34</v>
      </c>
      <c r="D34" s="25" t="s">
        <v>101</v>
      </c>
      <c r="E34" s="25" t="s">
        <v>57</v>
      </c>
      <c r="F34" s="25">
        <v>2016</v>
      </c>
      <c r="G34" s="22">
        <v>1455.9</v>
      </c>
      <c r="H34" s="19">
        <v>1448.7</v>
      </c>
      <c r="I34" s="19">
        <v>1476.4</v>
      </c>
      <c r="J34" s="19">
        <v>1523.4</v>
      </c>
      <c r="K34" s="19">
        <v>1468.8</v>
      </c>
      <c r="N34" s="4"/>
      <c r="O34" s="5"/>
    </row>
    <row r="35" spans="2:18" s="3" customFormat="1" ht="33.950000000000003" customHeight="1" x14ac:dyDescent="0.25">
      <c r="B35" s="57"/>
      <c r="C35" s="24" t="s">
        <v>21</v>
      </c>
      <c r="D35" s="25">
        <v>1</v>
      </c>
      <c r="E35" s="25" t="s">
        <v>57</v>
      </c>
      <c r="F35" s="25" t="s">
        <v>16</v>
      </c>
      <c r="G35" s="22">
        <v>12.8</v>
      </c>
      <c r="H35" s="19">
        <v>14.3</v>
      </c>
      <c r="I35" s="19">
        <v>9.6</v>
      </c>
      <c r="J35" s="19" t="s">
        <v>26</v>
      </c>
      <c r="K35" s="19">
        <v>13.3</v>
      </c>
      <c r="N35" s="4"/>
      <c r="O35" s="5"/>
    </row>
    <row r="36" spans="2:18" s="3" customFormat="1" ht="33.950000000000003" customHeight="1" x14ac:dyDescent="0.2">
      <c r="B36" s="67" t="s">
        <v>28</v>
      </c>
      <c r="C36" s="24" t="s">
        <v>35</v>
      </c>
      <c r="D36" s="25">
        <v>3</v>
      </c>
      <c r="E36" s="25" t="s">
        <v>62</v>
      </c>
      <c r="F36" s="25">
        <v>2016</v>
      </c>
      <c r="G36" s="21">
        <v>1089490</v>
      </c>
      <c r="H36" s="18">
        <v>6610</v>
      </c>
      <c r="I36" s="18">
        <v>13450</v>
      </c>
      <c r="J36" s="18">
        <v>760</v>
      </c>
      <c r="K36" s="18">
        <v>14880</v>
      </c>
      <c r="N36" s="4"/>
      <c r="O36" s="6"/>
      <c r="P36" s="13"/>
      <c r="Q36" s="15"/>
    </row>
    <row r="37" spans="2:18" s="3" customFormat="1" ht="33.950000000000003" customHeight="1" x14ac:dyDescent="0.2">
      <c r="B37" s="67"/>
      <c r="C37" s="24" t="s">
        <v>49</v>
      </c>
      <c r="D37" s="25">
        <v>1</v>
      </c>
      <c r="E37" s="25" t="s">
        <v>57</v>
      </c>
      <c r="F37" s="25" t="s">
        <v>16</v>
      </c>
      <c r="G37" s="22">
        <v>2.9424139999999999</v>
      </c>
      <c r="H37" s="19">
        <v>5.6195360000000001</v>
      </c>
      <c r="I37" s="19">
        <v>2.222458</v>
      </c>
      <c r="J37" s="19">
        <v>0</v>
      </c>
      <c r="K37" s="19">
        <v>2.9599259999999998</v>
      </c>
      <c r="N37" s="4"/>
      <c r="O37" s="7"/>
      <c r="P37" s="7"/>
      <c r="Q37" s="16"/>
      <c r="R37" s="13"/>
    </row>
    <row r="38" spans="2:18" s="3" customFormat="1" ht="33.75" hidden="1" customHeight="1" x14ac:dyDescent="0.2">
      <c r="B38" s="67"/>
      <c r="C38" s="24" t="s">
        <v>50</v>
      </c>
      <c r="D38" s="25"/>
      <c r="E38" s="25" t="s">
        <v>54</v>
      </c>
      <c r="F38" s="25" t="s">
        <v>16</v>
      </c>
      <c r="G38" s="21"/>
      <c r="H38" s="11"/>
      <c r="I38" s="12"/>
      <c r="J38" s="11"/>
      <c r="K38" s="11"/>
      <c r="N38" s="4"/>
      <c r="O38" s="7"/>
      <c r="P38" s="15"/>
      <c r="R38" s="4"/>
    </row>
    <row r="39" spans="2:18" s="3" customFormat="1" ht="33.950000000000003" customHeight="1" x14ac:dyDescent="0.2">
      <c r="B39" s="57" t="s">
        <v>24</v>
      </c>
      <c r="C39" s="24" t="s">
        <v>52</v>
      </c>
      <c r="D39" s="25">
        <v>3</v>
      </c>
      <c r="E39" s="25" t="s">
        <v>62</v>
      </c>
      <c r="F39" s="25">
        <v>2016</v>
      </c>
      <c r="G39" s="21">
        <v>225180</v>
      </c>
      <c r="H39" s="18">
        <v>990</v>
      </c>
      <c r="I39" s="18">
        <v>3010</v>
      </c>
      <c r="J39" s="18">
        <v>220</v>
      </c>
      <c r="K39" s="18">
        <v>3680</v>
      </c>
      <c r="N39" s="4"/>
      <c r="O39" s="7"/>
      <c r="P39" s="7"/>
      <c r="R39" s="4"/>
    </row>
    <row r="40" spans="2:18" s="3" customFormat="1" ht="33.950000000000003" customHeight="1" x14ac:dyDescent="0.2">
      <c r="B40" s="57"/>
      <c r="C40" s="24" t="s">
        <v>53</v>
      </c>
      <c r="D40" s="25" t="s">
        <v>102</v>
      </c>
      <c r="E40" s="25" t="s">
        <v>57</v>
      </c>
      <c r="F40" s="25">
        <v>2016</v>
      </c>
      <c r="G40" s="22">
        <v>407.8</v>
      </c>
      <c r="H40" s="19">
        <v>286</v>
      </c>
      <c r="I40" s="19">
        <v>444.1</v>
      </c>
      <c r="J40" s="19">
        <v>578.9</v>
      </c>
      <c r="K40" s="19">
        <v>496.4</v>
      </c>
      <c r="N40" s="4"/>
      <c r="O40" s="7"/>
      <c r="P40" s="15"/>
      <c r="R40" s="4"/>
    </row>
    <row r="41" spans="2:18" s="3" customFormat="1" ht="33.950000000000003" customHeight="1" x14ac:dyDescent="0.2">
      <c r="B41" s="57"/>
      <c r="C41" s="24" t="s">
        <v>51</v>
      </c>
      <c r="D41" s="25">
        <v>4</v>
      </c>
      <c r="E41" s="25" t="s">
        <v>62</v>
      </c>
      <c r="F41" s="25" t="s">
        <v>38</v>
      </c>
      <c r="G41" s="21">
        <v>143385</v>
      </c>
      <c r="H41" s="18">
        <v>1030</v>
      </c>
      <c r="I41" s="18">
        <v>1470</v>
      </c>
      <c r="J41" s="18">
        <v>70</v>
      </c>
      <c r="K41" s="18">
        <v>1920</v>
      </c>
      <c r="N41" s="4"/>
      <c r="O41" s="7"/>
      <c r="P41" s="7"/>
      <c r="R41" s="4"/>
    </row>
    <row r="42" spans="2:18" s="3" customFormat="1" ht="33.950000000000003" customHeight="1" x14ac:dyDescent="0.2">
      <c r="B42" s="57"/>
      <c r="C42" s="24" t="s">
        <v>36</v>
      </c>
      <c r="D42" s="25" t="s">
        <v>103</v>
      </c>
      <c r="E42" s="25" t="s">
        <v>57</v>
      </c>
      <c r="F42" s="25" t="s">
        <v>38</v>
      </c>
      <c r="G42" s="22">
        <v>266.2</v>
      </c>
      <c r="H42" s="19">
        <v>308.60000000000002</v>
      </c>
      <c r="I42" s="19">
        <v>222.2</v>
      </c>
      <c r="J42" s="19">
        <v>186.1</v>
      </c>
      <c r="K42" s="19">
        <v>265.10000000000002</v>
      </c>
      <c r="N42" s="4"/>
      <c r="O42" s="7"/>
      <c r="P42" s="7"/>
      <c r="R42" s="4"/>
    </row>
    <row r="43" spans="2:18" s="3" customFormat="1" ht="33.950000000000003" customHeight="1" x14ac:dyDescent="0.2">
      <c r="B43" s="57"/>
      <c r="C43" s="24" t="s">
        <v>56</v>
      </c>
      <c r="D43" s="25">
        <v>4</v>
      </c>
      <c r="E43" s="25" t="s">
        <v>62</v>
      </c>
      <c r="F43" s="25" t="s">
        <v>18</v>
      </c>
      <c r="G43" s="21">
        <v>8875</v>
      </c>
      <c r="H43" s="18">
        <v>75</v>
      </c>
      <c r="I43" s="18">
        <v>115</v>
      </c>
      <c r="J43" s="18">
        <v>5</v>
      </c>
      <c r="K43" s="18">
        <v>105</v>
      </c>
      <c r="N43" s="4"/>
      <c r="O43" s="7"/>
      <c r="P43" s="4"/>
      <c r="R43" s="4"/>
    </row>
    <row r="44" spans="2:18" s="3" customFormat="1" ht="33.950000000000003" customHeight="1" x14ac:dyDescent="0.2">
      <c r="B44" s="57"/>
      <c r="C44" s="24" t="s">
        <v>55</v>
      </c>
      <c r="D44" s="25" t="s">
        <v>103</v>
      </c>
      <c r="E44" s="25" t="s">
        <v>57</v>
      </c>
      <c r="F44" s="25" t="s">
        <v>18</v>
      </c>
      <c r="G44" s="23">
        <v>16.5</v>
      </c>
      <c r="H44" s="9">
        <v>22.5</v>
      </c>
      <c r="I44" s="9">
        <v>17.399999999999999</v>
      </c>
      <c r="J44" s="9">
        <v>13.3</v>
      </c>
      <c r="K44" s="9">
        <v>14.5</v>
      </c>
      <c r="N44" s="4"/>
      <c r="O44" s="8"/>
      <c r="P44" s="4"/>
      <c r="Q44" s="6"/>
      <c r="R44" s="6"/>
    </row>
    <row r="45" spans="2:18" ht="33.950000000000003" customHeight="1" x14ac:dyDescent="0.2">
      <c r="B45" s="57"/>
      <c r="C45" s="24" t="s">
        <v>37</v>
      </c>
      <c r="D45" s="25">
        <v>1</v>
      </c>
      <c r="E45" s="25" t="s">
        <v>57</v>
      </c>
      <c r="F45" s="25" t="s">
        <v>16</v>
      </c>
      <c r="G45" s="22">
        <v>41.9</v>
      </c>
      <c r="H45" s="19">
        <v>54.6</v>
      </c>
      <c r="I45" s="19">
        <v>50.2</v>
      </c>
      <c r="J45" s="19">
        <v>36.799999999999997</v>
      </c>
      <c r="K45" s="19">
        <v>40.299999999999997</v>
      </c>
      <c r="N45" s="13"/>
      <c r="O45" s="15"/>
      <c r="P45" s="13"/>
      <c r="Q45" s="3"/>
      <c r="R45" s="4"/>
    </row>
    <row r="46" spans="2:18" ht="33.950000000000003" customHeight="1" x14ac:dyDescent="0.2">
      <c r="B46" s="67" t="s">
        <v>61</v>
      </c>
      <c r="C46" s="24" t="s">
        <v>8</v>
      </c>
      <c r="D46" s="25" t="s">
        <v>106</v>
      </c>
      <c r="E46" s="25" t="s">
        <v>62</v>
      </c>
      <c r="F46" s="26">
        <v>2030</v>
      </c>
      <c r="G46" s="21">
        <v>8781821.4853851553</v>
      </c>
      <c r="H46" s="18">
        <v>51723.493921961723</v>
      </c>
      <c r="I46" s="18">
        <v>112775.17886922856</v>
      </c>
      <c r="J46" s="18">
        <v>6356.9925353519557</v>
      </c>
      <c r="K46" s="18">
        <v>135773.77060129133</v>
      </c>
      <c r="N46" s="13"/>
      <c r="O46" s="15"/>
      <c r="P46" s="13"/>
      <c r="R46" s="13"/>
    </row>
    <row r="47" spans="2:18" ht="33.950000000000003" customHeight="1" x14ac:dyDescent="0.2">
      <c r="B47" s="67"/>
      <c r="C47" s="24" t="s">
        <v>9</v>
      </c>
      <c r="D47" s="25" t="s">
        <v>106</v>
      </c>
      <c r="E47" s="25" t="s">
        <v>62</v>
      </c>
      <c r="F47" s="26">
        <v>2030</v>
      </c>
      <c r="G47" s="21">
        <v>482553</v>
      </c>
      <c r="H47" s="18">
        <v>2654</v>
      </c>
      <c r="I47" s="18">
        <v>6390</v>
      </c>
      <c r="J47" s="18">
        <v>344</v>
      </c>
      <c r="K47" s="18">
        <v>7571</v>
      </c>
      <c r="O47" s="15"/>
      <c r="P47" s="13"/>
      <c r="R47" s="13"/>
    </row>
    <row r="48" spans="2:18" ht="33.950000000000003" customHeight="1" x14ac:dyDescent="0.2">
      <c r="B48" s="67"/>
      <c r="C48" s="24" t="s">
        <v>10</v>
      </c>
      <c r="D48" s="25" t="s">
        <v>106</v>
      </c>
      <c r="E48" s="25" t="s">
        <v>62</v>
      </c>
      <c r="F48" s="26">
        <v>2030</v>
      </c>
      <c r="G48" s="21">
        <v>1103378</v>
      </c>
      <c r="H48" s="18">
        <v>5250</v>
      </c>
      <c r="I48" s="18">
        <v>13390</v>
      </c>
      <c r="J48" s="9">
        <v>812</v>
      </c>
      <c r="K48" s="18">
        <v>18503</v>
      </c>
      <c r="O48" s="15"/>
      <c r="P48" s="13"/>
      <c r="R48" s="13"/>
    </row>
    <row r="49" spans="2:18" ht="33.950000000000003" customHeight="1" x14ac:dyDescent="0.2">
      <c r="B49" s="67"/>
      <c r="C49" s="24" t="s">
        <v>11</v>
      </c>
      <c r="D49" s="25" t="s">
        <v>106</v>
      </c>
      <c r="E49" s="25" t="s">
        <v>62</v>
      </c>
      <c r="F49" s="26">
        <v>2030</v>
      </c>
      <c r="G49" s="21">
        <v>3367562</v>
      </c>
      <c r="H49" s="18">
        <v>30972</v>
      </c>
      <c r="I49" s="18">
        <v>41414</v>
      </c>
      <c r="J49" s="18">
        <v>2084</v>
      </c>
      <c r="K49" s="18">
        <v>52349</v>
      </c>
      <c r="O49" s="15"/>
      <c r="P49" s="13"/>
      <c r="R49" s="13"/>
    </row>
    <row r="50" spans="2:18" ht="33.950000000000003" customHeight="1" x14ac:dyDescent="0.2">
      <c r="B50" s="67"/>
      <c r="C50" s="24" t="s">
        <v>58</v>
      </c>
      <c r="D50" s="25">
        <v>3</v>
      </c>
      <c r="E50" s="25" t="s">
        <v>62</v>
      </c>
      <c r="F50" s="26">
        <v>2030</v>
      </c>
      <c r="G50" s="21">
        <v>522060</v>
      </c>
      <c r="H50" s="18">
        <v>2090</v>
      </c>
      <c r="I50" s="18">
        <v>7480</v>
      </c>
      <c r="J50" s="9">
        <v>530</v>
      </c>
      <c r="K50" s="18">
        <v>9030</v>
      </c>
      <c r="O50" s="15"/>
      <c r="P50" s="13"/>
      <c r="R50" s="13"/>
    </row>
    <row r="51" spans="2:18" ht="33.950000000000003" customHeight="1" x14ac:dyDescent="0.2">
      <c r="B51" s="67"/>
      <c r="C51" s="24" t="s">
        <v>59</v>
      </c>
      <c r="D51" s="25">
        <v>3</v>
      </c>
      <c r="E51" s="25" t="s">
        <v>62</v>
      </c>
      <c r="F51" s="26">
        <v>2030</v>
      </c>
      <c r="G51" s="21">
        <v>572860</v>
      </c>
      <c r="H51" s="18">
        <v>2980</v>
      </c>
      <c r="I51" s="18">
        <v>7210</v>
      </c>
      <c r="J51" s="9">
        <v>410</v>
      </c>
      <c r="K51" s="18">
        <v>8180</v>
      </c>
      <c r="R51" s="13"/>
    </row>
    <row r="52" spans="2:18" ht="27" customHeight="1" x14ac:dyDescent="0.2">
      <c r="B52" s="67"/>
      <c r="C52" s="24" t="s">
        <v>60</v>
      </c>
      <c r="D52" s="25">
        <v>3</v>
      </c>
      <c r="E52" s="25" t="s">
        <v>62</v>
      </c>
      <c r="F52" s="26">
        <v>2030</v>
      </c>
      <c r="G52" s="21">
        <v>804220</v>
      </c>
      <c r="H52" s="18">
        <v>3260</v>
      </c>
      <c r="I52" s="18">
        <v>11490</v>
      </c>
      <c r="J52" s="9">
        <v>820</v>
      </c>
      <c r="K52" s="18">
        <v>13920</v>
      </c>
      <c r="P52" s="16"/>
    </row>
    <row r="53" spans="2:18" ht="25.5" customHeight="1" x14ac:dyDescent="0.2">
      <c r="B53" s="67"/>
      <c r="C53" s="27" t="s">
        <v>23</v>
      </c>
      <c r="D53" s="26">
        <v>3</v>
      </c>
      <c r="E53" s="25" t="s">
        <v>62</v>
      </c>
      <c r="F53" s="26">
        <v>2030</v>
      </c>
      <c r="G53" s="21">
        <v>1187160</v>
      </c>
      <c r="H53" s="18">
        <v>7030</v>
      </c>
      <c r="I53" s="18">
        <v>14630</v>
      </c>
      <c r="J53" s="18">
        <v>800</v>
      </c>
      <c r="K53" s="18">
        <v>16270</v>
      </c>
    </row>
    <row r="54" spans="2:18" ht="27.75" customHeight="1" x14ac:dyDescent="0.2">
      <c r="B54" s="67"/>
      <c r="C54" s="27" t="s">
        <v>24</v>
      </c>
      <c r="D54" s="26">
        <v>3</v>
      </c>
      <c r="E54" s="25" t="s">
        <v>62</v>
      </c>
      <c r="F54" s="26">
        <v>2030</v>
      </c>
      <c r="G54" s="21">
        <v>323450</v>
      </c>
      <c r="H54" s="18">
        <v>1340</v>
      </c>
      <c r="I54" s="18">
        <v>4530</v>
      </c>
      <c r="J54" s="18">
        <v>320</v>
      </c>
      <c r="K54" s="18">
        <v>5430</v>
      </c>
      <c r="M54" s="1"/>
    </row>
    <row r="55" spans="2:18" ht="33.950000000000003" customHeight="1" x14ac:dyDescent="0.2">
      <c r="B55" s="41"/>
      <c r="C55" s="41"/>
      <c r="D55" s="41"/>
      <c r="E55" s="41"/>
      <c r="F55" s="41"/>
      <c r="G55" s="41"/>
      <c r="H55" s="41"/>
      <c r="I55" s="41"/>
      <c r="J55" s="41"/>
      <c r="K55" s="41"/>
      <c r="M55" s="1"/>
    </row>
    <row r="56" spans="2:18" ht="124.5" customHeight="1" x14ac:dyDescent="0.25">
      <c r="B56" s="33" t="s">
        <v>63</v>
      </c>
      <c r="C56" s="40" t="s">
        <v>64</v>
      </c>
      <c r="D56" s="33" t="s">
        <v>99</v>
      </c>
      <c r="E56" s="33" t="s">
        <v>65</v>
      </c>
      <c r="F56" s="33" t="s">
        <v>74</v>
      </c>
      <c r="G56" s="54" t="s">
        <v>71</v>
      </c>
      <c r="H56" s="54" t="s">
        <v>3</v>
      </c>
      <c r="I56" s="41"/>
      <c r="J56" s="41"/>
      <c r="K56" s="41"/>
      <c r="M56" s="1"/>
    </row>
    <row r="57" spans="2:18" ht="33.950000000000003" customHeight="1" x14ac:dyDescent="0.2">
      <c r="B57" s="65" t="s">
        <v>72</v>
      </c>
      <c r="C57" s="39" t="s">
        <v>69</v>
      </c>
      <c r="D57" s="29">
        <v>8</v>
      </c>
      <c r="E57" s="29" t="s">
        <v>62</v>
      </c>
      <c r="F57" s="36" t="s">
        <v>16</v>
      </c>
      <c r="G57" s="53">
        <v>59950</v>
      </c>
      <c r="H57" s="53">
        <v>42790</v>
      </c>
      <c r="I57" s="41"/>
      <c r="J57" s="41"/>
      <c r="K57" s="41"/>
      <c r="M57" s="1"/>
    </row>
    <row r="58" spans="2:18" ht="33.950000000000003" customHeight="1" x14ac:dyDescent="0.2">
      <c r="B58" s="65"/>
      <c r="C58" s="38" t="s">
        <v>70</v>
      </c>
      <c r="D58" s="25">
        <v>8</v>
      </c>
      <c r="E58" s="25" t="s">
        <v>62</v>
      </c>
      <c r="F58" s="26" t="s">
        <v>16</v>
      </c>
      <c r="G58" s="21">
        <v>46965</v>
      </c>
      <c r="H58" s="21">
        <v>38059</v>
      </c>
      <c r="I58" s="41"/>
      <c r="J58" s="41"/>
      <c r="K58" s="41"/>
      <c r="M58" s="1"/>
    </row>
    <row r="59" spans="2:18" ht="33.950000000000003" customHeight="1" x14ac:dyDescent="0.2">
      <c r="B59" s="66"/>
      <c r="C59" s="27" t="s">
        <v>73</v>
      </c>
      <c r="D59" s="25">
        <v>8</v>
      </c>
      <c r="E59" s="25" t="s">
        <v>54</v>
      </c>
      <c r="F59" s="26" t="s">
        <v>16</v>
      </c>
      <c r="G59" s="22">
        <v>78.340283569641372</v>
      </c>
      <c r="H59" s="22">
        <v>88.943678429539617</v>
      </c>
      <c r="I59" s="41"/>
      <c r="J59" s="41"/>
      <c r="K59" s="41"/>
      <c r="M59" s="1"/>
    </row>
    <row r="60" spans="2:18" ht="33.950000000000003" customHeight="1" x14ac:dyDescent="0.2">
      <c r="B60" s="41"/>
      <c r="C60" s="41"/>
      <c r="D60" s="41"/>
      <c r="E60" s="41"/>
      <c r="F60" s="41"/>
      <c r="G60" s="41"/>
      <c r="H60" s="41"/>
      <c r="I60" s="41"/>
      <c r="J60" s="41"/>
      <c r="K60" s="41"/>
      <c r="M60" s="1"/>
    </row>
    <row r="61" spans="2:18" ht="33.950000000000003" customHeight="1" x14ac:dyDescent="0.2">
      <c r="B61" s="41"/>
      <c r="C61" s="41"/>
      <c r="D61" s="41"/>
      <c r="E61" s="41"/>
      <c r="F61" s="41"/>
      <c r="G61" s="41"/>
      <c r="H61" s="41"/>
      <c r="I61" s="41"/>
      <c r="J61" s="41"/>
      <c r="K61" s="41"/>
      <c r="M61" s="1"/>
    </row>
    <row r="62" spans="2:18" ht="33.950000000000003" customHeight="1" x14ac:dyDescent="0.25">
      <c r="F62" s="17"/>
      <c r="G62" s="7"/>
    </row>
    <row r="63" spans="2:18" ht="33.950000000000003" hidden="1" customHeight="1" x14ac:dyDescent="0.25">
      <c r="F63" s="17"/>
      <c r="G63" s="7"/>
    </row>
    <row r="64" spans="2:18" ht="33.950000000000003" hidden="1" customHeight="1" x14ac:dyDescent="0.25">
      <c r="F64" s="17"/>
      <c r="G64" s="7"/>
    </row>
    <row r="65" spans="6:7" ht="33.950000000000003" hidden="1" customHeight="1" x14ac:dyDescent="0.25">
      <c r="F65" s="17"/>
      <c r="G65" s="7"/>
    </row>
    <row r="66" spans="6:7" ht="33.950000000000003" hidden="1" customHeight="1" x14ac:dyDescent="0.25">
      <c r="F66" s="17"/>
      <c r="G66" s="7"/>
    </row>
    <row r="67" spans="6:7" hidden="1" x14ac:dyDescent="0.25">
      <c r="F67" s="17"/>
      <c r="G67" s="7"/>
    </row>
    <row r="68" spans="6:7" hidden="1" x14ac:dyDescent="0.25">
      <c r="F68" s="17"/>
      <c r="G68" s="7"/>
    </row>
    <row r="69" spans="6:7" hidden="1" x14ac:dyDescent="0.25">
      <c r="F69" s="17"/>
      <c r="G69" s="7"/>
    </row>
    <row r="70" spans="6:7" hidden="1" x14ac:dyDescent="0.25">
      <c r="F70" s="17"/>
      <c r="G70" s="7"/>
    </row>
    <row r="71" spans="6:7" hidden="1" x14ac:dyDescent="0.25">
      <c r="F71" s="17"/>
      <c r="G71" s="7"/>
    </row>
    <row r="72" spans="6:7" hidden="1" x14ac:dyDescent="0.25">
      <c r="F72" s="17"/>
      <c r="G72" s="7"/>
    </row>
    <row r="73" spans="6:7" hidden="1" x14ac:dyDescent="0.25">
      <c r="F73" s="17"/>
      <c r="G73" s="7"/>
    </row>
    <row r="74" spans="6:7" hidden="1" x14ac:dyDescent="0.25">
      <c r="F74" s="17"/>
      <c r="G74" s="7"/>
    </row>
    <row r="75" spans="6:7" hidden="1" x14ac:dyDescent="0.25">
      <c r="F75" s="17"/>
      <c r="G75" s="7"/>
    </row>
    <row r="76" spans="6:7" hidden="1" x14ac:dyDescent="0.25">
      <c r="F76" s="17"/>
    </row>
    <row r="77" spans="6:7" hidden="1" x14ac:dyDescent="0.25"/>
    <row r="78" spans="6:7" hidden="1" x14ac:dyDescent="0.25"/>
    <row r="79" spans="6:7" hidden="1" x14ac:dyDescent="0.25"/>
    <row r="80" spans="6:7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x14ac:dyDescent="0.25"/>
  </sheetData>
  <sheetProtection sheet="1" objects="1" scenarios="1"/>
  <mergeCells count="16">
    <mergeCell ref="B57:B59"/>
    <mergeCell ref="B39:B45"/>
    <mergeCell ref="B46:B54"/>
    <mergeCell ref="B27:B35"/>
    <mergeCell ref="B36:B38"/>
    <mergeCell ref="H25:K25"/>
    <mergeCell ref="H26:K26"/>
    <mergeCell ref="B6:B14"/>
    <mergeCell ref="B15:B26"/>
    <mergeCell ref="H24:K24"/>
    <mergeCell ref="H4:K4"/>
    <mergeCell ref="B4:B5"/>
    <mergeCell ref="C4:C5"/>
    <mergeCell ref="E4:E5"/>
    <mergeCell ref="F4:F5"/>
    <mergeCell ref="G4:G5"/>
  </mergeCells>
  <pageMargins left="0.7" right="0.7" top="0.75" bottom="0.75" header="0.3" footer="0.3"/>
  <pageSetup paperSize="9" scale="4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A64"/>
  <sheetViews>
    <sheetView workbookViewId="0"/>
  </sheetViews>
  <sheetFormatPr defaultColWidth="0" defaultRowHeight="15" zeroHeight="1" x14ac:dyDescent="0.25"/>
  <cols>
    <col min="1" max="2" width="9.140625" style="44" customWidth="1"/>
    <col min="3" max="4" width="14.28515625" style="44" bestFit="1" customWidth="1"/>
    <col min="5" max="12" width="9.140625" style="44" customWidth="1"/>
    <col min="13" max="27" width="0" style="44" hidden="1" customWidth="1"/>
    <col min="28" max="16384" width="9.140625" style="44" hidden="1"/>
  </cols>
  <sheetData>
    <row r="1" spans="2:12" x14ac:dyDescent="0.25"/>
    <row r="2" spans="2:12" ht="60.75" customHeight="1" x14ac:dyDescent="0.25">
      <c r="B2" s="68" t="s">
        <v>105</v>
      </c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2:12" ht="20.25" x14ac:dyDescent="0.25">
      <c r="B3" s="69" t="s">
        <v>104</v>
      </c>
      <c r="C3" s="69"/>
      <c r="D3" s="69"/>
      <c r="E3" s="69"/>
      <c r="F3" s="69"/>
      <c r="G3" s="69"/>
      <c r="H3" s="69"/>
      <c r="I3" s="69"/>
      <c r="J3" s="69"/>
      <c r="K3" s="69"/>
      <c r="L3" s="69"/>
    </row>
    <row r="4" spans="2:12" x14ac:dyDescent="0.25"/>
    <row r="5" spans="2:12" x14ac:dyDescent="0.25">
      <c r="D5" s="45" t="s">
        <v>96</v>
      </c>
      <c r="E5" s="45" t="s">
        <v>75</v>
      </c>
      <c r="F5" s="45" t="s">
        <v>76</v>
      </c>
    </row>
    <row r="6" spans="2:12" x14ac:dyDescent="0.25">
      <c r="D6" s="45" t="s">
        <v>77</v>
      </c>
      <c r="E6" s="45">
        <v>-41421</v>
      </c>
      <c r="F6" s="45">
        <v>43436</v>
      </c>
    </row>
    <row r="7" spans="2:12" x14ac:dyDescent="0.25">
      <c r="D7" s="45" t="s">
        <v>78</v>
      </c>
      <c r="E7" s="45">
        <v>-41531</v>
      </c>
      <c r="F7" s="45">
        <v>43731</v>
      </c>
    </row>
    <row r="8" spans="2:12" x14ac:dyDescent="0.25">
      <c r="D8" s="45" t="s">
        <v>79</v>
      </c>
      <c r="E8" s="45">
        <v>-39310</v>
      </c>
      <c r="F8" s="45">
        <v>40923</v>
      </c>
    </row>
    <row r="9" spans="2:12" x14ac:dyDescent="0.25">
      <c r="D9" s="45" t="s">
        <v>80</v>
      </c>
      <c r="E9" s="45">
        <v>-45650</v>
      </c>
      <c r="F9" s="45">
        <v>48422</v>
      </c>
    </row>
    <row r="10" spans="2:12" x14ac:dyDescent="0.25">
      <c r="D10" s="45" t="s">
        <v>81</v>
      </c>
      <c r="E10" s="45">
        <v>-48587</v>
      </c>
      <c r="F10" s="45">
        <v>53235</v>
      </c>
    </row>
    <row r="11" spans="2:12" x14ac:dyDescent="0.25">
      <c r="D11" s="45" t="s">
        <v>82</v>
      </c>
      <c r="E11" s="45">
        <v>-44264</v>
      </c>
      <c r="F11" s="45">
        <v>44262</v>
      </c>
    </row>
    <row r="12" spans="2:12" x14ac:dyDescent="0.25">
      <c r="D12" s="45" t="s">
        <v>83</v>
      </c>
      <c r="E12" s="45">
        <v>-44631</v>
      </c>
      <c r="F12" s="45">
        <v>42883</v>
      </c>
    </row>
    <row r="13" spans="2:12" x14ac:dyDescent="0.25">
      <c r="D13" s="45" t="s">
        <v>84</v>
      </c>
      <c r="E13" s="45">
        <v>-42586</v>
      </c>
      <c r="F13" s="45">
        <v>40933</v>
      </c>
    </row>
    <row r="14" spans="2:12" x14ac:dyDescent="0.25">
      <c r="D14" s="45" t="s">
        <v>85</v>
      </c>
      <c r="E14" s="45">
        <v>-50103</v>
      </c>
      <c r="F14" s="45">
        <v>48145</v>
      </c>
    </row>
    <row r="15" spans="2:12" x14ac:dyDescent="0.25">
      <c r="D15" s="45" t="s">
        <v>86</v>
      </c>
      <c r="E15" s="45">
        <v>-57109</v>
      </c>
      <c r="F15" s="45">
        <v>54556</v>
      </c>
    </row>
    <row r="16" spans="2:12" x14ac:dyDescent="0.25">
      <c r="D16" s="45" t="s">
        <v>87</v>
      </c>
      <c r="E16" s="45">
        <v>-57846</v>
      </c>
      <c r="F16" s="45">
        <v>55898</v>
      </c>
    </row>
    <row r="17" spans="4:6" x14ac:dyDescent="0.25">
      <c r="D17" s="45" t="s">
        <v>88</v>
      </c>
      <c r="E17" s="45">
        <v>-50554</v>
      </c>
      <c r="F17" s="45">
        <v>48748</v>
      </c>
    </row>
    <row r="18" spans="4:6" x14ac:dyDescent="0.25">
      <c r="D18" s="45" t="s">
        <v>89</v>
      </c>
      <c r="E18" s="45">
        <v>-47623</v>
      </c>
      <c r="F18" s="45">
        <v>45988</v>
      </c>
    </row>
    <row r="19" spans="4:6" x14ac:dyDescent="0.25">
      <c r="D19" s="45" t="s">
        <v>90</v>
      </c>
      <c r="E19" s="45">
        <v>-52123</v>
      </c>
      <c r="F19" s="45">
        <v>50679</v>
      </c>
    </row>
    <row r="20" spans="4:6" x14ac:dyDescent="0.25">
      <c r="D20" s="45" t="s">
        <v>91</v>
      </c>
      <c r="E20" s="45">
        <v>-40250</v>
      </c>
      <c r="F20" s="45">
        <v>38102</v>
      </c>
    </row>
    <row r="21" spans="4:6" x14ac:dyDescent="0.25">
      <c r="D21" s="45" t="s">
        <v>92</v>
      </c>
      <c r="E21" s="45">
        <v>-31386</v>
      </c>
      <c r="F21" s="45">
        <v>28160</v>
      </c>
    </row>
    <row r="22" spans="4:6" x14ac:dyDescent="0.25">
      <c r="D22" s="45" t="s">
        <v>93</v>
      </c>
      <c r="E22" s="45">
        <v>-23843</v>
      </c>
      <c r="F22" s="45">
        <v>18876</v>
      </c>
    </row>
    <row r="23" spans="4:6" x14ac:dyDescent="0.25">
      <c r="D23" s="45" t="s">
        <v>94</v>
      </c>
      <c r="E23" s="45">
        <v>-15936</v>
      </c>
      <c r="F23" s="45">
        <v>10281</v>
      </c>
    </row>
    <row r="24" spans="4:6" x14ac:dyDescent="0.25">
      <c r="D24" s="45" t="s">
        <v>95</v>
      </c>
      <c r="E24" s="45">
        <v>-10633</v>
      </c>
      <c r="F24" s="45">
        <v>4441</v>
      </c>
    </row>
    <row r="25" spans="4:6" x14ac:dyDescent="0.25">
      <c r="D25" s="45"/>
      <c r="E25" s="45"/>
      <c r="F25" s="45"/>
    </row>
    <row r="26" spans="4:6" x14ac:dyDescent="0.25"/>
    <row r="27" spans="4:6" x14ac:dyDescent="0.25"/>
    <row r="28" spans="4:6" x14ac:dyDescent="0.25"/>
    <row r="29" spans="4:6" x14ac:dyDescent="0.25"/>
    <row r="30" spans="4:6" x14ac:dyDescent="0.25"/>
    <row r="31" spans="4:6" hidden="1" x14ac:dyDescent="0.25"/>
    <row r="32" spans="4:6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3:4" hidden="1" x14ac:dyDescent="0.25"/>
    <row r="50" spans="3:4" hidden="1" x14ac:dyDescent="0.25"/>
    <row r="51" spans="3:4" hidden="1" x14ac:dyDescent="0.25"/>
    <row r="52" spans="3:4" hidden="1" x14ac:dyDescent="0.25"/>
    <row r="53" spans="3:4" hidden="1" x14ac:dyDescent="0.25"/>
    <row r="54" spans="3:4" hidden="1" x14ac:dyDescent="0.25"/>
    <row r="55" spans="3:4" hidden="1" x14ac:dyDescent="0.25"/>
    <row r="56" spans="3:4" hidden="1" x14ac:dyDescent="0.25"/>
    <row r="57" spans="3:4" hidden="1" x14ac:dyDescent="0.25"/>
    <row r="58" spans="3:4" hidden="1" x14ac:dyDescent="0.25"/>
    <row r="59" spans="3:4" hidden="1" x14ac:dyDescent="0.25"/>
    <row r="60" spans="3:4" hidden="1" x14ac:dyDescent="0.25"/>
    <row r="61" spans="3:4" hidden="1" x14ac:dyDescent="0.25"/>
    <row r="62" spans="3:4" hidden="1" x14ac:dyDescent="0.25"/>
    <row r="63" spans="3:4" hidden="1" x14ac:dyDescent="0.25">
      <c r="C63" s="46"/>
      <c r="D63" s="46"/>
    </row>
    <row r="64" spans="3:4" x14ac:dyDescent="0.25"/>
  </sheetData>
  <sheetProtection sheet="1" objects="1" scenarios="1"/>
  <mergeCells count="2">
    <mergeCell ref="B2:L2"/>
    <mergeCell ref="B3:L3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6"/>
  <sheetViews>
    <sheetView workbookViewId="0"/>
  </sheetViews>
  <sheetFormatPr defaultColWidth="0" defaultRowHeight="14.25" customHeight="1" zeroHeight="1" x14ac:dyDescent="0.2"/>
  <cols>
    <col min="1" max="25" width="9.140625" style="42" customWidth="1"/>
    <col min="26" max="16384" width="9.140625" style="42" hidden="1"/>
  </cols>
  <sheetData>
    <row r="1" spans="2:14" x14ac:dyDescent="0.2"/>
    <row r="2" spans="2:14" ht="18" x14ac:dyDescent="0.2">
      <c r="B2" s="47" t="s">
        <v>97</v>
      </c>
      <c r="N2" s="47" t="s">
        <v>98</v>
      </c>
    </row>
    <row r="3" spans="2:14" ht="15.75" x14ac:dyDescent="0.25">
      <c r="B3" s="49" t="s">
        <v>107</v>
      </c>
      <c r="N3" s="49" t="s">
        <v>108</v>
      </c>
    </row>
    <row r="4" spans="2:14" x14ac:dyDescent="0.2"/>
    <row r="5" spans="2:14" x14ac:dyDescent="0.2"/>
    <row r="6" spans="2:14" x14ac:dyDescent="0.2"/>
    <row r="7" spans="2:14" x14ac:dyDescent="0.2"/>
    <row r="8" spans="2:14" x14ac:dyDescent="0.2"/>
    <row r="9" spans="2:14" x14ac:dyDescent="0.2"/>
    <row r="10" spans="2:14" x14ac:dyDescent="0.2"/>
    <row r="11" spans="2:14" x14ac:dyDescent="0.2"/>
    <row r="12" spans="2:14" x14ac:dyDescent="0.2"/>
    <row r="13" spans="2:14" x14ac:dyDescent="0.2"/>
    <row r="14" spans="2:14" x14ac:dyDescent="0.2"/>
    <row r="15" spans="2:14" x14ac:dyDescent="0.2"/>
    <row r="16" spans="2:14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</sheetData>
  <sheetProtection sheet="1" objects="1" scenarios="1"/>
  <pageMargins left="0.7" right="0.7" top="0.75" bottom="0.75" header="0.3" footer="0.3"/>
  <pageSetup paperSize="9" scale="6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Introduction</vt:lpstr>
      <vt:lpstr>Data summary</vt:lpstr>
      <vt:lpstr>Population pyramid</vt:lpstr>
      <vt:lpstr>Maps </vt:lpstr>
      <vt:lpstr>'Data summary'!Print_Area</vt:lpstr>
      <vt:lpstr>Introduction!Print_Area</vt:lpstr>
      <vt:lpstr>'Maps '!Print_Area</vt:lpstr>
      <vt:lpstr>'Population pyramid'!Print_Area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Robyn Bates</dc:creator>
  <cp:lastModifiedBy>Karen Manser</cp:lastModifiedBy>
  <cp:lastPrinted>2017-09-27T09:56:18Z</cp:lastPrinted>
  <dcterms:created xsi:type="dcterms:W3CDTF">2017-08-29T11:55:38Z</dcterms:created>
  <dcterms:modified xsi:type="dcterms:W3CDTF">2018-05-15T09:36:12Z</dcterms:modified>
</cp:coreProperties>
</file>