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6150" windowWidth="20730" windowHeight="6075"/>
  </bookViews>
  <sheets>
    <sheet name="Introduction" sheetId="5" r:id="rId1"/>
    <sheet name="Data summary" sheetId="3" r:id="rId2"/>
    <sheet name="Population pyramid" sheetId="8" r:id="rId3"/>
    <sheet name="Maps" sheetId="10" r:id="rId4"/>
  </sheets>
  <definedNames>
    <definedName name="_xlnm.Print_Area" localSheetId="1">'Data summary'!$A$1:$N$61</definedName>
    <definedName name="_xlnm.Print_Area" localSheetId="0">Introduction!$A$1:$O$42</definedName>
    <definedName name="_xlnm.Print_Area" localSheetId="3">Maps!$A$1:$Y$37</definedName>
    <definedName name="_xlnm.Print_Area" localSheetId="2">'Population pyramid'!$A$1:$M$32</definedName>
  </definedNames>
  <calcPr calcId="145621"/>
</workbook>
</file>

<file path=xl/sharedStrings.xml><?xml version="1.0" encoding="utf-8"?>
<sst xmlns="http://schemas.openxmlformats.org/spreadsheetml/2006/main" count="236" uniqueCount="142">
  <si>
    <t>Bedford</t>
  </si>
  <si>
    <t>Central Bedfordshire</t>
  </si>
  <si>
    <t>Hertfordshire</t>
  </si>
  <si>
    <t>Luton</t>
  </si>
  <si>
    <t>Milton Keynes</t>
  </si>
  <si>
    <t>Northamptonshire</t>
  </si>
  <si>
    <t>Risk Factors</t>
  </si>
  <si>
    <t>Adult excess weight (16+ years)</t>
  </si>
  <si>
    <t>Smoking (18+ years)</t>
  </si>
  <si>
    <t>Recorded hypertension (all ages)</t>
  </si>
  <si>
    <t>Recorded dementia (all ages)</t>
  </si>
  <si>
    <t>Recorded stroke (all ages)</t>
  </si>
  <si>
    <t>Recorded diabetes (17+ years)</t>
  </si>
  <si>
    <t>Recorded learning disability (all ages)</t>
  </si>
  <si>
    <t>Low birthweight of term babies</t>
  </si>
  <si>
    <t>Smoking at time of delivery</t>
  </si>
  <si>
    <t>2013-15</t>
  </si>
  <si>
    <t>2015/16</t>
  </si>
  <si>
    <t>2014/15</t>
  </si>
  <si>
    <t>2013/14</t>
  </si>
  <si>
    <t>CYP</t>
  </si>
  <si>
    <t>Rate of new certifications for sight loss due to AMD (65+ years)</t>
  </si>
  <si>
    <t>Rate of new certifications for sight loss due to glaucoma (40+ years)</t>
  </si>
  <si>
    <t>Older people</t>
  </si>
  <si>
    <t>Diabetic retinopathy</t>
  </si>
  <si>
    <t>Blindness</t>
  </si>
  <si>
    <t>England</t>
  </si>
  <si>
    <t>*</t>
  </si>
  <si>
    <t>Time   period</t>
  </si>
  <si>
    <t>Diabetic             retinopathy</t>
  </si>
  <si>
    <t>Proportion of SEN pupils with visual impairment</t>
  </si>
  <si>
    <t>Estimated rate of AMD (all ages)</t>
  </si>
  <si>
    <t>Number registered blind (0-17 years)</t>
  </si>
  <si>
    <t xml:space="preserve">Rate of registration for blindness (0-17 years) </t>
  </si>
  <si>
    <t>Rate of  registration for partial sightedness   (0-17 years)</t>
  </si>
  <si>
    <t>Rate of NHS sight tests (0-15 years)</t>
  </si>
  <si>
    <t>Estimated rate of glaucoma (30+ years)</t>
  </si>
  <si>
    <t>Number of people living with diabetic retinopathy (all ages)</t>
  </si>
  <si>
    <t>Estimated rate of late stage wet AMD          (all ages)</t>
  </si>
  <si>
    <t>Rate of registration for blindness (all ages)</t>
  </si>
  <si>
    <t>Rate of new certifications for visual impairment (all ages)</t>
  </si>
  <si>
    <t>Number registered partially sighted               (0-17 years)</t>
  </si>
  <si>
    <t>Up to 31 March 2014</t>
  </si>
  <si>
    <t>Estimated number who are blind (0-16 years)</t>
  </si>
  <si>
    <t>Estimated number who are partially sighted (0-16 years)</t>
  </si>
  <si>
    <t>Proportion of pupils with SEN</t>
  </si>
  <si>
    <t>Number of SEN pupils with visual impairment as primary need</t>
  </si>
  <si>
    <t>Number of NHS sight tests (0-15 years)</t>
  </si>
  <si>
    <t>Proportion of NHS sight tests that were in those aged 0-15 years</t>
  </si>
  <si>
    <t>Estimated number of people with late stage wet AMD (all ages)</t>
  </si>
  <si>
    <t>Estimated rate of surgical cataracts (all ages)</t>
  </si>
  <si>
    <t>Estimated number of people with surgical cataracts (all ages)</t>
  </si>
  <si>
    <t>Estimated number of people with glaucoma (30+ years)</t>
  </si>
  <si>
    <t>Rate of new certifications for sight loss due to diabetic retinopathy (12+ years)</t>
  </si>
  <si>
    <t>Diabetic eye screening uptake (12+ years)</t>
  </si>
  <si>
    <t>Total number of registrations for blindess (all ages)</t>
  </si>
  <si>
    <t>Estimated number of blind people (all ages)</t>
  </si>
  <si>
    <t>Estimated rate of blindess (all ages)</t>
  </si>
  <si>
    <t>%</t>
  </si>
  <si>
    <t>Rate of new registrations all ages</t>
  </si>
  <si>
    <t>Number of new registrations for blindess   (all ages)</t>
  </si>
  <si>
    <t>per 100,000</t>
  </si>
  <si>
    <t>Late stage wet AMD</t>
  </si>
  <si>
    <t>Glaucoma</t>
  </si>
  <si>
    <t>Cataract</t>
  </si>
  <si>
    <t>Projected   numbers</t>
  </si>
  <si>
    <t>count</t>
  </si>
  <si>
    <t>Theme</t>
  </si>
  <si>
    <t>Indicator</t>
  </si>
  <si>
    <t>Unit</t>
  </si>
  <si>
    <t>Hertfordshire and the South Midlands</t>
  </si>
  <si>
    <t>Data summary: Hertfordshire and the South Midlands</t>
  </si>
  <si>
    <t xml:space="preserve">Invited for screening </t>
  </si>
  <si>
    <t>Attended and completed screening appointment</t>
  </si>
  <si>
    <t>Bedfordshire (including Milton Keynes and Luton)</t>
  </si>
  <si>
    <t>East and North Hertfordshire</t>
  </si>
  <si>
    <t>West Hertfordshire</t>
  </si>
  <si>
    <t>Diabetic eye screening</t>
  </si>
  <si>
    <t xml:space="preserve">Uptake of screening </t>
  </si>
  <si>
    <t>Time period</t>
  </si>
  <si>
    <t>Female</t>
  </si>
  <si>
    <t>Male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</si>
  <si>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</si>
  <si>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</si>
  <si>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</si>
  <si>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</si>
  <si>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</si>
  <si>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</si>
  <si>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</si>
  <si>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</si>
  <si>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</si>
  <si>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</si>
  <si>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</si>
  <si>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</si>
  <si>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</si>
  <si>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</si>
  <si>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</si>
  <si>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</si>
  <si>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</si>
  <si>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85-89</t>
  </si>
  <si>
    <t>90+</t>
  </si>
  <si>
    <t>Total Herts and South Mids</t>
  </si>
  <si>
    <t>Index of Multiple Deprivation (IMD) score (2015)</t>
  </si>
  <si>
    <t>Proportion of the population who are BME, 2011</t>
  </si>
  <si>
    <t>Source</t>
  </si>
  <si>
    <t>4, 5</t>
  </si>
  <si>
    <t>3, 5</t>
  </si>
  <si>
    <t xml:space="preserve">3, 5 </t>
  </si>
  <si>
    <t xml:space="preserve">4, 5 </t>
  </si>
  <si>
    <t>Population pyramid: South Midlands and Hertfordshire</t>
  </si>
  <si>
    <t>Source: Mid-2015 population estimates, ONS (5)</t>
  </si>
  <si>
    <t>2, 7</t>
  </si>
  <si>
    <t>Source: DCLG (9)</t>
  </si>
  <si>
    <t>Source: Census 2011 (10)</t>
  </si>
  <si>
    <t>Sources of the data:</t>
  </si>
  <si>
    <t>Quality and Outcomes Framework, NHS Digital</t>
  </si>
  <si>
    <t>Public Health Outcomes Framework, Public Health England</t>
  </si>
  <si>
    <t xml:space="preserve">Registered blind and partially sighted people 2014, NHS Digital </t>
  </si>
  <si>
    <t>Sight loss data tool 2016 (V3), Royal National Institute for the Blind</t>
  </si>
  <si>
    <t>Mid 2015 population estimates, Office for National Statistics</t>
  </si>
  <si>
    <t>Special educational needs in England 2016, Department for Education</t>
  </si>
  <si>
    <t xml:space="preserve">NHS screening annual KPI data 2015 to 2016, Public Health England </t>
  </si>
  <si>
    <t>Index of multiple deprivation 2015, Department for Local Government and Communities via PHE Local Health</t>
  </si>
  <si>
    <t>Census 2011, Office for National Statistics via PHE Local Health</t>
  </si>
  <si>
    <t>http://www.phoutcomes.info/</t>
  </si>
  <si>
    <t>http://content.digital.nhs.uk/qof</t>
  </si>
  <si>
    <t>https://www.rnib.org.uk/professionals/knowledge-and-research-hub/key-information-and-statistics/sight-loss-data-tool</t>
  </si>
  <si>
    <t>http://content.digital.nhs.uk/catalogue/PUB14798</t>
  </si>
  <si>
    <t>https://www.ons.gov.uk/peoplepopulationandcommunity/populationandmigration/populationestimates</t>
  </si>
  <si>
    <t>https://www.gov.uk/government/statistics/special-educational-needs-in-england-january-2016</t>
  </si>
  <si>
    <t>Mid-2014 based population projections, Office for National Statistics</t>
  </si>
  <si>
    <t>https://www.ons.gov.uk/peoplepopulationandcommunity/populationandmigration/populationprojections</t>
  </si>
  <si>
    <t>https://www.gov.uk/government/publications/nhs-screening-programmes-kpi-reports-2015-to-2016</t>
  </si>
  <si>
    <t>http://www.localhealth.org.uk</t>
  </si>
  <si>
    <t>Risk factors</t>
  </si>
  <si>
    <t>Children and young people</t>
  </si>
  <si>
    <t xml:space="preserve">Projected numbers </t>
  </si>
  <si>
    <t>The workbook is intended to be used alongside the accompanying series of briefings on eye health, which provide further interpretation and discussion of the data.</t>
  </si>
  <si>
    <t>Data has been divided into the following themes:</t>
  </si>
  <si>
    <t>Eye health in Hertfordshire and the South Midlands: Data summary</t>
  </si>
  <si>
    <t>This workbook provides an overview of demographics and eye health data for the Hertfordshire and the South Midlands Local Eye Health Network (LEHN).</t>
  </si>
  <si>
    <t>Also provided in this workbook is the population pyramid for the area and copies of the deprivation and black and ethnic minorities maps.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</si>
</sst>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0"/>
      <color indexed="12"/>
      <name val="MS Sans Serif"/>
      <family val="2"/>
    </font>
    <font>
      <sz val="10"/>
      <name val="MS Sans Serif"/>
      <family val="2"/>
    </font>
    <font>
      <sz val="11"/>
      <color indexed="8"/>
      <name val="Calibri"/>
      <family val="2"/>
    </font>
    <font>
      <b/>
      <sz val="12"/>
      <color theme="0"/>
      <name val="Arial"/>
      <family val="2"/>
    </font>
    <font>
      <b/>
      <sz val="20"/>
      <color rgb="FF822433"/>
      <name val="Arial"/>
      <family val="2"/>
    </font>
    <font>
      <sz val="11"/>
      <color theme="1"/>
      <name val="Arial"/>
      <family val="2"/>
    </font>
    <font>
      <b/>
      <sz val="18"/>
      <color rgb="FF822433"/>
      <name val="Arial"/>
      <family val="2"/>
    </font>
    <font>
      <b/>
      <sz val="14"/>
      <color rgb="FF822433"/>
      <name val="Arial"/>
      <family val="2"/>
    </font>
    <font>
      <b/>
      <sz val="16"/>
      <color rgb="FF822433"/>
      <name val="Arial"/>
      <family val="2"/>
    </font>
    <font>
      <b/>
      <sz val="11"/>
      <color rgb="FF822433"/>
      <name val="Arial"/>
      <family val="2"/>
    </font>
    <font>
      <b/>
      <sz val="12"/>
      <color rgb="FF822433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rgb="FF822433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822433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4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0" applyNumberFormat="0" applyBorder="0" applyAlignment="0" applyProtection="0"/>
    <xf numFmtId="0" fontId="9" fillId="6" borderId="4" applyNumberFormat="0" applyAlignment="0" applyProtection="0"/>
    <xf numFmtId="0" fontId="10" fillId="7" borderId="5" applyNumberFormat="0" applyAlignment="0" applyProtection="0"/>
    <xf numFmtId="0" fontId="11" fillId="7" borderId="4" applyNumberFormat="0" applyAlignment="0" applyProtection="0"/>
    <xf numFmtId="0" fontId="12" fillId="0" borderId="6" applyNumberFormat="0" applyFill="0" applyAlignment="0" applyProtection="0"/>
    <xf numFmtId="0" fontId="13" fillId="8" borderId="7" applyNumberFormat="0" applyAlignment="0" applyProtection="0"/>
    <xf numFmtId="0" fontId="14" fillId="0" borderId="0" applyNumberFormat="0" applyFill="0" applyBorder="0" applyAlignment="0" applyProtection="0"/>
    <xf numFmtId="0" fontId="1" fillId="9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7" fillId="33" borderId="0" applyNumberFormat="0" applyBorder="0" applyAlignment="0" applyProtection="0"/>
    <xf numFmtId="0" fontId="20" fillId="0" borderId="0" applyNumberFormat="0" applyFill="0" applyBorder="0" applyAlignment="0" applyProtection="0"/>
    <xf numFmtId="0" fontId="21" fillId="0" borderId="0"/>
    <xf numFmtId="0" fontId="21" fillId="0" borderId="0"/>
    <xf numFmtId="0" fontId="22" fillId="0" borderId="0"/>
    <xf numFmtId="0" fontId="22" fillId="0" borderId="0"/>
    <xf numFmtId="0" fontId="31" fillId="0" borderId="0" applyNumberFormat="0" applyFill="0" applyBorder="0" applyAlignment="0" applyProtection="0"/>
  </cellStyleXfs>
  <cellXfs count="67">
    <xf numFmtId="0" fontId="0" fillId="0" borderId="0" xfId="0"/>
    <xf numFmtId="0" fontId="18" fillId="2" borderId="0" xfId="0" applyFont="1" applyFill="1" applyBorder="1" applyAlignment="1">
      <alignment vertical="center"/>
    </xf>
    <xf numFmtId="0" fontId="18" fillId="2" borderId="0" xfId="0" applyFont="1" applyFill="1" applyBorder="1" applyAlignment="1">
      <alignment horizontal="center"/>
    </xf>
    <xf numFmtId="0" fontId="18" fillId="2" borderId="0" xfId="0" applyFont="1" applyFill="1" applyBorder="1" applyAlignment="1">
      <alignment horizontal="left" vertical="center"/>
    </xf>
    <xf numFmtId="3" fontId="18" fillId="2" borderId="0" xfId="0" applyNumberFormat="1" applyFont="1" applyFill="1" applyBorder="1" applyAlignment="1">
      <alignment horizontal="left" vertical="center"/>
    </xf>
    <xf numFmtId="4" fontId="18" fillId="2" borderId="0" xfId="0" applyNumberFormat="1" applyFont="1" applyFill="1" applyBorder="1" applyAlignment="1">
      <alignment horizontal="left" vertical="center"/>
    </xf>
    <xf numFmtId="0" fontId="18" fillId="2" borderId="0" xfId="0" applyFont="1" applyFill="1" applyBorder="1"/>
    <xf numFmtId="3" fontId="18" fillId="2" borderId="0" xfId="0" applyNumberFormat="1" applyFont="1" applyFill="1" applyBorder="1" applyAlignment="1">
      <alignment horizontal="left"/>
    </xf>
    <xf numFmtId="0" fontId="18" fillId="2" borderId="0" xfId="0" applyFont="1" applyFill="1" applyBorder="1" applyAlignment="1">
      <alignment horizontal="left"/>
    </xf>
    <xf numFmtId="0" fontId="18" fillId="2" borderId="10" xfId="0" applyFont="1" applyFill="1" applyBorder="1" applyAlignment="1">
      <alignment horizontal="center" vertical="center"/>
    </xf>
    <xf numFmtId="164" fontId="18" fillId="2" borderId="10" xfId="0" applyNumberFormat="1" applyFont="1" applyFill="1" applyBorder="1" applyAlignment="1">
      <alignment horizontal="center" vertical="center"/>
    </xf>
    <xf numFmtId="0" fontId="18" fillId="2" borderId="10" xfId="0" applyFont="1" applyFill="1" applyBorder="1" applyAlignment="1">
      <alignment horizontal="left" vertical="center"/>
    </xf>
    <xf numFmtId="3" fontId="18" fillId="2" borderId="0" xfId="0" applyNumberFormat="1" applyFont="1" applyFill="1" applyBorder="1"/>
    <xf numFmtId="0" fontId="19" fillId="2" borderId="0" xfId="0" applyFont="1" applyFill="1" applyBorder="1" applyAlignment="1">
      <alignment horizontal="center"/>
    </xf>
    <xf numFmtId="3" fontId="18" fillId="2" borderId="0" xfId="0" applyNumberFormat="1" applyFont="1" applyFill="1" applyBorder="1" applyAlignment="1"/>
    <xf numFmtId="0" fontId="18" fillId="2" borderId="0" xfId="0" applyFont="1" applyFill="1" applyBorder="1" applyAlignment="1"/>
    <xf numFmtId="3" fontId="19" fillId="2" borderId="0" xfId="0" applyNumberFormat="1" applyFont="1" applyFill="1" applyBorder="1" applyAlignment="1">
      <alignment horizontal="center"/>
    </xf>
    <xf numFmtId="3" fontId="18" fillId="2" borderId="10" xfId="0" applyNumberFormat="1" applyFont="1" applyFill="1" applyBorder="1" applyAlignment="1">
      <alignment horizontal="center" vertical="center"/>
    </xf>
    <xf numFmtId="165" fontId="18" fillId="2" borderId="10" xfId="0" applyNumberFormat="1" applyFont="1" applyFill="1" applyBorder="1" applyAlignment="1">
      <alignment horizontal="center" vertical="center"/>
    </xf>
    <xf numFmtId="164" fontId="18" fillId="2" borderId="12" xfId="0" applyNumberFormat="1" applyFont="1" applyFill="1" applyBorder="1" applyAlignment="1">
      <alignment horizontal="center" vertical="center"/>
    </xf>
    <xf numFmtId="3" fontId="18" fillId="2" borderId="12" xfId="0" applyNumberFormat="1" applyFont="1" applyFill="1" applyBorder="1" applyAlignment="1">
      <alignment horizontal="center" vertical="center"/>
    </xf>
    <xf numFmtId="165" fontId="18" fillId="2" borderId="12" xfId="0" applyNumberFormat="1" applyFont="1" applyFill="1" applyBorder="1" applyAlignment="1">
      <alignment horizontal="center" vertical="center"/>
    </xf>
    <xf numFmtId="0" fontId="18" fillId="2" borderId="12" xfId="0" applyFont="1" applyFill="1" applyBorder="1" applyAlignment="1">
      <alignment horizontal="center" vertical="center"/>
    </xf>
    <xf numFmtId="0" fontId="23" fillId="34" borderId="13" xfId="0" applyFont="1" applyFill="1" applyBorder="1" applyAlignment="1">
      <alignment horizontal="left" vertical="center" wrapText="1"/>
    </xf>
    <xf numFmtId="0" fontId="23" fillId="34" borderId="13" xfId="0" applyFont="1" applyFill="1" applyBorder="1" applyAlignment="1">
      <alignment horizontal="center" vertical="center" wrapText="1"/>
    </xf>
    <xf numFmtId="0" fontId="23" fillId="34" borderId="13" xfId="0" applyFont="1" applyFill="1" applyBorder="1" applyAlignment="1">
      <alignment horizontal="center" vertical="center"/>
    </xf>
    <xf numFmtId="0" fontId="23" fillId="34" borderId="13" xfId="0" applyFont="1" applyFill="1" applyBorder="1" applyAlignment="1">
      <alignment vertical="center"/>
    </xf>
    <xf numFmtId="0" fontId="23" fillId="34" borderId="15" xfId="0" applyFont="1" applyFill="1" applyBorder="1" applyAlignment="1">
      <alignment horizontal="left" vertical="center" wrapText="1"/>
    </xf>
    <xf numFmtId="0" fontId="23" fillId="34" borderId="15" xfId="0" applyFont="1" applyFill="1" applyBorder="1" applyAlignment="1">
      <alignment horizontal="center" vertical="center" wrapText="1"/>
    </xf>
    <xf numFmtId="164" fontId="18" fillId="2" borderId="14" xfId="0" applyNumberFormat="1" applyFont="1" applyFill="1" applyBorder="1" applyAlignment="1">
      <alignment horizontal="center" vertical="center"/>
    </xf>
    <xf numFmtId="164" fontId="18" fillId="2" borderId="11" xfId="0" applyNumberFormat="1" applyFont="1" applyFill="1" applyBorder="1" applyAlignment="1">
      <alignment horizontal="center" vertical="center"/>
    </xf>
    <xf numFmtId="0" fontId="23" fillId="34" borderId="13" xfId="0" applyFont="1" applyFill="1" applyBorder="1" applyAlignment="1">
      <alignment horizontal="center" textRotation="90"/>
    </xf>
    <xf numFmtId="0" fontId="23" fillId="34" borderId="13" xfId="0" applyFont="1" applyFill="1" applyBorder="1" applyAlignment="1">
      <alignment horizontal="center"/>
    </xf>
    <xf numFmtId="0" fontId="23" fillId="34" borderId="16" xfId="0" applyFont="1" applyFill="1" applyBorder="1" applyAlignment="1">
      <alignment horizontal="left"/>
    </xf>
    <xf numFmtId="0" fontId="23" fillId="34" borderId="15" xfId="0" applyFont="1" applyFill="1" applyBorder="1" applyAlignment="1">
      <alignment horizontal="center"/>
    </xf>
    <xf numFmtId="0" fontId="23" fillId="34" borderId="15" xfId="0" applyFont="1" applyFill="1" applyBorder="1" applyAlignment="1">
      <alignment horizontal="center" vertical="center"/>
    </xf>
    <xf numFmtId="0" fontId="24" fillId="2" borderId="0" xfId="0" applyFont="1" applyFill="1" applyBorder="1"/>
    <xf numFmtId="0" fontId="23" fillId="34" borderId="13" xfId="0" applyFont="1" applyFill="1" applyBorder="1" applyAlignment="1">
      <alignment vertical="center" wrapText="1"/>
    </xf>
    <xf numFmtId="0" fontId="23" fillId="34" borderId="15" xfId="0" applyFont="1" applyFill="1" applyBorder="1" applyAlignment="1">
      <alignment vertical="center"/>
    </xf>
    <xf numFmtId="0" fontId="23" fillId="34" borderId="13" xfId="0" applyFont="1" applyFill="1" applyBorder="1" applyAlignment="1">
      <alignment horizontal="left"/>
    </xf>
    <xf numFmtId="3" fontId="18" fillId="2" borderId="0" xfId="0" applyNumberFormat="1" applyFont="1" applyFill="1" applyBorder="1" applyAlignment="1">
      <alignment horizontal="center" vertical="center"/>
    </xf>
    <xf numFmtId="0" fontId="25" fillId="2" borderId="0" xfId="0" applyFont="1" applyFill="1"/>
    <xf numFmtId="0" fontId="26" fillId="2" borderId="0" xfId="0" applyFont="1" applyFill="1"/>
    <xf numFmtId="0" fontId="17" fillId="2" borderId="0" xfId="0" applyFont="1" applyFill="1"/>
    <xf numFmtId="0" fontId="27" fillId="0" borderId="0" xfId="0" applyFont="1" applyAlignment="1">
      <alignment vertical="center"/>
    </xf>
    <xf numFmtId="0" fontId="29" fillId="2" borderId="0" xfId="0" applyFont="1" applyFill="1"/>
    <xf numFmtId="0" fontId="30" fillId="2" borderId="0" xfId="0" applyFont="1" applyFill="1"/>
    <xf numFmtId="0" fontId="25" fillId="2" borderId="0" xfId="0" applyFont="1" applyFill="1" applyAlignment="1">
      <alignment horizontal="left" vertical="center" wrapText="1"/>
    </xf>
    <xf numFmtId="0" fontId="25" fillId="2" borderId="0" xfId="0" applyFont="1" applyFill="1" applyAlignment="1">
      <alignment vertical="top"/>
    </xf>
    <xf numFmtId="0" fontId="25" fillId="2" borderId="0" xfId="0" applyFont="1" applyFill="1" applyAlignment="1">
      <alignment vertical="center" wrapText="1"/>
    </xf>
    <xf numFmtId="0" fontId="32" fillId="2" borderId="0" xfId="47" applyFont="1" applyFill="1" applyAlignment="1">
      <alignment vertical="top"/>
    </xf>
    <xf numFmtId="3" fontId="18" fillId="2" borderId="14" xfId="0" applyNumberFormat="1" applyFont="1" applyFill="1" applyBorder="1" applyAlignment="1">
      <alignment horizontal="center" vertical="center"/>
    </xf>
    <xf numFmtId="3" fontId="23" fillId="34" borderId="13" xfId="0" applyNumberFormat="1" applyFont="1" applyFill="1" applyBorder="1" applyAlignment="1">
      <alignment horizontal="center" vertical="center" textRotation="90" wrapText="1"/>
    </xf>
    <xf numFmtId="0" fontId="25" fillId="2" borderId="0" xfId="0" applyFont="1" applyFill="1" applyAlignment="1">
      <alignment horizontal="left" vertical="center" wrapText="1"/>
    </xf>
    <xf numFmtId="0" fontId="23" fillId="34" borderId="13" xfId="0" applyFont="1" applyFill="1" applyBorder="1" applyAlignment="1">
      <alignment horizontal="center" vertical="center"/>
    </xf>
    <xf numFmtId="0" fontId="23" fillId="34" borderId="13" xfId="0" applyFont="1" applyFill="1" applyBorder="1" applyAlignment="1">
      <alignment horizontal="center"/>
    </xf>
    <xf numFmtId="0" fontId="23" fillId="34" borderId="16" xfId="0" applyFont="1" applyFill="1" applyBorder="1" applyAlignment="1">
      <alignment horizontal="left"/>
    </xf>
    <xf numFmtId="0" fontId="23" fillId="34" borderId="15" xfId="0" applyFont="1" applyFill="1" applyBorder="1" applyAlignment="1">
      <alignment horizontal="left"/>
    </xf>
    <xf numFmtId="0" fontId="23" fillId="34" borderId="13" xfId="0" applyFont="1" applyFill="1" applyBorder="1" applyAlignment="1">
      <alignment horizontal="center" wrapText="1"/>
    </xf>
    <xf numFmtId="0" fontId="23" fillId="34" borderId="13" xfId="0" applyFont="1" applyFill="1" applyBorder="1" applyAlignment="1">
      <alignment horizontal="center" textRotation="90"/>
    </xf>
    <xf numFmtId="3" fontId="18" fillId="2" borderId="10" xfId="0" applyNumberFormat="1" applyFont="1" applyFill="1" applyBorder="1" applyAlignment="1">
      <alignment horizontal="center" vertical="center"/>
    </xf>
    <xf numFmtId="165" fontId="18" fillId="2" borderId="10" xfId="0" applyNumberFormat="1" applyFont="1" applyFill="1" applyBorder="1" applyAlignment="1">
      <alignment horizontal="center" vertical="center"/>
    </xf>
    <xf numFmtId="0" fontId="23" fillId="34" borderId="17" xfId="0" applyFont="1" applyFill="1" applyBorder="1" applyAlignment="1">
      <alignment horizontal="center" vertical="center" wrapText="1"/>
    </xf>
    <xf numFmtId="0" fontId="23" fillId="34" borderId="15" xfId="0" applyFont="1" applyFill="1" applyBorder="1" applyAlignment="1">
      <alignment horizontal="center" vertical="center" wrapText="1"/>
    </xf>
    <xf numFmtId="0" fontId="23" fillId="34" borderId="13" xfId="0" applyFont="1" applyFill="1" applyBorder="1" applyAlignment="1">
      <alignment horizontal="center" vertical="center" wrapText="1"/>
    </xf>
    <xf numFmtId="0" fontId="24" fillId="2" borderId="0" xfId="0" applyFont="1" applyFill="1" applyAlignment="1">
      <alignment horizontal="left" vertical="top" wrapText="1"/>
    </xf>
    <xf numFmtId="0" fontId="28" fillId="2" borderId="0" xfId="0" applyFont="1" applyFill="1" applyAlignment="1">
      <alignment horizontal="left" vertical="top" wrapText="1"/>
    </xf>
  </cellXfs>
  <cellStyles count="48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7" builtinId="8"/>
    <cellStyle name="Hyperlink 2" xfId="42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3"/>
    <cellStyle name="Normal 2 2" xfId="46"/>
    <cellStyle name="Normal 3" xfId="44"/>
    <cellStyle name="Normal 4" xfId="45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822433"/>
      <color rgb="FF00C8A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GB" b="0"/>
              <a:t>South Midlands and Hertfordshire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'Population pyramid'!$F$5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00B092"/>
            </a:solidFill>
          </c:spPr>
          <c:invertIfNegative val="0"/>
          <c:cat>
            <c:strRef>
              <c:f>'Population pyramid'!$E$6:$E$24</c:f>
              <c:strCache>
                <c:ptCount val="19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85-89</c:v>
                </c:pt>
                <c:pt idx="18">
                  <c:v>90+</c:v>
                </c:pt>
              </c:strCache>
            </c:strRef>
          </c:cat>
          <c:val>
            <c:numRef>
              <c:f>'Population pyramid'!$F$6:$F$24</c:f>
              <c:numCache>
                <c:formatCode>General</c:formatCode>
                <c:ptCount val="19"/>
                <c:pt idx="0">
                  <c:v>-93274</c:v>
                </c:pt>
                <c:pt idx="1">
                  <c:v>-92766</c:v>
                </c:pt>
                <c:pt idx="2">
                  <c:v>-80724</c:v>
                </c:pt>
                <c:pt idx="3">
                  <c:v>-78944</c:v>
                </c:pt>
                <c:pt idx="4">
                  <c:v>-76202</c:v>
                </c:pt>
                <c:pt idx="5">
                  <c:v>-91351</c:v>
                </c:pt>
                <c:pt idx="6">
                  <c:v>-100038</c:v>
                </c:pt>
                <c:pt idx="7">
                  <c:v>-97640</c:v>
                </c:pt>
                <c:pt idx="8">
                  <c:v>-101418</c:v>
                </c:pt>
                <c:pt idx="9">
                  <c:v>-104421</c:v>
                </c:pt>
                <c:pt idx="10">
                  <c:v>-100986</c:v>
                </c:pt>
                <c:pt idx="11">
                  <c:v>-83850</c:v>
                </c:pt>
                <c:pt idx="12">
                  <c:v>-73004</c:v>
                </c:pt>
                <c:pt idx="13">
                  <c:v>-74635</c:v>
                </c:pt>
                <c:pt idx="14">
                  <c:v>-54316</c:v>
                </c:pt>
                <c:pt idx="15">
                  <c:v>-44593</c:v>
                </c:pt>
                <c:pt idx="16">
                  <c:v>-35002</c:v>
                </c:pt>
                <c:pt idx="17">
                  <c:v>-23747</c:v>
                </c:pt>
                <c:pt idx="18">
                  <c:v>-15488</c:v>
                </c:pt>
              </c:numCache>
            </c:numRef>
          </c:val>
        </c:ser>
        <c:ser>
          <c:idx val="1"/>
          <c:order val="1"/>
          <c:tx>
            <c:strRef>
              <c:f>'Population pyramid'!$G$5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822433"/>
            </a:solidFill>
          </c:spPr>
          <c:invertIfNegative val="0"/>
          <c:cat>
            <c:strRef>
              <c:f>'Population pyramid'!$E$6:$E$24</c:f>
              <c:strCache>
                <c:ptCount val="19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85-89</c:v>
                </c:pt>
                <c:pt idx="18">
                  <c:v>90+</c:v>
                </c:pt>
              </c:strCache>
            </c:strRef>
          </c:cat>
          <c:val>
            <c:numRef>
              <c:f>'Population pyramid'!$G$6:$G$24</c:f>
              <c:numCache>
                <c:formatCode>General</c:formatCode>
                <c:ptCount val="19"/>
                <c:pt idx="0">
                  <c:v>98011</c:v>
                </c:pt>
                <c:pt idx="1">
                  <c:v>96480</c:v>
                </c:pt>
                <c:pt idx="2">
                  <c:v>84423</c:v>
                </c:pt>
                <c:pt idx="3">
                  <c:v>83649</c:v>
                </c:pt>
                <c:pt idx="4">
                  <c:v>80043</c:v>
                </c:pt>
                <c:pt idx="5">
                  <c:v>89625</c:v>
                </c:pt>
                <c:pt idx="6">
                  <c:v>94084</c:v>
                </c:pt>
                <c:pt idx="7">
                  <c:v>95428</c:v>
                </c:pt>
                <c:pt idx="8">
                  <c:v>98776</c:v>
                </c:pt>
                <c:pt idx="9">
                  <c:v>102533</c:v>
                </c:pt>
                <c:pt idx="10">
                  <c:v>99542</c:v>
                </c:pt>
                <c:pt idx="11">
                  <c:v>83676</c:v>
                </c:pt>
                <c:pt idx="12">
                  <c:v>70647</c:v>
                </c:pt>
                <c:pt idx="13">
                  <c:v>69795</c:v>
                </c:pt>
                <c:pt idx="14">
                  <c:v>50196</c:v>
                </c:pt>
                <c:pt idx="15">
                  <c:v>38329</c:v>
                </c:pt>
                <c:pt idx="16">
                  <c:v>27013</c:v>
                </c:pt>
                <c:pt idx="17">
                  <c:v>14784</c:v>
                </c:pt>
                <c:pt idx="18">
                  <c:v>6678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94384640"/>
        <c:axId val="194386560"/>
      </c:barChart>
      <c:catAx>
        <c:axId val="19438464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Age group</a:t>
                </a:r>
              </a:p>
            </c:rich>
          </c:tx>
          <c:layout>
            <c:manualLayout>
              <c:xMode val="edge"/>
              <c:yMode val="edge"/>
              <c:x val="1.0162599999583893E-2"/>
              <c:y val="0.4108437498378012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crossAx val="194386560"/>
        <c:crosses val="autoZero"/>
        <c:auto val="1"/>
        <c:lblAlgn val="ctr"/>
        <c:lblOffset val="100"/>
        <c:tickLblSkip val="1"/>
        <c:noMultiLvlLbl val="0"/>
      </c:catAx>
      <c:valAx>
        <c:axId val="19438656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b="0"/>
                </a:pPr>
                <a:r>
                  <a:rPr lang="en-GB" b="0"/>
                  <a:t>Population</a:t>
                </a:r>
              </a:p>
            </c:rich>
          </c:tx>
          <c:overlay val="0"/>
        </c:title>
        <c:numFmt formatCode="#,##0_ ;[Black]#,##0\ " sourceLinked="0"/>
        <c:majorTickMark val="out"/>
        <c:minorTickMark val="none"/>
        <c:tickLblPos val="nextTo"/>
        <c:crossAx val="1943846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3</xdr:row>
      <xdr:rowOff>104774</xdr:rowOff>
    </xdr:from>
    <xdr:to>
      <xdr:col>11</xdr:col>
      <xdr:colOff>771525</xdr:colOff>
      <xdr:row>28</xdr:row>
      <xdr:rowOff>114299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4</xdr:row>
      <xdr:rowOff>142876</xdr:rowOff>
    </xdr:from>
    <xdr:to>
      <xdr:col>10</xdr:col>
      <xdr:colOff>238125</xdr:colOff>
      <xdr:row>35</xdr:row>
      <xdr:rowOff>76201</xdr:rowOff>
    </xdr:to>
    <xdr:pic>
      <xdr:nvPicPr>
        <xdr:cNvPr id="4" name="Picture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733426"/>
          <a:ext cx="5753100" cy="5543550"/>
        </a:xfrm>
        <a:prstGeom prst="rect">
          <a:avLst/>
        </a:prstGeom>
      </xdr:spPr>
    </xdr:pic>
    <xdr:clientData/>
  </xdr:twoCellAnchor>
  <xdr:twoCellAnchor editAs="oneCell">
    <xdr:from>
      <xdr:col>12</xdr:col>
      <xdr:colOff>581025</xdr:colOff>
      <xdr:row>4</xdr:row>
      <xdr:rowOff>104775</xdr:rowOff>
    </xdr:from>
    <xdr:to>
      <xdr:col>22</xdr:col>
      <xdr:colOff>504825</xdr:colOff>
      <xdr:row>35</xdr:row>
      <xdr:rowOff>66675</xdr:rowOff>
    </xdr:to>
    <xdr:pic>
      <xdr:nvPicPr>
        <xdr:cNvPr id="6" name="Picture 5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6225" y="695325"/>
          <a:ext cx="6019800" cy="5572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gov.uk/government/publications/nhs-screening-programmes-kpi-reports-2015-to-2016" TargetMode="External"/><Relationship Id="rId3" Type="http://schemas.openxmlformats.org/officeDocument/2006/relationships/hyperlink" Target="https://www.rnib.org.uk/professionals/knowledge-and-research-hub/key-information-and-statistics/sight-loss-data-tool" TargetMode="External"/><Relationship Id="rId7" Type="http://schemas.openxmlformats.org/officeDocument/2006/relationships/hyperlink" Target="https://www.ons.gov.uk/peoplepopulationandcommunity/populationandmigration/populationprojections" TargetMode="External"/><Relationship Id="rId2" Type="http://schemas.openxmlformats.org/officeDocument/2006/relationships/hyperlink" Target="http://content.digital.nhs.uk/qof" TargetMode="External"/><Relationship Id="rId1" Type="http://schemas.openxmlformats.org/officeDocument/2006/relationships/hyperlink" Target="http://www.phoutcomes.info/" TargetMode="External"/><Relationship Id="rId6" Type="http://schemas.openxmlformats.org/officeDocument/2006/relationships/hyperlink" Target="https://www.gov.uk/government/statistics/special-educational-needs-in-england-january-2016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s://www.ons.gov.uk/peoplepopulationandcommunity/populationandmigration/populationestimates" TargetMode="External"/><Relationship Id="rId10" Type="http://schemas.openxmlformats.org/officeDocument/2006/relationships/hyperlink" Target="http://www.localhealth.org.uk/" TargetMode="External"/><Relationship Id="rId4" Type="http://schemas.openxmlformats.org/officeDocument/2006/relationships/hyperlink" Target="http://content.digital.nhs.uk/catalogue/PUB14798" TargetMode="External"/><Relationship Id="rId9" Type="http://schemas.openxmlformats.org/officeDocument/2006/relationships/hyperlink" Target="http://www.localhealth.org.uk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O43"/>
  <sheetViews>
    <sheetView tabSelected="1" workbookViewId="0"/>
  </sheetViews>
  <sheetFormatPr defaultColWidth="0" defaultRowHeight="14.25" zeroHeight="1" x14ac:dyDescent="0.2"/>
  <cols>
    <col min="1" max="15" width="9.140625" style="41" customWidth="1"/>
    <col min="16" max="16384" width="9.140625" style="41" hidden="1"/>
  </cols>
  <sheetData>
    <row r="1" spans="2:13" x14ac:dyDescent="0.2"/>
    <row r="2" spans="2:13" x14ac:dyDescent="0.2"/>
    <row r="3" spans="2:13" ht="23.25" x14ac:dyDescent="0.35">
      <c r="B3" s="42" t="s">
        <v>139</v>
      </c>
    </row>
    <row r="4" spans="2:13" x14ac:dyDescent="0.2"/>
    <row r="5" spans="2:13" ht="31.5" customHeight="1" x14ac:dyDescent="0.2">
      <c r="B5" s="53" t="s">
        <v>140</v>
      </c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</row>
    <row r="6" spans="2:13" ht="7.5" customHeight="1" x14ac:dyDescent="0.2"/>
    <row r="7" spans="2:13" ht="27.75" customHeight="1" x14ac:dyDescent="0.2">
      <c r="B7" s="53" t="s">
        <v>137</v>
      </c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</row>
    <row r="8" spans="2:13" ht="12" customHeight="1" x14ac:dyDescent="0.2"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</row>
    <row r="9" spans="2:13" ht="18.75" customHeight="1" x14ac:dyDescent="0.2">
      <c r="B9" s="53" t="s">
        <v>138</v>
      </c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</row>
    <row r="10" spans="2:13" ht="18.75" customHeight="1" x14ac:dyDescent="0.2">
      <c r="B10" s="47"/>
      <c r="C10" s="53" t="s">
        <v>134</v>
      </c>
      <c r="D10" s="53"/>
      <c r="E10" s="53"/>
      <c r="F10" s="53"/>
      <c r="G10" s="53"/>
      <c r="H10" s="53"/>
      <c r="I10" s="47"/>
      <c r="J10" s="47"/>
      <c r="K10" s="47"/>
      <c r="L10" s="47"/>
      <c r="M10" s="47"/>
    </row>
    <row r="11" spans="2:13" ht="18.75" customHeight="1" x14ac:dyDescent="0.2">
      <c r="B11" s="47"/>
      <c r="C11" s="53" t="s">
        <v>135</v>
      </c>
      <c r="D11" s="53"/>
      <c r="E11" s="53"/>
      <c r="F11" s="53"/>
      <c r="G11" s="53"/>
      <c r="H11" s="53"/>
      <c r="I11" s="47"/>
      <c r="J11" s="47"/>
      <c r="K11" s="47"/>
      <c r="L11" s="47"/>
      <c r="M11" s="47"/>
    </row>
    <row r="12" spans="2:13" ht="18.75" customHeight="1" x14ac:dyDescent="0.2">
      <c r="B12" s="47"/>
      <c r="C12" s="53" t="s">
        <v>23</v>
      </c>
      <c r="D12" s="53"/>
      <c r="E12" s="53"/>
      <c r="F12" s="53"/>
      <c r="G12" s="53"/>
      <c r="H12" s="53"/>
      <c r="I12" s="47"/>
      <c r="J12" s="47"/>
      <c r="K12" s="47"/>
      <c r="L12" s="47"/>
      <c r="M12" s="47"/>
    </row>
    <row r="13" spans="2:13" ht="18.75" customHeight="1" x14ac:dyDescent="0.2">
      <c r="B13" s="47"/>
      <c r="C13" s="53" t="s">
        <v>24</v>
      </c>
      <c r="D13" s="53"/>
      <c r="E13" s="53"/>
      <c r="F13" s="53"/>
      <c r="G13" s="53"/>
      <c r="H13" s="53"/>
      <c r="I13" s="47"/>
      <c r="J13" s="47"/>
      <c r="K13" s="47"/>
      <c r="L13" s="47"/>
      <c r="M13" s="47"/>
    </row>
    <row r="14" spans="2:13" ht="18.75" customHeight="1" x14ac:dyDescent="0.2">
      <c r="B14" s="47"/>
      <c r="C14" s="53" t="s">
        <v>25</v>
      </c>
      <c r="D14" s="53"/>
      <c r="E14" s="53"/>
      <c r="F14" s="53"/>
      <c r="G14" s="53"/>
      <c r="H14" s="53"/>
      <c r="I14" s="47"/>
      <c r="J14" s="47"/>
      <c r="K14" s="47"/>
      <c r="L14" s="47"/>
      <c r="M14" s="47"/>
    </row>
    <row r="15" spans="2:13" ht="18.75" customHeight="1" x14ac:dyDescent="0.2">
      <c r="B15" s="47"/>
      <c r="C15" s="53" t="s">
        <v>136</v>
      </c>
      <c r="D15" s="53"/>
      <c r="E15" s="53"/>
      <c r="F15" s="53"/>
      <c r="G15" s="53"/>
      <c r="H15" s="53"/>
      <c r="I15" s="47"/>
      <c r="J15" s="47"/>
      <c r="K15" s="47"/>
      <c r="L15" s="47"/>
      <c r="M15" s="47"/>
    </row>
    <row r="16" spans="2:13" ht="18.75" customHeight="1" x14ac:dyDescent="0.2">
      <c r="B16" s="47"/>
      <c r="C16" s="53" t="s">
        <v>77</v>
      </c>
      <c r="D16" s="53"/>
      <c r="E16" s="53"/>
      <c r="F16" s="53"/>
      <c r="G16" s="53"/>
      <c r="H16" s="53"/>
      <c r="I16" s="47"/>
      <c r="J16" s="47"/>
      <c r="K16" s="47"/>
      <c r="L16" s="47"/>
      <c r="M16" s="47"/>
    </row>
    <row r="17" spans="2:13" ht="5.25" customHeight="1" x14ac:dyDescent="0.2"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</row>
    <row r="18" spans="2:13" ht="36" customHeight="1" x14ac:dyDescent="0.2">
      <c r="B18" s="53" t="s">
        <v>141</v>
      </c>
      <c r="C18" s="53"/>
      <c r="D18" s="53"/>
      <c r="E18" s="53"/>
      <c r="F18" s="53"/>
      <c r="G18" s="53"/>
      <c r="H18" s="53"/>
      <c r="I18" s="53"/>
      <c r="J18" s="53"/>
      <c r="K18" s="53"/>
      <c r="L18" s="53"/>
      <c r="M18" s="53"/>
    </row>
    <row r="19" spans="2:13" ht="16.5" customHeight="1" x14ac:dyDescent="0.2">
      <c r="B19" s="47"/>
      <c r="I19" s="47"/>
      <c r="J19" s="47"/>
      <c r="K19" s="47"/>
      <c r="L19" s="47"/>
      <c r="M19" s="47"/>
    </row>
    <row r="20" spans="2:13" ht="15" x14ac:dyDescent="0.25">
      <c r="B20" s="45" t="s">
        <v>114</v>
      </c>
    </row>
    <row r="21" spans="2:13" x14ac:dyDescent="0.2"/>
    <row r="22" spans="2:13" ht="15.75" customHeight="1" x14ac:dyDescent="0.2">
      <c r="B22" s="41">
        <v>1</v>
      </c>
      <c r="C22" s="41" t="s">
        <v>116</v>
      </c>
    </row>
    <row r="23" spans="2:13" s="48" customFormat="1" ht="15" customHeight="1" x14ac:dyDescent="0.25">
      <c r="C23" s="50" t="s">
        <v>124</v>
      </c>
    </row>
    <row r="24" spans="2:13" ht="17.100000000000001" customHeight="1" x14ac:dyDescent="0.2">
      <c r="B24" s="41">
        <v>2</v>
      </c>
      <c r="C24" s="41" t="s">
        <v>115</v>
      </c>
    </row>
    <row r="25" spans="2:13" s="48" customFormat="1" ht="17.100000000000001" customHeight="1" x14ac:dyDescent="0.25">
      <c r="C25" s="50" t="s">
        <v>125</v>
      </c>
    </row>
    <row r="26" spans="2:13" ht="17.100000000000001" customHeight="1" x14ac:dyDescent="0.2">
      <c r="B26" s="41">
        <v>3</v>
      </c>
      <c r="C26" s="41" t="s">
        <v>118</v>
      </c>
    </row>
    <row r="27" spans="2:13" s="48" customFormat="1" ht="17.100000000000001" customHeight="1" x14ac:dyDescent="0.25">
      <c r="C27" s="50" t="s">
        <v>126</v>
      </c>
    </row>
    <row r="28" spans="2:13" ht="17.100000000000001" customHeight="1" x14ac:dyDescent="0.2">
      <c r="B28" s="41">
        <v>4</v>
      </c>
      <c r="C28" s="41" t="s">
        <v>117</v>
      </c>
    </row>
    <row r="29" spans="2:13" s="48" customFormat="1" ht="17.100000000000001" customHeight="1" x14ac:dyDescent="0.25">
      <c r="C29" s="50" t="s">
        <v>127</v>
      </c>
    </row>
    <row r="30" spans="2:13" ht="17.100000000000001" customHeight="1" x14ac:dyDescent="0.2">
      <c r="B30" s="41">
        <v>5</v>
      </c>
      <c r="C30" s="41" t="s">
        <v>119</v>
      </c>
    </row>
    <row r="31" spans="2:13" s="48" customFormat="1" ht="17.100000000000001" customHeight="1" x14ac:dyDescent="0.25">
      <c r="C31" s="50" t="s">
        <v>128</v>
      </c>
    </row>
    <row r="32" spans="2:13" ht="17.100000000000001" customHeight="1" x14ac:dyDescent="0.2">
      <c r="B32" s="41">
        <v>6</v>
      </c>
      <c r="C32" s="41" t="s">
        <v>120</v>
      </c>
    </row>
    <row r="33" spans="2:3" s="48" customFormat="1" ht="17.100000000000001" customHeight="1" x14ac:dyDescent="0.25">
      <c r="C33" s="50" t="s">
        <v>129</v>
      </c>
    </row>
    <row r="34" spans="2:3" ht="17.100000000000001" customHeight="1" x14ac:dyDescent="0.2">
      <c r="B34" s="41">
        <v>7</v>
      </c>
      <c r="C34" s="41" t="s">
        <v>130</v>
      </c>
    </row>
    <row r="35" spans="2:3" s="48" customFormat="1" ht="17.100000000000001" customHeight="1" x14ac:dyDescent="0.25">
      <c r="C35" s="50" t="s">
        <v>131</v>
      </c>
    </row>
    <row r="36" spans="2:3" ht="17.100000000000001" customHeight="1" x14ac:dyDescent="0.2">
      <c r="B36" s="41">
        <v>8</v>
      </c>
      <c r="C36" s="41" t="s">
        <v>121</v>
      </c>
    </row>
    <row r="37" spans="2:3" s="48" customFormat="1" ht="17.100000000000001" customHeight="1" x14ac:dyDescent="0.25">
      <c r="C37" s="50" t="s">
        <v>132</v>
      </c>
    </row>
    <row r="38" spans="2:3" ht="17.100000000000001" customHeight="1" x14ac:dyDescent="0.2">
      <c r="B38" s="41">
        <v>9</v>
      </c>
      <c r="C38" s="41" t="s">
        <v>122</v>
      </c>
    </row>
    <row r="39" spans="2:3" s="48" customFormat="1" ht="17.100000000000001" customHeight="1" x14ac:dyDescent="0.25">
      <c r="C39" s="50" t="s">
        <v>133</v>
      </c>
    </row>
    <row r="40" spans="2:3" ht="17.100000000000001" customHeight="1" x14ac:dyDescent="0.2">
      <c r="B40" s="41">
        <v>10</v>
      </c>
      <c r="C40" s="41" t="s">
        <v>123</v>
      </c>
    </row>
    <row r="41" spans="2:3" s="48" customFormat="1" ht="17.100000000000001" customHeight="1" x14ac:dyDescent="0.25">
      <c r="C41" s="50" t="s">
        <v>133</v>
      </c>
    </row>
    <row r="42" spans="2:3" x14ac:dyDescent="0.2"/>
    <row r="43" spans="2:3" x14ac:dyDescent="0.2"/>
  </sheetData>
  <mergeCells count="11">
    <mergeCell ref="C10:H10"/>
    <mergeCell ref="B18:M18"/>
    <mergeCell ref="B5:M5"/>
    <mergeCell ref="B7:M7"/>
    <mergeCell ref="B9:M9"/>
    <mergeCell ref="C16:H16"/>
    <mergeCell ref="C15:H15"/>
    <mergeCell ref="C14:H14"/>
    <mergeCell ref="C13:H13"/>
    <mergeCell ref="C12:H12"/>
    <mergeCell ref="C11:H11"/>
  </mergeCells>
  <hyperlinks>
    <hyperlink ref="C23" r:id="rId1"/>
    <hyperlink ref="C25" r:id="rId2"/>
    <hyperlink ref="C27" r:id="rId3"/>
    <hyperlink ref="C29" r:id="rId4"/>
    <hyperlink ref="C31" r:id="rId5"/>
    <hyperlink ref="C33" r:id="rId6"/>
    <hyperlink ref="C35" r:id="rId7"/>
    <hyperlink ref="C37" r:id="rId8"/>
    <hyperlink ref="C39" r:id="rId9"/>
    <hyperlink ref="C41" r:id="rId10"/>
  </hyperlinks>
  <pageMargins left="0.7" right="0.7" top="0.75" bottom="0.75" header="0.3" footer="0.3"/>
  <pageSetup paperSize="9" scale="63" orientation="portrait" r:id="rId1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R87"/>
  <sheetViews>
    <sheetView zoomScaleNormal="100" workbookViewId="0"/>
  </sheetViews>
  <sheetFormatPr defaultColWidth="0" defaultRowHeight="15.75" zeroHeight="1" x14ac:dyDescent="0.25"/>
  <cols>
    <col min="1" max="1" width="9.140625" style="6" customWidth="1"/>
    <col min="2" max="2" width="23.7109375" style="6" customWidth="1"/>
    <col min="3" max="3" width="51.42578125" style="6" customWidth="1"/>
    <col min="4" max="4" width="16" style="6" customWidth="1"/>
    <col min="5" max="5" width="19.5703125" style="13" customWidth="1"/>
    <col min="6" max="6" width="15.140625" style="13" customWidth="1"/>
    <col min="7" max="7" width="13.85546875" style="8" customWidth="1"/>
    <col min="8" max="9" width="9.28515625" style="6" bestFit="1" customWidth="1"/>
    <col min="10" max="10" width="9.5703125" style="6" bestFit="1" customWidth="1"/>
    <col min="11" max="12" width="9.28515625" style="6" bestFit="1" customWidth="1"/>
    <col min="13" max="13" width="9.5703125" style="6" bestFit="1" customWidth="1"/>
    <col min="14" max="14" width="9.140625" style="6" customWidth="1"/>
    <col min="15" max="38" width="9.140625" style="6" hidden="1" customWidth="1"/>
    <col min="39" max="44" width="0" style="6" hidden="1" customWidth="1"/>
    <col min="45" max="16384" width="9.140625" style="6" hidden="1"/>
  </cols>
  <sheetData>
    <row r="1" spans="2:13" x14ac:dyDescent="0.25"/>
    <row r="2" spans="2:13" x14ac:dyDescent="0.25"/>
    <row r="3" spans="2:13" ht="26.25" x14ac:dyDescent="0.4">
      <c r="B3" s="36" t="s">
        <v>71</v>
      </c>
    </row>
    <row r="4" spans="2:13" x14ac:dyDescent="0.25"/>
    <row r="5" spans="2:13" s="1" customFormat="1" ht="35.25" customHeight="1" x14ac:dyDescent="0.25">
      <c r="B5" s="55" t="s">
        <v>67</v>
      </c>
      <c r="C5" s="56" t="s">
        <v>68</v>
      </c>
      <c r="D5" s="33"/>
      <c r="E5" s="55" t="s">
        <v>69</v>
      </c>
      <c r="F5" s="58" t="s">
        <v>28</v>
      </c>
      <c r="G5" s="59" t="s">
        <v>26</v>
      </c>
      <c r="H5" s="54" t="s">
        <v>70</v>
      </c>
      <c r="I5" s="54"/>
      <c r="J5" s="54"/>
      <c r="K5" s="54"/>
      <c r="L5" s="54"/>
      <c r="M5" s="54"/>
    </row>
    <row r="6" spans="2:13" s="2" customFormat="1" ht="128.25" customHeight="1" x14ac:dyDescent="0.25">
      <c r="B6" s="55"/>
      <c r="C6" s="57"/>
      <c r="D6" s="34" t="s">
        <v>104</v>
      </c>
      <c r="E6" s="55"/>
      <c r="F6" s="58"/>
      <c r="G6" s="59"/>
      <c r="H6" s="31" t="s">
        <v>0</v>
      </c>
      <c r="I6" s="31" t="s">
        <v>1</v>
      </c>
      <c r="J6" s="31" t="s">
        <v>2</v>
      </c>
      <c r="K6" s="31" t="s">
        <v>3</v>
      </c>
      <c r="L6" s="31" t="s">
        <v>4</v>
      </c>
      <c r="M6" s="31" t="s">
        <v>5</v>
      </c>
    </row>
    <row r="7" spans="2:13" s="3" customFormat="1" ht="33.950000000000003" customHeight="1" x14ac:dyDescent="0.25">
      <c r="B7" s="54" t="s">
        <v>6</v>
      </c>
      <c r="C7" s="27" t="s">
        <v>7</v>
      </c>
      <c r="D7" s="28">
        <v>1</v>
      </c>
      <c r="E7" s="28" t="s">
        <v>58</v>
      </c>
      <c r="F7" s="28" t="s">
        <v>16</v>
      </c>
      <c r="G7" s="29">
        <v>64.8</v>
      </c>
      <c r="H7" s="30">
        <v>66</v>
      </c>
      <c r="I7" s="30">
        <v>67.099999999999994</v>
      </c>
      <c r="J7" s="30">
        <v>62.8</v>
      </c>
      <c r="K7" s="30">
        <v>64.599999999999994</v>
      </c>
      <c r="L7" s="30">
        <v>66.7</v>
      </c>
      <c r="M7" s="30">
        <v>67.3</v>
      </c>
    </row>
    <row r="8" spans="2:13" s="3" customFormat="1" ht="33.950000000000003" customHeight="1" x14ac:dyDescent="0.25">
      <c r="B8" s="54"/>
      <c r="C8" s="23" t="s">
        <v>8</v>
      </c>
      <c r="D8" s="24">
        <v>1</v>
      </c>
      <c r="E8" s="24" t="s">
        <v>58</v>
      </c>
      <c r="F8" s="24">
        <v>2016</v>
      </c>
      <c r="G8" s="19">
        <v>15.5</v>
      </c>
      <c r="H8" s="10">
        <v>15.1</v>
      </c>
      <c r="I8" s="10">
        <v>10.3</v>
      </c>
      <c r="J8" s="10">
        <v>13.5</v>
      </c>
      <c r="K8" s="10">
        <v>16.3</v>
      </c>
      <c r="L8" s="10">
        <v>16.420000000000002</v>
      </c>
      <c r="M8" s="10">
        <v>16.3</v>
      </c>
    </row>
    <row r="9" spans="2:13" s="3" customFormat="1" ht="33.950000000000003" customHeight="1" x14ac:dyDescent="0.25">
      <c r="B9" s="54"/>
      <c r="C9" s="23" t="s">
        <v>9</v>
      </c>
      <c r="D9" s="24">
        <v>2</v>
      </c>
      <c r="E9" s="24" t="s">
        <v>58</v>
      </c>
      <c r="F9" s="24" t="s">
        <v>17</v>
      </c>
      <c r="G9" s="19">
        <v>13.81</v>
      </c>
      <c r="H9" s="10">
        <v>13.7</v>
      </c>
      <c r="I9" s="10">
        <v>14.03</v>
      </c>
      <c r="J9" s="10">
        <v>12.84</v>
      </c>
      <c r="K9" s="10">
        <v>12</v>
      </c>
      <c r="L9" s="10">
        <v>12.22</v>
      </c>
      <c r="M9" s="10">
        <v>14.13</v>
      </c>
    </row>
    <row r="10" spans="2:13" s="3" customFormat="1" ht="33.950000000000003" customHeight="1" x14ac:dyDescent="0.25">
      <c r="B10" s="54"/>
      <c r="C10" s="23" t="s">
        <v>10</v>
      </c>
      <c r="D10" s="24">
        <v>2</v>
      </c>
      <c r="E10" s="24" t="s">
        <v>58</v>
      </c>
      <c r="F10" s="24" t="s">
        <v>17</v>
      </c>
      <c r="G10" s="19">
        <v>0.76</v>
      </c>
      <c r="H10" s="10">
        <v>0.63</v>
      </c>
      <c r="I10" s="10">
        <v>0.59</v>
      </c>
      <c r="J10" s="10">
        <v>0.68</v>
      </c>
      <c r="K10" s="10">
        <v>0.49</v>
      </c>
      <c r="L10" s="10">
        <v>0.49</v>
      </c>
      <c r="M10" s="10">
        <v>0.71</v>
      </c>
    </row>
    <row r="11" spans="2:13" s="3" customFormat="1" ht="33.950000000000003" customHeight="1" x14ac:dyDescent="0.25">
      <c r="B11" s="54"/>
      <c r="C11" s="23" t="s">
        <v>11</v>
      </c>
      <c r="D11" s="24">
        <v>2</v>
      </c>
      <c r="E11" s="24" t="s">
        <v>58</v>
      </c>
      <c r="F11" s="24" t="s">
        <v>17</v>
      </c>
      <c r="G11" s="19">
        <v>1.74</v>
      </c>
      <c r="H11" s="10">
        <v>1.49</v>
      </c>
      <c r="I11" s="10">
        <v>1.52</v>
      </c>
      <c r="J11" s="10">
        <v>1.55</v>
      </c>
      <c r="K11" s="10">
        <v>1.23</v>
      </c>
      <c r="L11" s="10">
        <v>1.08</v>
      </c>
      <c r="M11" s="10">
        <v>1.68</v>
      </c>
    </row>
    <row r="12" spans="2:13" s="3" customFormat="1" ht="33.950000000000003" customHeight="1" x14ac:dyDescent="0.25">
      <c r="B12" s="54"/>
      <c r="C12" s="23" t="s">
        <v>12</v>
      </c>
      <c r="D12" s="24">
        <v>2</v>
      </c>
      <c r="E12" s="24" t="s">
        <v>58</v>
      </c>
      <c r="F12" s="24" t="s">
        <v>17</v>
      </c>
      <c r="G12" s="19">
        <v>6.55</v>
      </c>
      <c r="H12" s="10">
        <v>6.96</v>
      </c>
      <c r="I12" s="10">
        <v>6.04</v>
      </c>
      <c r="J12" s="10">
        <v>5.46</v>
      </c>
      <c r="K12" s="10">
        <v>7.61</v>
      </c>
      <c r="L12" s="10">
        <v>5.72</v>
      </c>
      <c r="M12" s="10">
        <v>6.3</v>
      </c>
    </row>
    <row r="13" spans="2:13" s="3" customFormat="1" ht="33.950000000000003" customHeight="1" x14ac:dyDescent="0.25">
      <c r="B13" s="54"/>
      <c r="C13" s="23" t="s">
        <v>13</v>
      </c>
      <c r="D13" s="24">
        <v>2</v>
      </c>
      <c r="E13" s="24" t="s">
        <v>58</v>
      </c>
      <c r="F13" s="24" t="s">
        <v>18</v>
      </c>
      <c r="G13" s="19">
        <v>0.44</v>
      </c>
      <c r="H13" s="10">
        <v>0.48</v>
      </c>
      <c r="I13" s="10">
        <v>0.37</v>
      </c>
      <c r="J13" s="10">
        <v>0.41</v>
      </c>
      <c r="K13" s="10">
        <v>0.4</v>
      </c>
      <c r="L13" s="10">
        <v>0.33</v>
      </c>
      <c r="M13" s="10">
        <v>0.48</v>
      </c>
    </row>
    <row r="14" spans="2:13" s="3" customFormat="1" ht="33.950000000000003" customHeight="1" x14ac:dyDescent="0.25">
      <c r="B14" s="54"/>
      <c r="C14" s="23" t="s">
        <v>14</v>
      </c>
      <c r="D14" s="24">
        <v>1</v>
      </c>
      <c r="E14" s="24" t="s">
        <v>58</v>
      </c>
      <c r="F14" s="24">
        <v>2015</v>
      </c>
      <c r="G14" s="19">
        <v>2.77</v>
      </c>
      <c r="H14" s="10">
        <v>2.67</v>
      </c>
      <c r="I14" s="10">
        <v>2.23</v>
      </c>
      <c r="J14" s="10">
        <v>3.61</v>
      </c>
      <c r="K14" s="10">
        <v>2.44</v>
      </c>
      <c r="L14" s="10">
        <v>3</v>
      </c>
      <c r="M14" s="10">
        <v>2.08</v>
      </c>
    </row>
    <row r="15" spans="2:13" s="3" customFormat="1" ht="33.950000000000003" customHeight="1" x14ac:dyDescent="0.25">
      <c r="B15" s="54"/>
      <c r="C15" s="23" t="s">
        <v>15</v>
      </c>
      <c r="D15" s="24">
        <v>1</v>
      </c>
      <c r="E15" s="24" t="s">
        <v>58</v>
      </c>
      <c r="F15" s="24" t="s">
        <v>17</v>
      </c>
      <c r="G15" s="19">
        <v>10.65</v>
      </c>
      <c r="H15" s="10">
        <v>10.32</v>
      </c>
      <c r="I15" s="10">
        <v>10.32</v>
      </c>
      <c r="J15" s="10">
        <v>14.2</v>
      </c>
      <c r="K15" s="10">
        <v>7.04</v>
      </c>
      <c r="L15" s="10">
        <v>10.89</v>
      </c>
      <c r="M15" s="10">
        <v>13.87</v>
      </c>
    </row>
    <row r="16" spans="2:13" s="3" customFormat="1" ht="33.950000000000003" customHeight="1" x14ac:dyDescent="0.25">
      <c r="B16" s="54" t="s">
        <v>20</v>
      </c>
      <c r="C16" s="23" t="s">
        <v>43</v>
      </c>
      <c r="D16" s="24">
        <v>3</v>
      </c>
      <c r="E16" s="24" t="s">
        <v>66</v>
      </c>
      <c r="F16" s="24">
        <v>2015</v>
      </c>
      <c r="G16" s="20">
        <v>5429</v>
      </c>
      <c r="H16" s="17">
        <v>17</v>
      </c>
      <c r="I16" s="17">
        <v>27</v>
      </c>
      <c r="J16" s="17">
        <v>122</v>
      </c>
      <c r="K16" s="17">
        <v>25</v>
      </c>
      <c r="L16" s="17">
        <v>31</v>
      </c>
      <c r="M16" s="17">
        <v>75</v>
      </c>
    </row>
    <row r="17" spans="2:16" s="3" customFormat="1" ht="33.950000000000003" customHeight="1" x14ac:dyDescent="0.25">
      <c r="B17" s="54"/>
      <c r="C17" s="23" t="s">
        <v>32</v>
      </c>
      <c r="D17" s="24">
        <v>4</v>
      </c>
      <c r="E17" s="24" t="s">
        <v>66</v>
      </c>
      <c r="F17" s="24" t="s">
        <v>19</v>
      </c>
      <c r="G17" s="20">
        <v>4275</v>
      </c>
      <c r="H17" s="17">
        <v>55</v>
      </c>
      <c r="I17" s="17">
        <v>20</v>
      </c>
      <c r="J17" s="17">
        <v>25</v>
      </c>
      <c r="K17" s="17">
        <v>35</v>
      </c>
      <c r="L17" s="17">
        <v>125</v>
      </c>
      <c r="M17" s="17">
        <v>20</v>
      </c>
    </row>
    <row r="18" spans="2:16" s="3" customFormat="1" ht="33.950000000000003" customHeight="1" x14ac:dyDescent="0.25">
      <c r="B18" s="54"/>
      <c r="C18" s="23" t="s">
        <v>33</v>
      </c>
      <c r="D18" s="24" t="s">
        <v>105</v>
      </c>
      <c r="E18" s="24" t="s">
        <v>61</v>
      </c>
      <c r="F18" s="24" t="s">
        <v>19</v>
      </c>
      <c r="G18" s="19">
        <v>37.153071785557515</v>
      </c>
      <c r="H18" s="10">
        <v>34.5</v>
      </c>
      <c r="I18" s="10">
        <v>54.4</v>
      </c>
      <c r="J18" s="10">
        <v>43.1</v>
      </c>
      <c r="K18" s="10">
        <v>65.2</v>
      </c>
      <c r="L18" s="10">
        <v>48.4</v>
      </c>
      <c r="M18" s="10">
        <v>31.2</v>
      </c>
    </row>
    <row r="19" spans="2:16" s="3" customFormat="1" ht="33.950000000000003" customHeight="1" x14ac:dyDescent="0.25">
      <c r="B19" s="54"/>
      <c r="C19" s="23" t="s">
        <v>44</v>
      </c>
      <c r="D19" s="24">
        <v>3</v>
      </c>
      <c r="E19" s="24" t="s">
        <v>66</v>
      </c>
      <c r="F19" s="24">
        <v>2015</v>
      </c>
      <c r="G19" s="20">
        <v>16286</v>
      </c>
      <c r="H19" s="17">
        <v>52</v>
      </c>
      <c r="I19" s="17">
        <v>82</v>
      </c>
      <c r="J19" s="17">
        <v>366</v>
      </c>
      <c r="K19" s="17">
        <v>76</v>
      </c>
      <c r="L19" s="17">
        <v>92</v>
      </c>
      <c r="M19" s="17">
        <v>226</v>
      </c>
    </row>
    <row r="20" spans="2:16" s="3" customFormat="1" ht="33.950000000000003" customHeight="1" x14ac:dyDescent="0.25">
      <c r="B20" s="54"/>
      <c r="C20" s="23" t="s">
        <v>41</v>
      </c>
      <c r="D20" s="24">
        <v>4</v>
      </c>
      <c r="E20" s="24" t="s">
        <v>66</v>
      </c>
      <c r="F20" s="24" t="s">
        <v>19</v>
      </c>
      <c r="G20" s="20">
        <v>5260</v>
      </c>
      <c r="H20" s="17">
        <v>55</v>
      </c>
      <c r="I20" s="17">
        <v>20</v>
      </c>
      <c r="J20" s="17">
        <v>15</v>
      </c>
      <c r="K20" s="17">
        <v>55</v>
      </c>
      <c r="L20" s="17">
        <v>85</v>
      </c>
      <c r="M20" s="17">
        <v>20</v>
      </c>
    </row>
    <row r="21" spans="2:16" s="3" customFormat="1" ht="33.950000000000003" customHeight="1" x14ac:dyDescent="0.25">
      <c r="B21" s="54"/>
      <c r="C21" s="23" t="s">
        <v>34</v>
      </c>
      <c r="D21" s="24" t="s">
        <v>105</v>
      </c>
      <c r="E21" s="24" t="s">
        <v>61</v>
      </c>
      <c r="F21" s="24" t="s">
        <v>19</v>
      </c>
      <c r="G21" s="19">
        <v>45.713487156031</v>
      </c>
      <c r="H21" s="10">
        <v>34.5</v>
      </c>
      <c r="I21" s="10">
        <v>54.4</v>
      </c>
      <c r="J21" s="10">
        <v>25.9</v>
      </c>
      <c r="K21" s="10">
        <v>102.5</v>
      </c>
      <c r="L21" s="10">
        <v>32.9</v>
      </c>
      <c r="M21" s="10">
        <v>31.2</v>
      </c>
    </row>
    <row r="22" spans="2:16" s="3" customFormat="1" ht="33.950000000000003" customHeight="1" x14ac:dyDescent="0.25">
      <c r="B22" s="54"/>
      <c r="C22" s="23" t="s">
        <v>45</v>
      </c>
      <c r="D22" s="24">
        <v>6</v>
      </c>
      <c r="E22" s="24" t="s">
        <v>58</v>
      </c>
      <c r="F22" s="24">
        <v>2016</v>
      </c>
      <c r="G22" s="19">
        <v>14.4</v>
      </c>
      <c r="H22" s="10">
        <v>13.4</v>
      </c>
      <c r="I22" s="10">
        <v>13.8</v>
      </c>
      <c r="J22" s="10">
        <v>13.3</v>
      </c>
      <c r="K22" s="10">
        <v>14.6</v>
      </c>
      <c r="L22" s="10">
        <v>13.6</v>
      </c>
      <c r="M22" s="10">
        <v>11.4</v>
      </c>
    </row>
    <row r="23" spans="2:16" s="3" customFormat="1" ht="33.950000000000003" customHeight="1" x14ac:dyDescent="0.25">
      <c r="B23" s="54"/>
      <c r="C23" s="23" t="s">
        <v>30</v>
      </c>
      <c r="D23" s="24">
        <v>6</v>
      </c>
      <c r="E23" s="24" t="s">
        <v>58</v>
      </c>
      <c r="F23" s="24">
        <v>2016</v>
      </c>
      <c r="G23" s="19">
        <v>0.9</v>
      </c>
      <c r="H23" s="10">
        <v>0.8</v>
      </c>
      <c r="I23" s="10">
        <v>0.7</v>
      </c>
      <c r="J23" s="10">
        <v>1</v>
      </c>
      <c r="K23" s="10">
        <v>1.4</v>
      </c>
      <c r="L23" s="10">
        <v>1.2</v>
      </c>
      <c r="M23" s="10">
        <v>1</v>
      </c>
      <c r="P23" s="4"/>
    </row>
    <row r="24" spans="2:16" s="3" customFormat="1" ht="33.950000000000003" customHeight="1" x14ac:dyDescent="0.25">
      <c r="B24" s="54"/>
      <c r="C24" s="23" t="s">
        <v>46</v>
      </c>
      <c r="D24" s="24">
        <v>6</v>
      </c>
      <c r="E24" s="24" t="s">
        <v>66</v>
      </c>
      <c r="F24" s="24">
        <v>2016</v>
      </c>
      <c r="G24" s="20">
        <v>11592</v>
      </c>
      <c r="H24" s="17">
        <v>35</v>
      </c>
      <c r="I24" s="17">
        <v>44</v>
      </c>
      <c r="J24" s="17">
        <v>289</v>
      </c>
      <c r="K24" s="17">
        <v>78</v>
      </c>
      <c r="L24" s="17">
        <v>74</v>
      </c>
      <c r="M24" s="17">
        <v>140</v>
      </c>
    </row>
    <row r="25" spans="2:16" s="3" customFormat="1" ht="33.950000000000003" customHeight="1" x14ac:dyDescent="0.25">
      <c r="B25" s="54"/>
      <c r="C25" s="23" t="s">
        <v>47</v>
      </c>
      <c r="D25" s="24">
        <v>3</v>
      </c>
      <c r="E25" s="24" t="s">
        <v>66</v>
      </c>
      <c r="F25" s="24" t="s">
        <v>17</v>
      </c>
      <c r="G25" s="20">
        <v>2672489</v>
      </c>
      <c r="H25" s="60">
        <v>161963</v>
      </c>
      <c r="I25" s="60"/>
      <c r="J25" s="60"/>
      <c r="K25" s="60"/>
      <c r="L25" s="60"/>
      <c r="M25" s="60"/>
    </row>
    <row r="26" spans="2:16" s="3" customFormat="1" ht="33.950000000000003" customHeight="1" x14ac:dyDescent="0.25">
      <c r="B26" s="54"/>
      <c r="C26" s="23" t="s">
        <v>48</v>
      </c>
      <c r="D26" s="24">
        <v>3</v>
      </c>
      <c r="E26" s="24" t="s">
        <v>58</v>
      </c>
      <c r="F26" s="24" t="s">
        <v>17</v>
      </c>
      <c r="G26" s="21">
        <v>20.6</v>
      </c>
      <c r="H26" s="61">
        <v>24.1</v>
      </c>
      <c r="I26" s="61"/>
      <c r="J26" s="61"/>
      <c r="K26" s="61"/>
      <c r="L26" s="61"/>
      <c r="M26" s="61"/>
    </row>
    <row r="27" spans="2:16" s="3" customFormat="1" ht="33.950000000000003" customHeight="1" x14ac:dyDescent="0.25">
      <c r="B27" s="54"/>
      <c r="C27" s="23" t="s">
        <v>35</v>
      </c>
      <c r="D27" s="24">
        <v>3</v>
      </c>
      <c r="E27" s="24" t="s">
        <v>61</v>
      </c>
      <c r="F27" s="24" t="s">
        <v>17</v>
      </c>
      <c r="G27" s="21">
        <v>25937</v>
      </c>
      <c r="H27" s="61">
        <v>28693.5</v>
      </c>
      <c r="I27" s="61"/>
      <c r="J27" s="61"/>
      <c r="K27" s="61"/>
      <c r="L27" s="61"/>
      <c r="M27" s="61"/>
      <c r="P27" s="4"/>
    </row>
    <row r="28" spans="2:16" s="3" customFormat="1" ht="33.950000000000003" customHeight="1" x14ac:dyDescent="0.25">
      <c r="B28" s="54" t="s">
        <v>23</v>
      </c>
      <c r="C28" s="23" t="s">
        <v>31</v>
      </c>
      <c r="D28" s="24" t="s">
        <v>106</v>
      </c>
      <c r="E28" s="24" t="s">
        <v>61</v>
      </c>
      <c r="F28" s="24">
        <v>2016</v>
      </c>
      <c r="G28" s="21">
        <v>939.6</v>
      </c>
      <c r="H28" s="18">
        <v>932.9</v>
      </c>
      <c r="I28" s="18">
        <v>858.3</v>
      </c>
      <c r="J28" s="18">
        <v>931.7</v>
      </c>
      <c r="K28" s="18">
        <v>661.2</v>
      </c>
      <c r="L28" s="18">
        <v>645.6</v>
      </c>
      <c r="M28" s="18">
        <v>873.9</v>
      </c>
    </row>
    <row r="29" spans="2:16" s="3" customFormat="1" ht="33.950000000000003" customHeight="1" x14ac:dyDescent="0.25">
      <c r="B29" s="54"/>
      <c r="C29" s="23" t="s">
        <v>49</v>
      </c>
      <c r="D29" s="24">
        <v>3</v>
      </c>
      <c r="E29" s="24" t="s">
        <v>66</v>
      </c>
      <c r="F29" s="24">
        <v>2016</v>
      </c>
      <c r="G29" s="20">
        <v>349190</v>
      </c>
      <c r="H29" s="17">
        <v>1060</v>
      </c>
      <c r="I29" s="17">
        <v>1610</v>
      </c>
      <c r="J29" s="17">
        <v>7420</v>
      </c>
      <c r="K29" s="17">
        <v>970</v>
      </c>
      <c r="L29" s="17">
        <v>1160</v>
      </c>
      <c r="M29" s="17">
        <v>4300</v>
      </c>
      <c r="P29" s="4"/>
    </row>
    <row r="30" spans="2:16" s="3" customFormat="1" ht="33.950000000000003" customHeight="1" x14ac:dyDescent="0.25">
      <c r="B30" s="54"/>
      <c r="C30" s="23" t="s">
        <v>38</v>
      </c>
      <c r="D30" s="24" t="s">
        <v>106</v>
      </c>
      <c r="E30" s="24" t="s">
        <v>61</v>
      </c>
      <c r="F30" s="24">
        <v>2016</v>
      </c>
      <c r="G30" s="21">
        <v>632.4</v>
      </c>
      <c r="H30" s="18">
        <v>629.79999999999995</v>
      </c>
      <c r="I30" s="18">
        <v>580.6</v>
      </c>
      <c r="J30" s="18">
        <v>629.6</v>
      </c>
      <c r="K30" s="18">
        <v>445.4</v>
      </c>
      <c r="L30" s="18">
        <v>435.4</v>
      </c>
      <c r="M30" s="18">
        <v>590.79999999999995</v>
      </c>
      <c r="P30" s="4"/>
    </row>
    <row r="31" spans="2:16" s="3" customFormat="1" ht="33.950000000000003" customHeight="1" x14ac:dyDescent="0.25">
      <c r="B31" s="54"/>
      <c r="C31" s="23" t="s">
        <v>21</v>
      </c>
      <c r="D31" s="24">
        <v>1</v>
      </c>
      <c r="E31" s="24" t="s">
        <v>61</v>
      </c>
      <c r="F31" s="24" t="s">
        <v>17</v>
      </c>
      <c r="G31" s="21">
        <v>114.01860000000001</v>
      </c>
      <c r="H31" s="18">
        <v>136.15889999999999</v>
      </c>
      <c r="I31" s="18">
        <v>95.513009999999994</v>
      </c>
      <c r="J31" s="18">
        <v>99.31662</v>
      </c>
      <c r="K31" s="18">
        <v>104.4528</v>
      </c>
      <c r="L31" s="18">
        <v>17.938289999999999</v>
      </c>
      <c r="M31" s="18">
        <v>71.089669999999998</v>
      </c>
      <c r="O31" s="4"/>
      <c r="P31" s="4"/>
    </row>
    <row r="32" spans="2:16" s="3" customFormat="1" ht="33.950000000000003" customHeight="1" x14ac:dyDescent="0.25">
      <c r="B32" s="54"/>
      <c r="C32" s="23" t="s">
        <v>51</v>
      </c>
      <c r="D32" s="24">
        <v>3</v>
      </c>
      <c r="E32" s="24" t="s">
        <v>66</v>
      </c>
      <c r="F32" s="24">
        <v>2016</v>
      </c>
      <c r="G32" s="20">
        <v>540930</v>
      </c>
      <c r="H32" s="17">
        <v>1630</v>
      </c>
      <c r="I32" s="17">
        <v>2540</v>
      </c>
      <c r="J32" s="9">
        <v>11330</v>
      </c>
      <c r="K32" s="9">
        <v>1500</v>
      </c>
      <c r="L32" s="9">
        <v>1800</v>
      </c>
      <c r="M32" s="17">
        <v>6720</v>
      </c>
      <c r="O32" s="4"/>
      <c r="P32" s="5"/>
    </row>
    <row r="33" spans="2:19" s="3" customFormat="1" ht="33.950000000000003" customHeight="1" x14ac:dyDescent="0.25">
      <c r="B33" s="54"/>
      <c r="C33" s="23" t="s">
        <v>50</v>
      </c>
      <c r="D33" s="24" t="s">
        <v>106</v>
      </c>
      <c r="E33" s="24" t="s">
        <v>61</v>
      </c>
      <c r="F33" s="24">
        <v>2016</v>
      </c>
      <c r="G33" s="21">
        <v>979.6</v>
      </c>
      <c r="H33" s="18">
        <v>968.5</v>
      </c>
      <c r="I33" s="18">
        <v>916</v>
      </c>
      <c r="J33" s="18">
        <v>961.4</v>
      </c>
      <c r="K33" s="18">
        <v>688.7</v>
      </c>
      <c r="L33" s="18">
        <v>675.7</v>
      </c>
      <c r="M33" s="18">
        <v>923.3</v>
      </c>
      <c r="O33" s="4"/>
      <c r="P33" s="5"/>
    </row>
    <row r="34" spans="2:19" s="3" customFormat="1" ht="33.950000000000003" customHeight="1" x14ac:dyDescent="0.25">
      <c r="B34" s="54"/>
      <c r="C34" s="23" t="s">
        <v>52</v>
      </c>
      <c r="D34" s="24">
        <v>3</v>
      </c>
      <c r="E34" s="24" t="s">
        <v>66</v>
      </c>
      <c r="F34" s="24">
        <v>2016</v>
      </c>
      <c r="G34" s="20">
        <v>505890</v>
      </c>
      <c r="H34" s="17">
        <v>1560</v>
      </c>
      <c r="I34" s="17">
        <v>2640</v>
      </c>
      <c r="J34" s="17">
        <v>10990</v>
      </c>
      <c r="K34" s="17">
        <v>1740</v>
      </c>
      <c r="L34" s="17">
        <v>2390</v>
      </c>
      <c r="M34" s="17">
        <v>6860</v>
      </c>
      <c r="O34" s="4"/>
      <c r="P34" s="5"/>
    </row>
    <row r="35" spans="2:19" s="3" customFormat="1" ht="33.950000000000003" customHeight="1" x14ac:dyDescent="0.25">
      <c r="B35" s="54"/>
      <c r="C35" s="23" t="s">
        <v>36</v>
      </c>
      <c r="D35" s="24" t="s">
        <v>106</v>
      </c>
      <c r="E35" s="24" t="s">
        <v>61</v>
      </c>
      <c r="F35" s="24">
        <v>2016</v>
      </c>
      <c r="G35" s="21">
        <v>1455.9</v>
      </c>
      <c r="H35" s="18">
        <v>1473.1</v>
      </c>
      <c r="I35" s="18">
        <v>1468.3</v>
      </c>
      <c r="J35" s="18">
        <v>1469.8</v>
      </c>
      <c r="K35" s="18">
        <v>1439.2</v>
      </c>
      <c r="L35" s="18">
        <v>1465.4</v>
      </c>
      <c r="M35" s="18">
        <v>1474.6</v>
      </c>
      <c r="O35" s="4"/>
      <c r="P35" s="5"/>
    </row>
    <row r="36" spans="2:19" s="3" customFormat="1" ht="33.950000000000003" customHeight="1" x14ac:dyDescent="0.25">
      <c r="B36" s="54"/>
      <c r="C36" s="23" t="s">
        <v>22</v>
      </c>
      <c r="D36" s="24">
        <v>1</v>
      </c>
      <c r="E36" s="24" t="s">
        <v>61</v>
      </c>
      <c r="F36" s="24" t="s">
        <v>17</v>
      </c>
      <c r="G36" s="21">
        <v>12.8</v>
      </c>
      <c r="H36" s="18">
        <v>14.5</v>
      </c>
      <c r="I36" s="18">
        <v>16.3</v>
      </c>
      <c r="J36" s="18">
        <v>11.1</v>
      </c>
      <c r="K36" s="18">
        <v>7.1</v>
      </c>
      <c r="L36" s="18" t="s">
        <v>27</v>
      </c>
      <c r="M36" s="18">
        <v>9</v>
      </c>
      <c r="O36" s="4"/>
      <c r="P36" s="5"/>
    </row>
    <row r="37" spans="2:19" s="3" customFormat="1" ht="33.950000000000003" customHeight="1" x14ac:dyDescent="0.2">
      <c r="B37" s="64" t="s">
        <v>29</v>
      </c>
      <c r="C37" s="23" t="s">
        <v>37</v>
      </c>
      <c r="D37" s="24">
        <v>3</v>
      </c>
      <c r="E37" s="24" t="s">
        <v>66</v>
      </c>
      <c r="F37" s="24">
        <v>2016</v>
      </c>
      <c r="G37" s="20">
        <v>1089490</v>
      </c>
      <c r="H37" s="17">
        <v>3270</v>
      </c>
      <c r="I37" s="17">
        <v>5490</v>
      </c>
      <c r="J37" s="17">
        <v>23080</v>
      </c>
      <c r="K37" s="17">
        <v>4120</v>
      </c>
      <c r="L37" s="17">
        <v>5120</v>
      </c>
      <c r="M37" s="17">
        <v>14280</v>
      </c>
      <c r="O37" s="4"/>
      <c r="P37" s="6"/>
      <c r="Q37" s="12"/>
      <c r="R37" s="14"/>
    </row>
    <row r="38" spans="2:19" s="3" customFormat="1" ht="33.950000000000003" customHeight="1" x14ac:dyDescent="0.2">
      <c r="B38" s="64"/>
      <c r="C38" s="23" t="s">
        <v>53</v>
      </c>
      <c r="D38" s="24">
        <v>1</v>
      </c>
      <c r="E38" s="24" t="s">
        <v>61</v>
      </c>
      <c r="F38" s="24" t="s">
        <v>17</v>
      </c>
      <c r="G38" s="21">
        <v>2.9424139999999999</v>
      </c>
      <c r="H38" s="18">
        <v>4.2703709999999999</v>
      </c>
      <c r="I38" s="18">
        <v>2.1468069999999999</v>
      </c>
      <c r="J38" s="18">
        <v>2.8446639999999999</v>
      </c>
      <c r="K38" s="18" t="s">
        <v>27</v>
      </c>
      <c r="L38" s="18">
        <v>0</v>
      </c>
      <c r="M38" s="18">
        <v>2.1278860000000002</v>
      </c>
      <c r="O38" s="4"/>
      <c r="P38" s="7"/>
      <c r="Q38" s="7"/>
      <c r="R38" s="15"/>
      <c r="S38" s="12"/>
    </row>
    <row r="39" spans="2:19" s="3" customFormat="1" ht="33.75" hidden="1" customHeight="1" x14ac:dyDescent="0.2">
      <c r="B39" s="64"/>
      <c r="C39" s="23" t="s">
        <v>54</v>
      </c>
      <c r="D39" s="24"/>
      <c r="E39" s="24" t="s">
        <v>58</v>
      </c>
      <c r="F39" s="24" t="s">
        <v>17</v>
      </c>
      <c r="G39" s="20"/>
      <c r="H39" s="11"/>
      <c r="I39" s="11"/>
      <c r="J39" s="11"/>
      <c r="K39" s="11"/>
      <c r="L39" s="11"/>
      <c r="M39" s="11"/>
      <c r="O39" s="4"/>
      <c r="P39" s="7"/>
      <c r="Q39" s="14"/>
      <c r="S39" s="4"/>
    </row>
    <row r="40" spans="2:19" s="3" customFormat="1" ht="33.950000000000003" customHeight="1" x14ac:dyDescent="0.2">
      <c r="B40" s="54" t="s">
        <v>25</v>
      </c>
      <c r="C40" s="23" t="s">
        <v>56</v>
      </c>
      <c r="D40" s="24">
        <v>3</v>
      </c>
      <c r="E40" s="24" t="s">
        <v>66</v>
      </c>
      <c r="F40" s="24">
        <v>2016</v>
      </c>
      <c r="G40" s="20">
        <v>225180</v>
      </c>
      <c r="H40" s="17">
        <v>680</v>
      </c>
      <c r="I40" s="17">
        <v>1040</v>
      </c>
      <c r="J40" s="17">
        <v>4770</v>
      </c>
      <c r="K40" s="17">
        <v>630</v>
      </c>
      <c r="L40" s="17">
        <v>780</v>
      </c>
      <c r="M40" s="17">
        <v>2810</v>
      </c>
      <c r="O40" s="4"/>
      <c r="P40" s="7"/>
      <c r="Q40" s="7"/>
      <c r="S40" s="4"/>
    </row>
    <row r="41" spans="2:19" s="3" customFormat="1" ht="33.950000000000003" customHeight="1" x14ac:dyDescent="0.2">
      <c r="B41" s="54"/>
      <c r="C41" s="23" t="s">
        <v>57</v>
      </c>
      <c r="D41" s="24" t="s">
        <v>107</v>
      </c>
      <c r="E41" s="24" t="s">
        <v>61</v>
      </c>
      <c r="F41" s="24">
        <v>2016</v>
      </c>
      <c r="G41" s="21">
        <v>407.8</v>
      </c>
      <c r="H41" s="18">
        <v>404</v>
      </c>
      <c r="I41" s="18">
        <v>375</v>
      </c>
      <c r="J41" s="18">
        <v>404.8</v>
      </c>
      <c r="K41" s="18">
        <v>289.3</v>
      </c>
      <c r="L41" s="18">
        <v>292.8</v>
      </c>
      <c r="M41" s="18">
        <v>386.1</v>
      </c>
      <c r="O41" s="4"/>
      <c r="P41" s="7"/>
      <c r="Q41" s="14"/>
      <c r="S41" s="4"/>
    </row>
    <row r="42" spans="2:19" s="3" customFormat="1" ht="33.950000000000003" customHeight="1" x14ac:dyDescent="0.2">
      <c r="B42" s="54"/>
      <c r="C42" s="23" t="s">
        <v>55</v>
      </c>
      <c r="D42" s="24">
        <v>4</v>
      </c>
      <c r="E42" s="24" t="s">
        <v>66</v>
      </c>
      <c r="F42" s="24" t="s">
        <v>42</v>
      </c>
      <c r="G42" s="20">
        <v>143385</v>
      </c>
      <c r="H42" s="17">
        <v>325</v>
      </c>
      <c r="I42" s="17">
        <v>520</v>
      </c>
      <c r="J42" s="17">
        <v>3115</v>
      </c>
      <c r="K42" s="17">
        <v>570</v>
      </c>
      <c r="L42" s="17">
        <v>510</v>
      </c>
      <c r="M42" s="17">
        <v>2040</v>
      </c>
      <c r="O42" s="4"/>
      <c r="P42" s="7"/>
      <c r="Q42" s="7"/>
      <c r="S42" s="4"/>
    </row>
    <row r="43" spans="2:19" s="3" customFormat="1" ht="33.950000000000003" customHeight="1" x14ac:dyDescent="0.2">
      <c r="B43" s="54"/>
      <c r="C43" s="23" t="s">
        <v>39</v>
      </c>
      <c r="D43" s="24" t="s">
        <v>108</v>
      </c>
      <c r="E43" s="24" t="s">
        <v>61</v>
      </c>
      <c r="F43" s="24" t="s">
        <v>42</v>
      </c>
      <c r="G43" s="21">
        <v>266.2</v>
      </c>
      <c r="H43" s="18">
        <v>201.4</v>
      </c>
      <c r="I43" s="18">
        <v>196.6</v>
      </c>
      <c r="J43" s="18">
        <v>273.10000000000002</v>
      </c>
      <c r="K43" s="18">
        <v>274.10000000000002</v>
      </c>
      <c r="L43" s="18">
        <v>199.5</v>
      </c>
      <c r="M43" s="18">
        <v>288.8</v>
      </c>
      <c r="O43" s="4"/>
      <c r="P43" s="7"/>
      <c r="Q43" s="7"/>
      <c r="S43" s="4"/>
    </row>
    <row r="44" spans="2:19" s="3" customFormat="1" ht="33.950000000000003" customHeight="1" x14ac:dyDescent="0.2">
      <c r="B44" s="54"/>
      <c r="C44" s="23" t="s">
        <v>60</v>
      </c>
      <c r="D44" s="24">
        <v>4</v>
      </c>
      <c r="E44" s="24" t="s">
        <v>66</v>
      </c>
      <c r="F44" s="24" t="s">
        <v>19</v>
      </c>
      <c r="G44" s="20">
        <v>8875</v>
      </c>
      <c r="H44" s="17">
        <v>35</v>
      </c>
      <c r="I44" s="17">
        <v>45</v>
      </c>
      <c r="J44" s="17">
        <v>170</v>
      </c>
      <c r="K44" s="17">
        <v>25</v>
      </c>
      <c r="L44" s="17">
        <v>50</v>
      </c>
      <c r="M44" s="17">
        <v>95</v>
      </c>
      <c r="O44" s="4"/>
      <c r="P44" s="7"/>
      <c r="Q44" s="4"/>
      <c r="S44" s="4"/>
    </row>
    <row r="45" spans="2:19" s="3" customFormat="1" ht="33.950000000000003" customHeight="1" x14ac:dyDescent="0.2">
      <c r="B45" s="54"/>
      <c r="C45" s="23" t="s">
        <v>59</v>
      </c>
      <c r="D45" s="24" t="s">
        <v>108</v>
      </c>
      <c r="E45" s="24" t="s">
        <v>61</v>
      </c>
      <c r="F45" s="24" t="s">
        <v>19</v>
      </c>
      <c r="G45" s="22">
        <v>16.5</v>
      </c>
      <c r="H45" s="9">
        <v>21.7</v>
      </c>
      <c r="I45" s="9">
        <v>17</v>
      </c>
      <c r="J45" s="9">
        <v>14.9</v>
      </c>
      <c r="K45" s="9">
        <v>12</v>
      </c>
      <c r="L45" s="9">
        <v>19.600000000000001</v>
      </c>
      <c r="M45" s="9">
        <v>13.4</v>
      </c>
      <c r="O45" s="4"/>
      <c r="P45" s="8"/>
      <c r="Q45" s="4"/>
      <c r="R45" s="6"/>
      <c r="S45" s="6"/>
    </row>
    <row r="46" spans="2:19" ht="33.950000000000003" customHeight="1" x14ac:dyDescent="0.2">
      <c r="B46" s="54"/>
      <c r="C46" s="23" t="s">
        <v>40</v>
      </c>
      <c r="D46" s="24">
        <v>1</v>
      </c>
      <c r="E46" s="24" t="s">
        <v>61</v>
      </c>
      <c r="F46" s="24" t="s">
        <v>17</v>
      </c>
      <c r="G46" s="21">
        <v>41.9</v>
      </c>
      <c r="H46" s="18">
        <v>48.1</v>
      </c>
      <c r="I46" s="18">
        <v>34.700000000000003</v>
      </c>
      <c r="J46" s="18">
        <v>34.299999999999997</v>
      </c>
      <c r="K46" s="18">
        <v>30.7</v>
      </c>
      <c r="L46" s="18">
        <v>5.7</v>
      </c>
      <c r="M46" s="18">
        <v>26</v>
      </c>
      <c r="O46" s="12"/>
      <c r="P46" s="14"/>
      <c r="Q46" s="12"/>
      <c r="R46" s="3"/>
      <c r="S46" s="4"/>
    </row>
    <row r="47" spans="2:19" ht="33.950000000000003" customHeight="1" x14ac:dyDescent="0.2">
      <c r="B47" s="64" t="s">
        <v>65</v>
      </c>
      <c r="C47" s="23" t="s">
        <v>9</v>
      </c>
      <c r="D47" s="24" t="s">
        <v>111</v>
      </c>
      <c r="E47" s="24" t="s">
        <v>66</v>
      </c>
      <c r="F47" s="25">
        <v>2030</v>
      </c>
      <c r="G47" s="20">
        <v>8781821.4853851553</v>
      </c>
      <c r="H47" s="17">
        <v>28287.142735124915</v>
      </c>
      <c r="I47" s="17">
        <v>44784.70790666456</v>
      </c>
      <c r="J47" s="17">
        <v>184450.61976663666</v>
      </c>
      <c r="K47" s="17">
        <v>33864.174668156942</v>
      </c>
      <c r="L47" s="17">
        <v>42606.119822586901</v>
      </c>
      <c r="M47" s="17">
        <v>120246.2605176021</v>
      </c>
      <c r="O47" s="12"/>
      <c r="P47" s="14"/>
      <c r="Q47" s="12"/>
      <c r="S47" s="12"/>
    </row>
    <row r="48" spans="2:19" ht="33.950000000000003" customHeight="1" x14ac:dyDescent="0.2">
      <c r="B48" s="64"/>
      <c r="C48" s="23" t="s">
        <v>10</v>
      </c>
      <c r="D48" s="24" t="s">
        <v>111</v>
      </c>
      <c r="E48" s="24" t="s">
        <v>66</v>
      </c>
      <c r="F48" s="25">
        <v>2030</v>
      </c>
      <c r="G48" s="20">
        <v>482553</v>
      </c>
      <c r="H48" s="17">
        <v>1305</v>
      </c>
      <c r="I48" s="17">
        <v>1893</v>
      </c>
      <c r="J48" s="17">
        <v>9797</v>
      </c>
      <c r="K48" s="17">
        <v>1382</v>
      </c>
      <c r="L48" s="17">
        <v>1720</v>
      </c>
      <c r="M48" s="17">
        <v>6068</v>
      </c>
      <c r="P48" s="14"/>
      <c r="Q48" s="12"/>
      <c r="S48" s="12"/>
    </row>
    <row r="49" spans="2:19" ht="33.950000000000003" customHeight="1" x14ac:dyDescent="0.2">
      <c r="B49" s="64"/>
      <c r="C49" s="23" t="s">
        <v>11</v>
      </c>
      <c r="D49" s="24" t="s">
        <v>111</v>
      </c>
      <c r="E49" s="24" t="s">
        <v>66</v>
      </c>
      <c r="F49" s="25">
        <v>2030</v>
      </c>
      <c r="G49" s="20">
        <v>1103378</v>
      </c>
      <c r="H49" s="17">
        <v>3071</v>
      </c>
      <c r="I49" s="17">
        <v>4868</v>
      </c>
      <c r="J49" s="17">
        <v>22306</v>
      </c>
      <c r="K49" s="17">
        <v>3460</v>
      </c>
      <c r="L49" s="17">
        <v>3763</v>
      </c>
      <c r="M49" s="17">
        <v>14311</v>
      </c>
      <c r="P49" s="14"/>
      <c r="Q49" s="12"/>
      <c r="S49" s="12"/>
    </row>
    <row r="50" spans="2:19" ht="33.950000000000003" customHeight="1" x14ac:dyDescent="0.2">
      <c r="B50" s="64"/>
      <c r="C50" s="23" t="s">
        <v>12</v>
      </c>
      <c r="D50" s="24" t="s">
        <v>111</v>
      </c>
      <c r="E50" s="24" t="s">
        <v>66</v>
      </c>
      <c r="F50" s="25">
        <v>2030</v>
      </c>
      <c r="G50" s="20">
        <v>3367562</v>
      </c>
      <c r="H50" s="17">
        <v>11425</v>
      </c>
      <c r="I50" s="17">
        <v>15429</v>
      </c>
      <c r="J50" s="17">
        <v>62090</v>
      </c>
      <c r="K50" s="17">
        <v>16446</v>
      </c>
      <c r="L50" s="17">
        <v>15692</v>
      </c>
      <c r="M50" s="17">
        <v>43151</v>
      </c>
      <c r="P50" s="14"/>
      <c r="Q50" s="12"/>
      <c r="S50" s="12"/>
    </row>
    <row r="51" spans="2:19" ht="33.950000000000003" customHeight="1" x14ac:dyDescent="0.2">
      <c r="B51" s="64"/>
      <c r="C51" s="23" t="s">
        <v>62</v>
      </c>
      <c r="D51" s="24">
        <v>3</v>
      </c>
      <c r="E51" s="24" t="s">
        <v>66</v>
      </c>
      <c r="F51" s="25">
        <v>2030</v>
      </c>
      <c r="G51" s="20">
        <v>522060</v>
      </c>
      <c r="H51" s="17">
        <v>1610</v>
      </c>
      <c r="I51" s="17">
        <v>2680</v>
      </c>
      <c r="J51" s="17">
        <v>10940</v>
      </c>
      <c r="K51" s="17">
        <v>1310</v>
      </c>
      <c r="L51" s="17">
        <v>2150</v>
      </c>
      <c r="M51" s="17">
        <v>7170</v>
      </c>
      <c r="P51" s="14"/>
      <c r="Q51" s="12"/>
      <c r="S51" s="12"/>
    </row>
    <row r="52" spans="2:19" ht="33.950000000000003" customHeight="1" x14ac:dyDescent="0.2">
      <c r="B52" s="64"/>
      <c r="C52" s="23" t="s">
        <v>63</v>
      </c>
      <c r="D52" s="24">
        <v>3</v>
      </c>
      <c r="E52" s="24" t="s">
        <v>66</v>
      </c>
      <c r="F52" s="25">
        <v>2030</v>
      </c>
      <c r="G52" s="20">
        <v>572860</v>
      </c>
      <c r="H52" s="17">
        <v>1790</v>
      </c>
      <c r="I52" s="17">
        <v>3130</v>
      </c>
      <c r="J52" s="17">
        <v>12770</v>
      </c>
      <c r="K52" s="17">
        <v>2060</v>
      </c>
      <c r="L52" s="17">
        <v>2890</v>
      </c>
      <c r="M52" s="17">
        <v>7780</v>
      </c>
      <c r="S52" s="12"/>
    </row>
    <row r="53" spans="2:19" ht="33.950000000000003" customHeight="1" x14ac:dyDescent="0.2">
      <c r="B53" s="64"/>
      <c r="C53" s="23" t="s">
        <v>64</v>
      </c>
      <c r="D53" s="24">
        <v>3</v>
      </c>
      <c r="E53" s="24" t="s">
        <v>66</v>
      </c>
      <c r="F53" s="25">
        <v>2030</v>
      </c>
      <c r="G53" s="20">
        <v>804220</v>
      </c>
      <c r="H53" s="17">
        <v>2480</v>
      </c>
      <c r="I53" s="17">
        <v>4180</v>
      </c>
      <c r="J53" s="17">
        <v>16730</v>
      </c>
      <c r="K53" s="17">
        <v>2040</v>
      </c>
      <c r="L53" s="17">
        <v>3340</v>
      </c>
      <c r="M53" s="17">
        <v>11060</v>
      </c>
      <c r="Q53" s="15"/>
    </row>
    <row r="54" spans="2:19" ht="33.950000000000003" customHeight="1" x14ac:dyDescent="0.2">
      <c r="B54" s="64"/>
      <c r="C54" s="26" t="s">
        <v>24</v>
      </c>
      <c r="D54" s="25">
        <v>3</v>
      </c>
      <c r="E54" s="24" t="s">
        <v>66</v>
      </c>
      <c r="F54" s="25">
        <v>2030</v>
      </c>
      <c r="G54" s="20">
        <v>1187160</v>
      </c>
      <c r="H54" s="17">
        <v>3700</v>
      </c>
      <c r="I54" s="17">
        <v>6210</v>
      </c>
      <c r="J54" s="17">
        <v>25860</v>
      </c>
      <c r="K54" s="17">
        <v>4640</v>
      </c>
      <c r="L54" s="17">
        <v>5930</v>
      </c>
      <c r="M54" s="17">
        <v>15760</v>
      </c>
    </row>
    <row r="55" spans="2:19" ht="33.950000000000003" customHeight="1" x14ac:dyDescent="0.2">
      <c r="B55" s="64"/>
      <c r="C55" s="26" t="s">
        <v>25</v>
      </c>
      <c r="D55" s="25">
        <v>3</v>
      </c>
      <c r="E55" s="24" t="s">
        <v>66</v>
      </c>
      <c r="F55" s="25">
        <v>2030</v>
      </c>
      <c r="G55" s="20">
        <v>323450</v>
      </c>
      <c r="H55" s="17">
        <v>1030</v>
      </c>
      <c r="I55" s="17">
        <v>1660</v>
      </c>
      <c r="J55" s="17">
        <v>6910</v>
      </c>
      <c r="K55" s="17">
        <v>890</v>
      </c>
      <c r="L55" s="17">
        <v>1330</v>
      </c>
      <c r="M55" s="17">
        <v>4410</v>
      </c>
      <c r="N55" s="1"/>
    </row>
    <row r="56" spans="2:19" ht="33.950000000000003" customHeight="1" x14ac:dyDescent="0.2"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1"/>
    </row>
    <row r="57" spans="2:19" ht="147.75" customHeight="1" x14ac:dyDescent="0.25">
      <c r="B57" s="32" t="s">
        <v>67</v>
      </c>
      <c r="C57" s="39" t="s">
        <v>68</v>
      </c>
      <c r="D57" s="32" t="s">
        <v>104</v>
      </c>
      <c r="E57" s="32" t="s">
        <v>69</v>
      </c>
      <c r="F57" s="32" t="s">
        <v>79</v>
      </c>
      <c r="G57" s="52" t="s">
        <v>74</v>
      </c>
      <c r="H57" s="52" t="s">
        <v>75</v>
      </c>
      <c r="I57" s="52" t="s">
        <v>5</v>
      </c>
      <c r="J57" s="52" t="s">
        <v>76</v>
      </c>
      <c r="K57" s="40"/>
      <c r="L57" s="40"/>
      <c r="M57" s="40"/>
      <c r="N57" s="1"/>
    </row>
    <row r="58" spans="2:19" ht="33.950000000000003" customHeight="1" x14ac:dyDescent="0.2">
      <c r="B58" s="62" t="s">
        <v>77</v>
      </c>
      <c r="C58" s="38" t="s">
        <v>72</v>
      </c>
      <c r="D58" s="28">
        <v>8</v>
      </c>
      <c r="E58" s="28" t="s">
        <v>66</v>
      </c>
      <c r="F58" s="35" t="s">
        <v>17</v>
      </c>
      <c r="G58" s="51">
        <v>29490</v>
      </c>
      <c r="H58" s="51">
        <v>24143</v>
      </c>
      <c r="I58" s="51">
        <v>31676</v>
      </c>
      <c r="J58" s="51">
        <v>21112</v>
      </c>
      <c r="K58" s="40"/>
      <c r="L58" s="40"/>
      <c r="M58" s="40"/>
      <c r="N58" s="1"/>
    </row>
    <row r="59" spans="2:19" ht="33.950000000000003" customHeight="1" x14ac:dyDescent="0.2">
      <c r="B59" s="62"/>
      <c r="C59" s="37" t="s">
        <v>73</v>
      </c>
      <c r="D59" s="24">
        <v>8</v>
      </c>
      <c r="E59" s="24" t="s">
        <v>66</v>
      </c>
      <c r="F59" s="25" t="s">
        <v>17</v>
      </c>
      <c r="G59" s="20">
        <v>23997</v>
      </c>
      <c r="H59" s="20">
        <v>21976</v>
      </c>
      <c r="I59" s="20">
        <v>24211</v>
      </c>
      <c r="J59" s="20">
        <v>17669</v>
      </c>
      <c r="K59" s="40"/>
      <c r="L59" s="40"/>
      <c r="M59" s="40"/>
      <c r="N59" s="1"/>
    </row>
    <row r="60" spans="2:19" ht="33.950000000000003" customHeight="1" x14ac:dyDescent="0.2">
      <c r="B60" s="63"/>
      <c r="C60" s="26" t="s">
        <v>78</v>
      </c>
      <c r="D60" s="24">
        <v>8</v>
      </c>
      <c r="E60" s="24" t="s">
        <v>58</v>
      </c>
      <c r="F60" s="25" t="s">
        <v>17</v>
      </c>
      <c r="G60" s="21">
        <v>81.373346897253313</v>
      </c>
      <c r="H60" s="21">
        <v>91.024313465600798</v>
      </c>
      <c r="I60" s="21">
        <v>76.433261775476709</v>
      </c>
      <c r="J60" s="21">
        <v>83.691739295187574</v>
      </c>
      <c r="K60" s="40"/>
      <c r="L60" s="40"/>
      <c r="M60" s="40"/>
      <c r="N60" s="1"/>
    </row>
    <row r="61" spans="2:19" ht="33.950000000000003" customHeight="1" x14ac:dyDescent="0.2"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1"/>
    </row>
    <row r="62" spans="2:19" ht="33.950000000000003" customHeight="1" x14ac:dyDescent="0.2">
      <c r="B62" s="40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1"/>
    </row>
    <row r="63" spans="2:19" ht="33.950000000000003" customHeight="1" x14ac:dyDescent="0.25">
      <c r="F63" s="16"/>
      <c r="G63" s="7"/>
    </row>
    <row r="64" spans="2:19" ht="33.950000000000003" hidden="1" customHeight="1" x14ac:dyDescent="0.25">
      <c r="F64" s="16"/>
      <c r="G64" s="7"/>
    </row>
    <row r="65" spans="6:7" ht="33.950000000000003" hidden="1" customHeight="1" x14ac:dyDescent="0.25">
      <c r="F65" s="16"/>
      <c r="G65" s="7"/>
    </row>
    <row r="66" spans="6:7" ht="33.950000000000003" hidden="1" customHeight="1" x14ac:dyDescent="0.25">
      <c r="F66" s="16"/>
      <c r="G66" s="7"/>
    </row>
    <row r="67" spans="6:7" ht="33.950000000000003" hidden="1" customHeight="1" x14ac:dyDescent="0.25">
      <c r="F67" s="16"/>
      <c r="G67" s="7"/>
    </row>
    <row r="68" spans="6:7" hidden="1" x14ac:dyDescent="0.25">
      <c r="F68" s="16"/>
      <c r="G68" s="7"/>
    </row>
    <row r="69" spans="6:7" hidden="1" x14ac:dyDescent="0.25">
      <c r="F69" s="16"/>
      <c r="G69" s="7"/>
    </row>
    <row r="70" spans="6:7" hidden="1" x14ac:dyDescent="0.25">
      <c r="F70" s="16"/>
      <c r="G70" s="7"/>
    </row>
    <row r="71" spans="6:7" hidden="1" x14ac:dyDescent="0.25">
      <c r="F71" s="16"/>
      <c r="G71" s="7"/>
    </row>
    <row r="72" spans="6:7" hidden="1" x14ac:dyDescent="0.25">
      <c r="F72" s="16"/>
      <c r="G72" s="7"/>
    </row>
    <row r="73" spans="6:7" hidden="1" x14ac:dyDescent="0.25">
      <c r="F73" s="16"/>
      <c r="G73" s="7"/>
    </row>
    <row r="74" spans="6:7" hidden="1" x14ac:dyDescent="0.25">
      <c r="F74" s="16"/>
      <c r="G74" s="7"/>
    </row>
    <row r="75" spans="6:7" hidden="1" x14ac:dyDescent="0.25">
      <c r="F75" s="16"/>
      <c r="G75" s="7"/>
    </row>
    <row r="76" spans="6:7" hidden="1" x14ac:dyDescent="0.25">
      <c r="F76" s="16"/>
      <c r="G76" s="7"/>
    </row>
    <row r="77" spans="6:7" hidden="1" x14ac:dyDescent="0.25">
      <c r="F77" s="16"/>
    </row>
    <row r="78" spans="6:7" hidden="1" x14ac:dyDescent="0.25"/>
    <row r="79" spans="6:7" hidden="1" x14ac:dyDescent="0.25"/>
    <row r="80" spans="6:7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</sheetData>
  <sheetProtection sheet="1" objects="1" scenarios="1"/>
  <mergeCells count="16">
    <mergeCell ref="B58:B60"/>
    <mergeCell ref="B40:B46"/>
    <mergeCell ref="B47:B55"/>
    <mergeCell ref="B28:B36"/>
    <mergeCell ref="B37:B39"/>
    <mergeCell ref="H25:M25"/>
    <mergeCell ref="H26:M26"/>
    <mergeCell ref="H27:M27"/>
    <mergeCell ref="B7:B15"/>
    <mergeCell ref="B16:B27"/>
    <mergeCell ref="H5:M5"/>
    <mergeCell ref="B5:B6"/>
    <mergeCell ref="C5:C6"/>
    <mergeCell ref="E5:E6"/>
    <mergeCell ref="F5:F6"/>
    <mergeCell ref="G5:G6"/>
  </mergeCells>
  <pageMargins left="0.7" right="0.7" top="0.75" bottom="0.75" header="0.3" footer="0.3"/>
  <pageSetup paperSize="9" scale="40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A69"/>
  <sheetViews>
    <sheetView workbookViewId="0"/>
  </sheetViews>
  <sheetFormatPr defaultColWidth="0" defaultRowHeight="15" zeroHeight="1" x14ac:dyDescent="0.25"/>
  <cols>
    <col min="1" max="11" width="9.140625" style="43" customWidth="1"/>
    <col min="12" max="12" width="15.140625" style="43" customWidth="1"/>
    <col min="13" max="13" width="9.140625" style="43" customWidth="1"/>
    <col min="14" max="27" width="0" style="43" hidden="1" customWidth="1"/>
    <col min="28" max="16384" width="9.140625" style="43" hidden="1"/>
  </cols>
  <sheetData>
    <row r="1" spans="2:12" x14ac:dyDescent="0.25"/>
    <row r="2" spans="2:12" ht="32.25" customHeight="1" x14ac:dyDescent="0.25">
      <c r="B2" s="65" t="s">
        <v>109</v>
      </c>
      <c r="C2" s="65"/>
      <c r="D2" s="65"/>
      <c r="E2" s="65"/>
      <c r="F2" s="65"/>
      <c r="G2" s="65"/>
      <c r="H2" s="65"/>
      <c r="I2" s="65"/>
      <c r="J2" s="65"/>
      <c r="K2" s="65"/>
      <c r="L2" s="65"/>
    </row>
    <row r="3" spans="2:12" ht="24.75" customHeight="1" x14ac:dyDescent="0.25">
      <c r="B3" s="66" t="s">
        <v>110</v>
      </c>
      <c r="C3" s="66"/>
      <c r="D3" s="66"/>
      <c r="E3" s="66"/>
      <c r="F3" s="66"/>
      <c r="G3" s="66"/>
      <c r="H3" s="66"/>
      <c r="I3" s="66"/>
      <c r="J3" s="66"/>
      <c r="K3" s="66"/>
      <c r="L3" s="66"/>
    </row>
    <row r="4" spans="2:12" x14ac:dyDescent="0.25"/>
    <row r="5" spans="2:12" x14ac:dyDescent="0.25">
      <c r="E5" s="43" t="s">
        <v>101</v>
      </c>
      <c r="F5" s="43" t="s">
        <v>80</v>
      </c>
      <c r="G5" s="43" t="s">
        <v>81</v>
      </c>
    </row>
    <row r="6" spans="2:12" x14ac:dyDescent="0.25">
      <c r="E6" s="43" t="s">
        <v>82</v>
      </c>
      <c r="F6" s="43">
        <v>-93274</v>
      </c>
      <c r="G6" s="43">
        <v>98011</v>
      </c>
    </row>
    <row r="7" spans="2:12" x14ac:dyDescent="0.25">
      <c r="E7" s="43" t="s">
        <v>83</v>
      </c>
      <c r="F7" s="43">
        <v>-92766</v>
      </c>
      <c r="G7" s="43">
        <v>96480</v>
      </c>
    </row>
    <row r="8" spans="2:12" x14ac:dyDescent="0.25">
      <c r="E8" s="43" t="s">
        <v>84</v>
      </c>
      <c r="F8" s="43">
        <v>-80724</v>
      </c>
      <c r="G8" s="43">
        <v>84423</v>
      </c>
    </row>
    <row r="9" spans="2:12" x14ac:dyDescent="0.25">
      <c r="E9" s="43" t="s">
        <v>85</v>
      </c>
      <c r="F9" s="43">
        <v>-78944</v>
      </c>
      <c r="G9" s="43">
        <v>83649</v>
      </c>
    </row>
    <row r="10" spans="2:12" x14ac:dyDescent="0.25">
      <c r="E10" s="43" t="s">
        <v>86</v>
      </c>
      <c r="F10" s="43">
        <v>-76202</v>
      </c>
      <c r="G10" s="43">
        <v>80043</v>
      </c>
    </row>
    <row r="11" spans="2:12" x14ac:dyDescent="0.25">
      <c r="E11" s="43" t="s">
        <v>87</v>
      </c>
      <c r="F11" s="43">
        <v>-91351</v>
      </c>
      <c r="G11" s="43">
        <v>89625</v>
      </c>
    </row>
    <row r="12" spans="2:12" x14ac:dyDescent="0.25">
      <c r="E12" s="43" t="s">
        <v>88</v>
      </c>
      <c r="F12" s="43">
        <v>-100038</v>
      </c>
      <c r="G12" s="43">
        <v>94084</v>
      </c>
    </row>
    <row r="13" spans="2:12" x14ac:dyDescent="0.25">
      <c r="E13" s="43" t="s">
        <v>89</v>
      </c>
      <c r="F13" s="43">
        <v>-97640</v>
      </c>
      <c r="G13" s="43">
        <v>95428</v>
      </c>
    </row>
    <row r="14" spans="2:12" x14ac:dyDescent="0.25">
      <c r="E14" s="43" t="s">
        <v>90</v>
      </c>
      <c r="F14" s="43">
        <v>-101418</v>
      </c>
      <c r="G14" s="43">
        <v>98776</v>
      </c>
    </row>
    <row r="15" spans="2:12" x14ac:dyDescent="0.25">
      <c r="E15" s="43" t="s">
        <v>91</v>
      </c>
      <c r="F15" s="43">
        <v>-104421</v>
      </c>
      <c r="G15" s="43">
        <v>102533</v>
      </c>
    </row>
    <row r="16" spans="2:12" x14ac:dyDescent="0.25">
      <c r="E16" s="43" t="s">
        <v>92</v>
      </c>
      <c r="F16" s="43">
        <v>-100986</v>
      </c>
      <c r="G16" s="43">
        <v>99542</v>
      </c>
    </row>
    <row r="17" spans="5:7" x14ac:dyDescent="0.25">
      <c r="E17" s="43" t="s">
        <v>93</v>
      </c>
      <c r="F17" s="43">
        <v>-83850</v>
      </c>
      <c r="G17" s="43">
        <v>83676</v>
      </c>
    </row>
    <row r="18" spans="5:7" x14ac:dyDescent="0.25">
      <c r="E18" s="43" t="s">
        <v>94</v>
      </c>
      <c r="F18" s="43">
        <v>-73004</v>
      </c>
      <c r="G18" s="43">
        <v>70647</v>
      </c>
    </row>
    <row r="19" spans="5:7" x14ac:dyDescent="0.25">
      <c r="E19" s="43" t="s">
        <v>95</v>
      </c>
      <c r="F19" s="43">
        <v>-74635</v>
      </c>
      <c r="G19" s="43">
        <v>69795</v>
      </c>
    </row>
    <row r="20" spans="5:7" x14ac:dyDescent="0.25">
      <c r="E20" s="43" t="s">
        <v>96</v>
      </c>
      <c r="F20" s="43">
        <v>-54316</v>
      </c>
      <c r="G20" s="43">
        <v>50196</v>
      </c>
    </row>
    <row r="21" spans="5:7" x14ac:dyDescent="0.25">
      <c r="E21" s="43" t="s">
        <v>97</v>
      </c>
      <c r="F21" s="43">
        <v>-44593</v>
      </c>
      <c r="G21" s="43">
        <v>38329</v>
      </c>
    </row>
    <row r="22" spans="5:7" x14ac:dyDescent="0.25">
      <c r="E22" s="43" t="s">
        <v>98</v>
      </c>
      <c r="F22" s="43">
        <v>-35002</v>
      </c>
      <c r="G22" s="43">
        <v>27013</v>
      </c>
    </row>
    <row r="23" spans="5:7" x14ac:dyDescent="0.25">
      <c r="E23" s="43" t="s">
        <v>99</v>
      </c>
      <c r="F23" s="43">
        <v>-23747</v>
      </c>
      <c r="G23" s="43">
        <v>14784</v>
      </c>
    </row>
    <row r="24" spans="5:7" x14ac:dyDescent="0.25">
      <c r="E24" s="43" t="s">
        <v>100</v>
      </c>
      <c r="F24" s="43">
        <v>-15488</v>
      </c>
      <c r="G24" s="43">
        <v>6678</v>
      </c>
    </row>
    <row r="25" spans="5:7" x14ac:dyDescent="0.25"/>
    <row r="26" spans="5:7" x14ac:dyDescent="0.25"/>
    <row r="27" spans="5:7" x14ac:dyDescent="0.25"/>
    <row r="28" spans="5:7" x14ac:dyDescent="0.25"/>
    <row r="29" spans="5:7" x14ac:dyDescent="0.25"/>
    <row r="30" spans="5:7" x14ac:dyDescent="0.25"/>
    <row r="31" spans="5:7" x14ac:dyDescent="0.25"/>
    <row r="32" spans="5:7" x14ac:dyDescent="0.25"/>
    <row r="33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hidden="1" x14ac:dyDescent="0.25"/>
    <row r="50" hidden="1" x14ac:dyDescent="0.25"/>
    <row r="51" hidden="1" x14ac:dyDescent="0.25"/>
    <row r="52" hidden="1" x14ac:dyDescent="0.25"/>
    <row r="53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0" hidden="1" x14ac:dyDescent="0.25"/>
    <row r="61" hidden="1" x14ac:dyDescent="0.25"/>
    <row r="62" hidden="1" x14ac:dyDescent="0.25"/>
    <row r="63" hidden="1" x14ac:dyDescent="0.25"/>
    <row r="64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</sheetData>
  <sheetProtection sheet="1" objects="1" scenarios="1"/>
  <mergeCells count="2">
    <mergeCell ref="B2:L2"/>
    <mergeCell ref="B3:L3"/>
  </mergeCells>
  <pageMargins left="0.7" right="0.7" top="0.75" bottom="0.75" header="0.3" footer="0.3"/>
  <pageSetup paperSize="9" scale="98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7"/>
  <sheetViews>
    <sheetView workbookViewId="0"/>
  </sheetViews>
  <sheetFormatPr defaultColWidth="0" defaultRowHeight="14.25" customHeight="1" zeroHeight="1" x14ac:dyDescent="0.2"/>
  <cols>
    <col min="1" max="25" width="9.140625" style="41" customWidth="1"/>
    <col min="26" max="16384" width="9.140625" style="41" hidden="1"/>
  </cols>
  <sheetData>
    <row r="1" spans="2:14" x14ac:dyDescent="0.2"/>
    <row r="2" spans="2:14" x14ac:dyDescent="0.2"/>
    <row r="3" spans="2:14" ht="18" x14ac:dyDescent="0.2">
      <c r="B3" s="44" t="s">
        <v>102</v>
      </c>
      <c r="N3" s="44" t="s">
        <v>103</v>
      </c>
    </row>
    <row r="4" spans="2:14" ht="15.75" x14ac:dyDescent="0.25">
      <c r="B4" s="46" t="s">
        <v>112</v>
      </c>
      <c r="N4" s="46" t="s">
        <v>113</v>
      </c>
    </row>
    <row r="5" spans="2:14" x14ac:dyDescent="0.2"/>
    <row r="6" spans="2:14" x14ac:dyDescent="0.2"/>
    <row r="7" spans="2:14" x14ac:dyDescent="0.2"/>
    <row r="8" spans="2:14" x14ac:dyDescent="0.2"/>
    <row r="9" spans="2:14" x14ac:dyDescent="0.2"/>
    <row r="10" spans="2:14" x14ac:dyDescent="0.2"/>
    <row r="11" spans="2:14" x14ac:dyDescent="0.2"/>
    <row r="12" spans="2:14" x14ac:dyDescent="0.2"/>
    <row r="13" spans="2:14" x14ac:dyDescent="0.2"/>
    <row r="14" spans="2:14" x14ac:dyDescent="0.2"/>
    <row r="15" spans="2:14" x14ac:dyDescent="0.2"/>
    <row r="16" spans="2:14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  <row r="31" x14ac:dyDescent="0.2"/>
    <row r="32" x14ac:dyDescent="0.2"/>
    <row r="33" x14ac:dyDescent="0.2"/>
    <row r="34" x14ac:dyDescent="0.2"/>
    <row r="35" x14ac:dyDescent="0.2"/>
    <row r="36" x14ac:dyDescent="0.2"/>
    <row r="37" x14ac:dyDescent="0.2"/>
  </sheetData>
  <sheetProtection sheet="1" objects="1" scenarios="1"/>
  <pageMargins left="0.7" right="0.7" top="0.75" bottom="0.75" header="0.3" footer="0.3"/>
  <pageSetup paperSize="9" scale="57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Introduction</vt:lpstr>
      <vt:lpstr>Data summary</vt:lpstr>
      <vt:lpstr>Population pyramid</vt:lpstr>
      <vt:lpstr>Maps</vt:lpstr>
      <vt:lpstr>'Data summary'!Print_Area</vt:lpstr>
      <vt:lpstr>Introduction!Print_Area</vt:lpstr>
      <vt:lpstr>Maps!Print_Area</vt:lpstr>
      <vt:lpstr>'Population pyramid'!Print_Area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Robyn Bates</dc:creator>
  <cp:lastModifiedBy>Karen Manser</cp:lastModifiedBy>
  <cp:lastPrinted>2017-09-27T09:34:30Z</cp:lastPrinted>
  <dcterms:created xsi:type="dcterms:W3CDTF">2017-08-29T11:55:38Z</dcterms:created>
  <dcterms:modified xsi:type="dcterms:W3CDTF">2018-05-15T09:35:47Z</dcterms:modified>
</cp:coreProperties>
</file>