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150" windowWidth="20730" windowHeight="6075"/>
  </bookViews>
  <sheets>
    <sheet name="Introduction" sheetId="5" r:id="rId1"/>
    <sheet name="Data summary" sheetId="1" r:id="rId2"/>
    <sheet name="Population pyramid" sheetId="6" r:id="rId3"/>
    <sheet name="Maps" sheetId="9" r:id="rId4"/>
  </sheets>
  <definedNames>
    <definedName name="_xlnm.Print_Area" localSheetId="1">'Data summary'!$A$2:$L$61</definedName>
    <definedName name="_xlnm.Print_Area" localSheetId="0">Introduction!$A$1:$O$42</definedName>
    <definedName name="_xlnm.Print_Area" localSheetId="3">Maps!$A$2:$Y$36</definedName>
    <definedName name="_xlnm.Print_Area" localSheetId="2">'Population pyramid'!$A$1:$L$65</definedName>
  </definedNames>
  <calcPr calcId="145621"/>
</workbook>
</file>

<file path=xl/sharedStrings.xml><?xml version="1.0" encoding="utf-8"?>
<sst xmlns="http://schemas.openxmlformats.org/spreadsheetml/2006/main" count="232" uniqueCount="140">
  <si>
    <t>Derby</t>
  </si>
  <si>
    <t>Derbyshire</t>
  </si>
  <si>
    <t>Nottingham</t>
  </si>
  <si>
    <t>Nottinghamshire</t>
  </si>
  <si>
    <t>Derbyshire and Nottinghamshire</t>
  </si>
  <si>
    <t>Risk Factors</t>
  </si>
  <si>
    <t>Adult excess weight (16+ years)</t>
  </si>
  <si>
    <t>Smoking (18+ years)</t>
  </si>
  <si>
    <t>Recorded hypertension (all ages)</t>
  </si>
  <si>
    <t>Recorded dementia (all ages)</t>
  </si>
  <si>
    <t>Recorded stroke (all ages)</t>
  </si>
  <si>
    <t>Recorded diabetes (17+ years)</t>
  </si>
  <si>
    <t>Recorded learning disability (all ages)</t>
  </si>
  <si>
    <t>Low birthweight of term babies</t>
  </si>
  <si>
    <t>Smoking at time of delivery</t>
  </si>
  <si>
    <t>2013-15</t>
  </si>
  <si>
    <t>2015/16</t>
  </si>
  <si>
    <t>2014/15</t>
  </si>
  <si>
    <t>2013/14</t>
  </si>
  <si>
    <t>CYP</t>
  </si>
  <si>
    <t>Rate of new certifications for sight loss due to AMD (65+ years)</t>
  </si>
  <si>
    <t>Rate of new certifications for sight loss due to glaucoma (40+ years)</t>
  </si>
  <si>
    <t>Older people</t>
  </si>
  <si>
    <t>Diabetic retinopathy</t>
  </si>
  <si>
    <t>Blindness</t>
  </si>
  <si>
    <t>England</t>
  </si>
  <si>
    <t>Time   period</t>
  </si>
  <si>
    <t>Diabetic             retinopathy</t>
  </si>
  <si>
    <t>Proportion of SEN pupils with visual impairment</t>
  </si>
  <si>
    <t>Estimated rate of AMD (all ages)</t>
  </si>
  <si>
    <t>Number registered blind (0-17 years)</t>
  </si>
  <si>
    <t xml:space="preserve">Rate of registration for blindness (0-17 years) </t>
  </si>
  <si>
    <t>Rate of NHS sight tests (0-15 years)</t>
  </si>
  <si>
    <t>Estimated rate of glaucoma (30+ years)</t>
  </si>
  <si>
    <t>Number of people living with diabetic retinopathy (all ages)</t>
  </si>
  <si>
    <t>Rate of registration for blindness (all ages)</t>
  </si>
  <si>
    <t>Rate of new certifications for visual impairment (all ages)</t>
  </si>
  <si>
    <t>Up to 31 March 2014</t>
  </si>
  <si>
    <t>Estimated number who are blind (0-16 years)</t>
  </si>
  <si>
    <t>Estimated number who are partially sighted (0-16 years)</t>
  </si>
  <si>
    <t>Proportion of pupils with SEN</t>
  </si>
  <si>
    <t>Number of SEN pupils with visual impairment as primary need</t>
  </si>
  <si>
    <t>Number of NHS sight tests (0-15 years)</t>
  </si>
  <si>
    <t>Proportion of NHS sight tests that were in those aged 0-15 years</t>
  </si>
  <si>
    <t>Estimated number of people with late stage wet AMD (all ages)</t>
  </si>
  <si>
    <t>Estimated rate of surgical cataracts (all ages)</t>
  </si>
  <si>
    <t>Estimated number of people with surgical cataracts (all ages)</t>
  </si>
  <si>
    <t>Estimated number of people with glaucoma (30+ years)</t>
  </si>
  <si>
    <t>Rate of new certifications for sight loss due to diabetic retinopathy (12+ years)</t>
  </si>
  <si>
    <t>Diabetic eye screening uptake (12+ years)</t>
  </si>
  <si>
    <t>Total number of registrations for blindess (all ages)</t>
  </si>
  <si>
    <t>Estimated number of blind people (all ages)</t>
  </si>
  <si>
    <t>Estimated rate of blindess (all ages)</t>
  </si>
  <si>
    <t>%</t>
  </si>
  <si>
    <t>Rate of new registrations all ages</t>
  </si>
  <si>
    <t>Number of new registrations for blindess   (all ages)</t>
  </si>
  <si>
    <t>per 100,000</t>
  </si>
  <si>
    <t>Late stage wet AMD</t>
  </si>
  <si>
    <t>Glaucoma</t>
  </si>
  <si>
    <t>Cataract</t>
  </si>
  <si>
    <t>Projected   numbers</t>
  </si>
  <si>
    <t>count</t>
  </si>
  <si>
    <t>Theme</t>
  </si>
  <si>
    <t>Indicator</t>
  </si>
  <si>
    <t>Unit</t>
  </si>
  <si>
    <t>Number registered partially sighted  (0-17 years)</t>
  </si>
  <si>
    <t>Rate of  registration for partial sightedness (0-17 years)</t>
  </si>
  <si>
    <t>Estimated rate of late stage wet AMD (all ages)</t>
  </si>
  <si>
    <t>Data summary: Derbyshire and Nottinghamshire</t>
  </si>
  <si>
    <t xml:space="preserve">Invited for screening </t>
  </si>
  <si>
    <t>Attended and completed screening appointment</t>
  </si>
  <si>
    <t xml:space="preserve">Derbyshire </t>
  </si>
  <si>
    <t>Greater Nottingham</t>
  </si>
  <si>
    <t>North Nottinghamshire</t>
  </si>
  <si>
    <t>Diabetic eye screening</t>
  </si>
  <si>
    <t xml:space="preserve">Uptake of screening </t>
  </si>
  <si>
    <t>Time period</t>
  </si>
  <si>
    <t>Female</t>
  </si>
  <si>
    <t>Male</t>
  </si>
  <si>
    <t>mid-2015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</si>
  <si>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</si>
  <si>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</si>
  <si>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</si>
  <si>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</si>
  <si>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</si>
  <si>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</si>
  <si>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</si>
  <si>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</si>
  <si>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</si>
  <si>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</si>
  <si>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</si>
  <si>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</si>
  <si>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</si>
  <si>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</si>
  <si>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</si>
  <si>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</si>
  <si>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</si>
  <si>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</si>
  <si>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</si>
  <si>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Total Notts and Derbys</t>
  </si>
  <si>
    <t>Proportion of the population who are BME, 2011</t>
  </si>
  <si>
    <t>Source</t>
  </si>
  <si>
    <t>4, 5</t>
  </si>
  <si>
    <t>3, 5</t>
  </si>
  <si>
    <t xml:space="preserve">3, 5 </t>
  </si>
  <si>
    <t xml:space="preserve">4, 5 </t>
  </si>
  <si>
    <t>Source: Mid-2015 population estimates, ONS (5)</t>
  </si>
  <si>
    <t>Population pyramid: Derbyshire and Nottinghamshire</t>
  </si>
  <si>
    <t>2, 7</t>
  </si>
  <si>
    <t>Source: DCLG (9)</t>
  </si>
  <si>
    <t>Source: Census 2011 (10)</t>
  </si>
  <si>
    <t>Sources of the data:</t>
  </si>
  <si>
    <t>Quality and Outcomes Framework, NHS Digital</t>
  </si>
  <si>
    <t>Public Health Outcomes Framework, Public Health England</t>
  </si>
  <si>
    <t xml:space="preserve">Registered blind and partially sighted people 2014, NHS Digital </t>
  </si>
  <si>
    <t>Sight loss data tool 2016 (V3), Royal National Institute for the Blind</t>
  </si>
  <si>
    <t>Mid 2015 population estimates, Office for National Statistics</t>
  </si>
  <si>
    <t>Special educational needs in England 2016, Department for Education</t>
  </si>
  <si>
    <t xml:space="preserve">NHS screening annual KPI data 2015 to 2016, Public Health England </t>
  </si>
  <si>
    <t>Index of multiple deprivation 2015, Department for Local Government and Communities via PHE Local Health</t>
  </si>
  <si>
    <t>Census 2011, Office for National Statistics via PHE Local Health</t>
  </si>
  <si>
    <t>http://www.phoutcomes.info/</t>
  </si>
  <si>
    <t>http://content.digital.nhs.uk/qof</t>
  </si>
  <si>
    <t>https://www.rnib.org.uk/professionals/knowledge-and-research-hub/key-information-and-statistics/sight-loss-data-tool</t>
  </si>
  <si>
    <t>http://content.digital.nhs.uk/catalogue/PUB14798</t>
  </si>
  <si>
    <t>https://www.ons.gov.uk/peoplepopulationandcommunity/populationandmigration/populationestimates</t>
  </si>
  <si>
    <t>https://www.gov.uk/government/statistics/special-educational-needs-in-england-january-2016</t>
  </si>
  <si>
    <t>Mid-2014 based population projections, Office for National Statistics</t>
  </si>
  <si>
    <t>https://www.ons.gov.uk/peoplepopulationandcommunity/populationandmigration/populationprojections</t>
  </si>
  <si>
    <t>https://www.gov.uk/government/publications/nhs-screening-programmes-kpi-reports-2015-to-2016</t>
  </si>
  <si>
    <t>http://www.localhealth.org.uk</t>
  </si>
  <si>
    <t>Risk factors</t>
  </si>
  <si>
    <t>Children and young people</t>
  </si>
  <si>
    <t xml:space="preserve">Projected numbers </t>
  </si>
  <si>
    <t>The workbook is intended to be used alongside the accompanying series of briefings on eye health, which provide further interpretation and discussion of the data.</t>
  </si>
  <si>
    <t>Data has been divided into the following themes:</t>
  </si>
  <si>
    <t>Eye health in Derbyshire and Nottinghamshire: Data summary</t>
  </si>
  <si>
    <t>Index of Multiple Deprivation (IMD) score, 2015</t>
  </si>
  <si>
    <t>This workbook provides an overview of demographics and eye health data for the Derbyshire and Nottinghamshire Local Eye Health Network (LEHN).</t>
  </si>
  <si>
    <t>Also provided in this workbook is the population pyramid for the area and copies of the deprivation and black and ethnic minority (BME) populations maps.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</si>
</sst>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#,##0.0"/>
    <numFmt numFmtId="166" formatCode="_-* #,##0_-;\-* #,##0_-;_-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0"/>
      <color indexed="12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b/>
      <sz val="20"/>
      <color rgb="FF822433"/>
      <name val="Arial"/>
      <family val="2"/>
    </font>
    <font>
      <sz val="11"/>
      <color theme="1"/>
      <name val="Arial"/>
      <family val="2"/>
    </font>
    <font>
      <b/>
      <sz val="18"/>
      <color rgb="FF822433"/>
      <name val="Arial"/>
      <family val="2"/>
    </font>
    <font>
      <sz val="11"/>
      <color theme="0"/>
      <name val="Arial"/>
      <family val="2"/>
    </font>
    <font>
      <b/>
      <sz val="14"/>
      <color rgb="FF822433"/>
      <name val="Arial"/>
      <family val="2"/>
    </font>
    <font>
      <b/>
      <sz val="16"/>
      <color rgb="FF822433"/>
      <name val="Arial"/>
      <family val="2"/>
    </font>
    <font>
      <b/>
      <sz val="11"/>
      <color rgb="FF822433"/>
      <name val="Arial"/>
      <family val="2"/>
    </font>
    <font>
      <b/>
      <sz val="12"/>
      <color rgb="FF82243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8224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2243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4" applyNumberFormat="0" applyAlignment="0" applyProtection="0"/>
    <xf numFmtId="0" fontId="10" fillId="7" borderId="5" applyNumberFormat="0" applyAlignment="0" applyProtection="0"/>
    <xf numFmtId="0" fontId="11" fillId="7" borderId="4" applyNumberFormat="0" applyAlignment="0" applyProtection="0"/>
    <xf numFmtId="0" fontId="12" fillId="0" borderId="6" applyNumberFormat="0" applyFill="0" applyAlignment="0" applyProtection="0"/>
    <xf numFmtId="0" fontId="13" fillId="8" borderId="7" applyNumberFormat="0" applyAlignment="0" applyProtection="0"/>
    <xf numFmtId="0" fontId="14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1" fillId="0" borderId="0"/>
    <xf numFmtId="0" fontId="22" fillId="0" borderId="0"/>
    <xf numFmtId="0" fontId="22" fillId="0" borderId="0"/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68">
    <xf numFmtId="0" fontId="0" fillId="0" borderId="0" xfId="0"/>
    <xf numFmtId="0" fontId="18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/>
    <xf numFmtId="3" fontId="18" fillId="2" borderId="0" xfId="0" applyNumberFormat="1" applyFont="1" applyFill="1" applyBorder="1" applyAlignment="1">
      <alignment horizontal="left"/>
    </xf>
    <xf numFmtId="0" fontId="18" fillId="2" borderId="0" xfId="0" applyFont="1" applyFill="1" applyBorder="1" applyAlignment="1">
      <alignment horizontal="left"/>
    </xf>
    <xf numFmtId="0" fontId="18" fillId="2" borderId="10" xfId="0" applyFont="1" applyFill="1" applyBorder="1" applyAlignment="1">
      <alignment horizontal="center" vertical="center"/>
    </xf>
    <xf numFmtId="164" fontId="18" fillId="2" borderId="10" xfId="0" applyNumberFormat="1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165" fontId="18" fillId="2" borderId="10" xfId="0" applyNumberFormat="1" applyFont="1" applyFill="1" applyBorder="1" applyAlignment="1">
      <alignment horizontal="center" vertical="center"/>
    </xf>
    <xf numFmtId="3" fontId="18" fillId="2" borderId="0" xfId="0" applyNumberFormat="1" applyFont="1" applyFill="1" applyBorder="1"/>
    <xf numFmtId="0" fontId="19" fillId="2" borderId="0" xfId="0" applyFont="1" applyFill="1" applyBorder="1" applyAlignment="1">
      <alignment horizontal="center"/>
    </xf>
    <xf numFmtId="3" fontId="18" fillId="2" borderId="0" xfId="0" applyNumberFormat="1" applyFont="1" applyFill="1" applyBorder="1" applyAlignment="1"/>
    <xf numFmtId="0" fontId="18" fillId="2" borderId="0" xfId="0" applyFont="1" applyFill="1" applyBorder="1" applyAlignment="1"/>
    <xf numFmtId="3" fontId="19" fillId="2" borderId="0" xfId="0" applyNumberFormat="1" applyFont="1" applyFill="1" applyBorder="1" applyAlignment="1">
      <alignment horizontal="center"/>
    </xf>
    <xf numFmtId="164" fontId="18" fillId="2" borderId="12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horizontal="center" vertical="center"/>
    </xf>
    <xf numFmtId="165" fontId="18" fillId="2" borderId="12" xfId="0" applyNumberFormat="1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left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vertical="center"/>
    </xf>
    <xf numFmtId="0" fontId="23" fillId="34" borderId="15" xfId="0" applyFont="1" applyFill="1" applyBorder="1" applyAlignment="1">
      <alignment horizontal="left" vertical="center" wrapText="1"/>
    </xf>
    <xf numFmtId="0" fontId="23" fillId="34" borderId="15" xfId="0" applyFont="1" applyFill="1" applyBorder="1" applyAlignment="1">
      <alignment horizontal="center" vertical="center" wrapText="1"/>
    </xf>
    <xf numFmtId="164" fontId="18" fillId="2" borderId="14" xfId="0" applyNumberFormat="1" applyFont="1" applyFill="1" applyBorder="1" applyAlignment="1">
      <alignment horizontal="center" vertical="center"/>
    </xf>
    <xf numFmtId="164" fontId="18" fillId="2" borderId="11" xfId="0" applyNumberFormat="1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textRotation="90"/>
    </xf>
    <xf numFmtId="0" fontId="23" fillId="34" borderId="13" xfId="0" applyFont="1" applyFill="1" applyBorder="1" applyAlignment="1">
      <alignment horizontal="center"/>
    </xf>
    <xf numFmtId="0" fontId="23" fillId="34" borderId="16" xfId="0" applyFont="1" applyFill="1" applyBorder="1" applyAlignment="1">
      <alignment horizontal="center"/>
    </xf>
    <xf numFmtId="0" fontId="23" fillId="34" borderId="15" xfId="0" applyFont="1" applyFill="1" applyBorder="1" applyAlignment="1">
      <alignment horizontal="center"/>
    </xf>
    <xf numFmtId="0" fontId="23" fillId="34" borderId="15" xfId="0" applyFont="1" applyFill="1" applyBorder="1" applyAlignment="1">
      <alignment horizontal="center" vertical="center"/>
    </xf>
    <xf numFmtId="0" fontId="24" fillId="2" borderId="0" xfId="0" applyFont="1" applyFill="1" applyBorder="1"/>
    <xf numFmtId="0" fontId="23" fillId="34" borderId="13" xfId="0" applyFont="1" applyFill="1" applyBorder="1" applyAlignment="1">
      <alignment vertical="center" wrapText="1"/>
    </xf>
    <xf numFmtId="0" fontId="23" fillId="34" borderId="15" xfId="0" applyFont="1" applyFill="1" applyBorder="1" applyAlignment="1">
      <alignment vertical="center"/>
    </xf>
    <xf numFmtId="0" fontId="23" fillId="34" borderId="13" xfId="0" applyFont="1" applyFill="1" applyBorder="1" applyAlignment="1">
      <alignment horizontal="left"/>
    </xf>
    <xf numFmtId="3" fontId="18" fillId="2" borderId="0" xfId="0" applyNumberFormat="1" applyFont="1" applyFill="1" applyBorder="1" applyAlignment="1">
      <alignment vertical="center" wrapText="1"/>
    </xf>
    <xf numFmtId="3" fontId="23" fillId="34" borderId="12" xfId="0" applyNumberFormat="1" applyFont="1" applyFill="1" applyBorder="1" applyAlignment="1">
      <alignment horizontal="center" vertical="center" textRotation="90"/>
    </xf>
    <xf numFmtId="3" fontId="23" fillId="34" borderId="12" xfId="0" applyNumberFormat="1" applyFont="1" applyFill="1" applyBorder="1" applyAlignment="1">
      <alignment horizontal="center" vertical="center" textRotation="90" wrapText="1"/>
    </xf>
    <xf numFmtId="3" fontId="18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/>
    <xf numFmtId="0" fontId="26" fillId="2" borderId="0" xfId="0" applyFont="1" applyFill="1"/>
    <xf numFmtId="0" fontId="27" fillId="2" borderId="0" xfId="0" applyFont="1" applyFill="1"/>
    <xf numFmtId="166" fontId="27" fillId="2" borderId="0" xfId="47" applyNumberFormat="1" applyFont="1" applyFill="1"/>
    <xf numFmtId="0" fontId="28" fillId="0" borderId="0" xfId="0" applyFont="1" applyAlignment="1">
      <alignment vertical="center"/>
    </xf>
    <xf numFmtId="0" fontId="30" fillId="2" borderId="0" xfId="0" applyFont="1" applyFill="1"/>
    <xf numFmtId="0" fontId="31" fillId="2" borderId="0" xfId="0" applyFont="1" applyFill="1"/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 applyAlignment="1">
      <alignment vertical="center" wrapText="1"/>
    </xf>
    <xf numFmtId="0" fontId="33" fillId="2" borderId="0" xfId="48" applyFont="1" applyFill="1" applyAlignment="1">
      <alignment vertical="top"/>
    </xf>
    <xf numFmtId="0" fontId="25" fillId="2" borderId="0" xfId="0" applyFont="1" applyFill="1" applyAlignment="1">
      <alignment horizontal="left" vertical="center" wrapText="1"/>
    </xf>
    <xf numFmtId="0" fontId="23" fillId="34" borderId="17" xfId="0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165" fontId="18" fillId="2" borderId="10" xfId="0" applyNumberFormat="1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vertical="center"/>
    </xf>
    <xf numFmtId="3" fontId="18" fillId="2" borderId="10" xfId="0" applyNumberFormat="1" applyFont="1" applyFill="1" applyBorder="1" applyAlignment="1">
      <alignment horizontal="center" vertical="center"/>
    </xf>
    <xf numFmtId="0" fontId="23" fillId="34" borderId="13" xfId="0" applyFont="1" applyFill="1" applyBorder="1" applyAlignment="1">
      <alignment horizontal="center" textRotation="90"/>
    </xf>
    <xf numFmtId="0" fontId="23" fillId="34" borderId="13" xfId="0" applyFont="1" applyFill="1" applyBorder="1" applyAlignment="1">
      <alignment horizontal="center" wrapText="1"/>
    </xf>
    <xf numFmtId="0" fontId="23" fillId="34" borderId="16" xfId="0" applyFont="1" applyFill="1" applyBorder="1" applyAlignment="1">
      <alignment horizontal="left"/>
    </xf>
    <xf numFmtId="0" fontId="23" fillId="34" borderId="15" xfId="0" applyFont="1" applyFill="1" applyBorder="1" applyAlignment="1">
      <alignment horizontal="left"/>
    </xf>
    <xf numFmtId="0" fontId="23" fillId="34" borderId="13" xfId="0" applyFont="1" applyFill="1" applyBorder="1" applyAlignment="1">
      <alignment horizontal="center"/>
    </xf>
    <xf numFmtId="0" fontId="24" fillId="2" borderId="0" xfId="0" applyFont="1" applyFill="1" applyAlignment="1">
      <alignment horizontal="left" vertical="top" wrapText="1"/>
    </xf>
    <xf numFmtId="0" fontId="29" fillId="2" borderId="0" xfId="0" applyFont="1" applyFill="1" applyAlignment="1">
      <alignment horizontal="left" vertical="top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7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8" builtinId="8"/>
    <cellStyle name="Hyperlink 2" xfId="42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6"/>
    <cellStyle name="Normal 3" xfId="44"/>
    <cellStyle name="Normal 4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22433"/>
      <color rgb="FF00C8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GB" b="0"/>
              <a:t>Derbyshire and Nottinghamshire</a:t>
            </a:r>
          </a:p>
        </c:rich>
      </c:tx>
      <c:layout>
        <c:manualLayout>
          <c:xMode val="edge"/>
          <c:yMode val="edge"/>
          <c:x val="0.18686988879234864"/>
          <c:y val="1.797752384853016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'Population pyramid'!$D$4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92"/>
            </a:solidFill>
          </c:spPr>
          <c:invertIfNegative val="0"/>
          <c:cat>
            <c:strRef>
              <c:f>'Population pyramid'!$C$5:$C$23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pyramid'!$D$5:$D$23</c:f>
              <c:numCache>
                <c:formatCode>General</c:formatCode>
                <c:ptCount val="19"/>
                <c:pt idx="0">
                  <c:v>-61974</c:v>
                </c:pt>
                <c:pt idx="1">
                  <c:v>-61814</c:v>
                </c:pt>
                <c:pt idx="2">
                  <c:v>-55558</c:v>
                </c:pt>
                <c:pt idx="3">
                  <c:v>-64181</c:v>
                </c:pt>
                <c:pt idx="4">
                  <c:v>-76152</c:v>
                </c:pt>
                <c:pt idx="5">
                  <c:v>-68329</c:v>
                </c:pt>
                <c:pt idx="6">
                  <c:v>-65675</c:v>
                </c:pt>
                <c:pt idx="7">
                  <c:v>-62744</c:v>
                </c:pt>
                <c:pt idx="8">
                  <c:v>-71159</c:v>
                </c:pt>
                <c:pt idx="9">
                  <c:v>-80219</c:v>
                </c:pt>
                <c:pt idx="10">
                  <c:v>-78398</c:v>
                </c:pt>
                <c:pt idx="11">
                  <c:v>-67267</c:v>
                </c:pt>
                <c:pt idx="12">
                  <c:v>-60817</c:v>
                </c:pt>
                <c:pt idx="13">
                  <c:v>-64465</c:v>
                </c:pt>
                <c:pt idx="14">
                  <c:v>-50153</c:v>
                </c:pt>
                <c:pt idx="15">
                  <c:v>-39843</c:v>
                </c:pt>
                <c:pt idx="16">
                  <c:v>-30765</c:v>
                </c:pt>
                <c:pt idx="17">
                  <c:v>-20500</c:v>
                </c:pt>
                <c:pt idx="18">
                  <c:v>-13075</c:v>
                </c:pt>
              </c:numCache>
            </c:numRef>
          </c:val>
        </c:ser>
        <c:ser>
          <c:idx val="1"/>
          <c:order val="1"/>
          <c:tx>
            <c:strRef>
              <c:f>'Population pyramid'!$E$4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822433"/>
            </a:solidFill>
          </c:spPr>
          <c:invertIfNegative val="0"/>
          <c:cat>
            <c:strRef>
              <c:f>'Population pyramid'!$C$5:$C$23</c:f>
              <c:strCache>
                <c:ptCount val="19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90+</c:v>
                </c:pt>
              </c:strCache>
            </c:strRef>
          </c:cat>
          <c:val>
            <c:numRef>
              <c:f>'Population pyramid'!$E$5:$E$23</c:f>
              <c:numCache>
                <c:formatCode>General</c:formatCode>
                <c:ptCount val="19"/>
                <c:pt idx="0">
                  <c:v>64725</c:v>
                </c:pt>
                <c:pt idx="1">
                  <c:v>64800</c:v>
                </c:pt>
                <c:pt idx="2">
                  <c:v>58686</c:v>
                </c:pt>
                <c:pt idx="3">
                  <c:v>66757</c:v>
                </c:pt>
                <c:pt idx="4">
                  <c:v>80256</c:v>
                </c:pt>
                <c:pt idx="5">
                  <c:v>69412</c:v>
                </c:pt>
                <c:pt idx="6">
                  <c:v>64597</c:v>
                </c:pt>
                <c:pt idx="7">
                  <c:v>61420</c:v>
                </c:pt>
                <c:pt idx="8">
                  <c:v>70179</c:v>
                </c:pt>
                <c:pt idx="9">
                  <c:v>78790</c:v>
                </c:pt>
                <c:pt idx="10">
                  <c:v>77828</c:v>
                </c:pt>
                <c:pt idx="11">
                  <c:v>67315</c:v>
                </c:pt>
                <c:pt idx="12">
                  <c:v>60209</c:v>
                </c:pt>
                <c:pt idx="13">
                  <c:v>62337</c:v>
                </c:pt>
                <c:pt idx="14">
                  <c:v>46167</c:v>
                </c:pt>
                <c:pt idx="15">
                  <c:v>33980</c:v>
                </c:pt>
                <c:pt idx="16">
                  <c:v>23207</c:v>
                </c:pt>
                <c:pt idx="17">
                  <c:v>12207</c:v>
                </c:pt>
                <c:pt idx="18">
                  <c:v>5405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4706944"/>
        <c:axId val="164713216"/>
      </c:barChart>
      <c:catAx>
        <c:axId val="164706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Age group</a:t>
                </a:r>
              </a:p>
            </c:rich>
          </c:tx>
          <c:layout>
            <c:manualLayout>
              <c:xMode val="edge"/>
              <c:yMode val="edge"/>
              <c:x val="2.8864945769909735E-3"/>
              <c:y val="0.41084382416269821"/>
            </c:manualLayout>
          </c:layout>
          <c:overlay val="0"/>
        </c:title>
        <c:majorTickMark val="none"/>
        <c:minorTickMark val="none"/>
        <c:tickLblPos val="low"/>
        <c:crossAx val="164713216"/>
        <c:crosses val="autoZero"/>
        <c:auto val="1"/>
        <c:lblAlgn val="ctr"/>
        <c:lblOffset val="100"/>
        <c:tickLblSkip val="1"/>
        <c:noMultiLvlLbl val="0"/>
      </c:catAx>
      <c:valAx>
        <c:axId val="16471321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Population</a:t>
                </a:r>
              </a:p>
            </c:rich>
          </c:tx>
          <c:layout/>
          <c:overlay val="0"/>
        </c:title>
        <c:numFmt formatCode="#,##0_ ;[Black]#,##0\ " sourceLinked="0"/>
        <c:majorTickMark val="out"/>
        <c:minorTickMark val="none"/>
        <c:tickLblPos val="nextTo"/>
        <c:crossAx val="164706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5</xdr:row>
      <xdr:rowOff>0</xdr:rowOff>
    </xdr:from>
    <xdr:to>
      <xdr:col>11</xdr:col>
      <xdr:colOff>38101</xdr:colOff>
      <xdr:row>29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85725</xdr:rowOff>
    </xdr:from>
    <xdr:to>
      <xdr:col>11</xdr:col>
      <xdr:colOff>351459</xdr:colOff>
      <xdr:row>34</xdr:row>
      <xdr:rowOff>161640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76275"/>
          <a:ext cx="6437934" cy="550516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85725</xdr:rowOff>
    </xdr:from>
    <xdr:to>
      <xdr:col>23</xdr:col>
      <xdr:colOff>333375</xdr:colOff>
      <xdr:row>34</xdr:row>
      <xdr:rowOff>171450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676275"/>
          <a:ext cx="6429375" cy="551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nhs-screening-programmes-kpi-reports-2015-to-2016" TargetMode="External"/><Relationship Id="rId3" Type="http://schemas.openxmlformats.org/officeDocument/2006/relationships/hyperlink" Target="https://www.rnib.org.uk/professionals/knowledge-and-research-hub/key-information-and-statistics/sight-loss-data-tool" TargetMode="External"/><Relationship Id="rId7" Type="http://schemas.openxmlformats.org/officeDocument/2006/relationships/hyperlink" Target="https://www.ons.gov.uk/peoplepopulationandcommunity/populationandmigration/populationprojections" TargetMode="External"/><Relationship Id="rId2" Type="http://schemas.openxmlformats.org/officeDocument/2006/relationships/hyperlink" Target="http://content.digital.nhs.uk/qof" TargetMode="External"/><Relationship Id="rId1" Type="http://schemas.openxmlformats.org/officeDocument/2006/relationships/hyperlink" Target="http://www.phoutcomes.info/" TargetMode="External"/><Relationship Id="rId6" Type="http://schemas.openxmlformats.org/officeDocument/2006/relationships/hyperlink" Target="https://www.gov.uk/government/statistics/special-educational-needs-in-england-january-2016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ns.gov.uk/peoplepopulationandcommunity/populationandmigration/populationestimates" TargetMode="External"/><Relationship Id="rId10" Type="http://schemas.openxmlformats.org/officeDocument/2006/relationships/hyperlink" Target="http://www.localhealth.org.uk/" TargetMode="External"/><Relationship Id="rId4" Type="http://schemas.openxmlformats.org/officeDocument/2006/relationships/hyperlink" Target="http://content.digital.nhs.uk/catalogue/PUB14798" TargetMode="External"/><Relationship Id="rId9" Type="http://schemas.openxmlformats.org/officeDocument/2006/relationships/hyperlink" Target="http://www.localhealth.org.uk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42"/>
  <sheetViews>
    <sheetView tabSelected="1" workbookViewId="0">
      <selection activeCell="E4" sqref="E4"/>
    </sheetView>
  </sheetViews>
  <sheetFormatPr defaultColWidth="0" defaultRowHeight="14.25" zeroHeight="1" x14ac:dyDescent="0.2"/>
  <cols>
    <col min="1" max="15" width="9.140625" style="43" customWidth="1"/>
    <col min="16" max="16384" width="9.140625" style="43" hidden="1"/>
  </cols>
  <sheetData>
    <row r="1" spans="2:13" x14ac:dyDescent="0.2"/>
    <row r="2" spans="2:13" x14ac:dyDescent="0.2"/>
    <row r="3" spans="2:13" ht="23.25" x14ac:dyDescent="0.35">
      <c r="B3" s="44" t="s">
        <v>136</v>
      </c>
    </row>
    <row r="4" spans="2:13" x14ac:dyDescent="0.2"/>
    <row r="5" spans="2:13" ht="31.5" customHeight="1" x14ac:dyDescent="0.2">
      <c r="B5" s="54" t="s">
        <v>138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</row>
    <row r="6" spans="2:13" ht="7.5" customHeight="1" x14ac:dyDescent="0.2"/>
    <row r="7" spans="2:13" ht="27.75" customHeight="1" x14ac:dyDescent="0.2">
      <c r="B7" s="54" t="s">
        <v>134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</row>
    <row r="8" spans="2:13" ht="12" customHeight="1" x14ac:dyDescent="0.2"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2:13" ht="18.75" customHeight="1" x14ac:dyDescent="0.2">
      <c r="B9" s="54" t="s">
        <v>135</v>
      </c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</row>
    <row r="10" spans="2:13" ht="18.75" customHeight="1" x14ac:dyDescent="0.2">
      <c r="B10" s="50"/>
      <c r="C10" s="54" t="s">
        <v>131</v>
      </c>
      <c r="D10" s="54"/>
      <c r="E10" s="54"/>
      <c r="F10" s="54"/>
      <c r="G10" s="54"/>
      <c r="H10" s="54"/>
      <c r="I10" s="50"/>
      <c r="J10" s="50"/>
      <c r="K10" s="50"/>
      <c r="L10" s="50"/>
      <c r="M10" s="50"/>
    </row>
    <row r="11" spans="2:13" ht="18.75" customHeight="1" x14ac:dyDescent="0.2">
      <c r="B11" s="50"/>
      <c r="C11" s="54" t="s">
        <v>132</v>
      </c>
      <c r="D11" s="54"/>
      <c r="E11" s="54"/>
      <c r="F11" s="54"/>
      <c r="G11" s="54"/>
      <c r="H11" s="54"/>
      <c r="I11" s="50"/>
      <c r="J11" s="50"/>
      <c r="K11" s="50"/>
      <c r="L11" s="50"/>
      <c r="M11" s="50"/>
    </row>
    <row r="12" spans="2:13" ht="18.75" customHeight="1" x14ac:dyDescent="0.2">
      <c r="B12" s="50"/>
      <c r="C12" s="54" t="s">
        <v>22</v>
      </c>
      <c r="D12" s="54"/>
      <c r="E12" s="54"/>
      <c r="F12" s="54"/>
      <c r="G12" s="54"/>
      <c r="H12" s="54"/>
      <c r="I12" s="50"/>
      <c r="J12" s="50"/>
      <c r="K12" s="50"/>
      <c r="L12" s="50"/>
      <c r="M12" s="50"/>
    </row>
    <row r="13" spans="2:13" ht="18.75" customHeight="1" x14ac:dyDescent="0.2">
      <c r="B13" s="50"/>
      <c r="C13" s="54" t="s">
        <v>23</v>
      </c>
      <c r="D13" s="54"/>
      <c r="E13" s="54"/>
      <c r="F13" s="54"/>
      <c r="G13" s="54"/>
      <c r="H13" s="54"/>
      <c r="I13" s="50"/>
      <c r="J13" s="50"/>
      <c r="K13" s="50"/>
      <c r="L13" s="50"/>
      <c r="M13" s="50"/>
    </row>
    <row r="14" spans="2:13" ht="18.75" customHeight="1" x14ac:dyDescent="0.2">
      <c r="B14" s="50"/>
      <c r="C14" s="54" t="s">
        <v>24</v>
      </c>
      <c r="D14" s="54"/>
      <c r="E14" s="54"/>
      <c r="F14" s="54"/>
      <c r="G14" s="54"/>
      <c r="H14" s="54"/>
      <c r="I14" s="50"/>
      <c r="J14" s="50"/>
      <c r="K14" s="50"/>
      <c r="L14" s="50"/>
      <c r="M14" s="50"/>
    </row>
    <row r="15" spans="2:13" ht="18.75" customHeight="1" x14ac:dyDescent="0.2">
      <c r="B15" s="50"/>
      <c r="C15" s="54" t="s">
        <v>133</v>
      </c>
      <c r="D15" s="54"/>
      <c r="E15" s="54"/>
      <c r="F15" s="54"/>
      <c r="G15" s="54"/>
      <c r="H15" s="54"/>
      <c r="I15" s="50"/>
      <c r="J15" s="50"/>
      <c r="K15" s="50"/>
      <c r="L15" s="50"/>
      <c r="M15" s="50"/>
    </row>
    <row r="16" spans="2:13" ht="18.75" customHeight="1" x14ac:dyDescent="0.2">
      <c r="B16" s="50"/>
      <c r="C16" s="54" t="s">
        <v>74</v>
      </c>
      <c r="D16" s="54"/>
      <c r="E16" s="54"/>
      <c r="F16" s="54"/>
      <c r="G16" s="54"/>
      <c r="H16" s="54"/>
      <c r="I16" s="50"/>
      <c r="J16" s="50"/>
      <c r="K16" s="50"/>
      <c r="L16" s="50"/>
      <c r="M16" s="50"/>
    </row>
    <row r="17" spans="2:13" ht="5.25" customHeight="1" x14ac:dyDescent="0.2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</row>
    <row r="18" spans="2:13" ht="36" customHeight="1" x14ac:dyDescent="0.2">
      <c r="B18" s="54" t="s">
        <v>139</v>
      </c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</row>
    <row r="19" spans="2:13" ht="16.5" customHeight="1" x14ac:dyDescent="0.2">
      <c r="B19" s="50"/>
      <c r="I19" s="50"/>
      <c r="J19" s="50"/>
      <c r="K19" s="50"/>
      <c r="L19" s="50"/>
      <c r="M19" s="50"/>
    </row>
    <row r="20" spans="2:13" ht="15" x14ac:dyDescent="0.25">
      <c r="B20" s="48" t="s">
        <v>111</v>
      </c>
    </row>
    <row r="21" spans="2:13" x14ac:dyDescent="0.2"/>
    <row r="22" spans="2:13" ht="15.75" customHeight="1" x14ac:dyDescent="0.2">
      <c r="B22" s="43">
        <v>1</v>
      </c>
      <c r="C22" s="43" t="s">
        <v>113</v>
      </c>
    </row>
    <row r="23" spans="2:13" s="51" customFormat="1" ht="15" customHeight="1" x14ac:dyDescent="0.25">
      <c r="C23" s="53" t="s">
        <v>121</v>
      </c>
    </row>
    <row r="24" spans="2:13" ht="17.100000000000001" customHeight="1" x14ac:dyDescent="0.2">
      <c r="B24" s="43">
        <v>2</v>
      </c>
      <c r="C24" s="43" t="s">
        <v>112</v>
      </c>
    </row>
    <row r="25" spans="2:13" s="51" customFormat="1" ht="17.100000000000001" customHeight="1" x14ac:dyDescent="0.25">
      <c r="C25" s="53" t="s">
        <v>122</v>
      </c>
    </row>
    <row r="26" spans="2:13" ht="17.100000000000001" customHeight="1" x14ac:dyDescent="0.2">
      <c r="B26" s="43">
        <v>3</v>
      </c>
      <c r="C26" s="43" t="s">
        <v>115</v>
      </c>
    </row>
    <row r="27" spans="2:13" s="51" customFormat="1" ht="17.100000000000001" customHeight="1" x14ac:dyDescent="0.25">
      <c r="C27" s="53" t="s">
        <v>123</v>
      </c>
    </row>
    <row r="28" spans="2:13" ht="17.100000000000001" customHeight="1" x14ac:dyDescent="0.2">
      <c r="B28" s="43">
        <v>4</v>
      </c>
      <c r="C28" s="43" t="s">
        <v>114</v>
      </c>
    </row>
    <row r="29" spans="2:13" s="51" customFormat="1" ht="17.100000000000001" customHeight="1" x14ac:dyDescent="0.25">
      <c r="C29" s="53" t="s">
        <v>124</v>
      </c>
    </row>
    <row r="30" spans="2:13" ht="17.100000000000001" customHeight="1" x14ac:dyDescent="0.2">
      <c r="B30" s="43">
        <v>5</v>
      </c>
      <c r="C30" s="43" t="s">
        <v>116</v>
      </c>
    </row>
    <row r="31" spans="2:13" s="51" customFormat="1" ht="17.100000000000001" customHeight="1" x14ac:dyDescent="0.25">
      <c r="C31" s="53" t="s">
        <v>125</v>
      </c>
    </row>
    <row r="32" spans="2:13" ht="17.100000000000001" customHeight="1" x14ac:dyDescent="0.2">
      <c r="B32" s="43">
        <v>6</v>
      </c>
      <c r="C32" s="43" t="s">
        <v>117</v>
      </c>
    </row>
    <row r="33" spans="2:3" s="51" customFormat="1" ht="17.100000000000001" customHeight="1" x14ac:dyDescent="0.25">
      <c r="C33" s="53" t="s">
        <v>126</v>
      </c>
    </row>
    <row r="34" spans="2:3" ht="17.100000000000001" customHeight="1" x14ac:dyDescent="0.2">
      <c r="B34" s="43">
        <v>7</v>
      </c>
      <c r="C34" s="43" t="s">
        <v>127</v>
      </c>
    </row>
    <row r="35" spans="2:3" s="51" customFormat="1" ht="17.100000000000001" customHeight="1" x14ac:dyDescent="0.25">
      <c r="C35" s="53" t="s">
        <v>128</v>
      </c>
    </row>
    <row r="36" spans="2:3" ht="17.100000000000001" customHeight="1" x14ac:dyDescent="0.2">
      <c r="B36" s="43">
        <v>8</v>
      </c>
      <c r="C36" s="43" t="s">
        <v>118</v>
      </c>
    </row>
    <row r="37" spans="2:3" s="51" customFormat="1" ht="17.100000000000001" customHeight="1" x14ac:dyDescent="0.25">
      <c r="C37" s="53" t="s">
        <v>129</v>
      </c>
    </row>
    <row r="38" spans="2:3" ht="17.100000000000001" customHeight="1" x14ac:dyDescent="0.2">
      <c r="B38" s="43">
        <v>9</v>
      </c>
      <c r="C38" s="43" t="s">
        <v>119</v>
      </c>
    </row>
    <row r="39" spans="2:3" s="51" customFormat="1" ht="17.100000000000001" customHeight="1" x14ac:dyDescent="0.25">
      <c r="C39" s="53" t="s">
        <v>130</v>
      </c>
    </row>
    <row r="40" spans="2:3" ht="17.100000000000001" customHeight="1" x14ac:dyDescent="0.2">
      <c r="B40" s="43">
        <v>10</v>
      </c>
      <c r="C40" s="43" t="s">
        <v>120</v>
      </c>
    </row>
    <row r="41" spans="2:3" s="51" customFormat="1" ht="17.100000000000001" customHeight="1" x14ac:dyDescent="0.25">
      <c r="C41" s="53" t="s">
        <v>130</v>
      </c>
    </row>
    <row r="42" spans="2:3" x14ac:dyDescent="0.2"/>
  </sheetData>
  <mergeCells count="11">
    <mergeCell ref="C10:H10"/>
    <mergeCell ref="B18:M18"/>
    <mergeCell ref="B5:M5"/>
    <mergeCell ref="B7:M7"/>
    <mergeCell ref="B9:M9"/>
    <mergeCell ref="C16:H16"/>
    <mergeCell ref="C15:H15"/>
    <mergeCell ref="C14:H14"/>
    <mergeCell ref="C13:H13"/>
    <mergeCell ref="C12:H12"/>
    <mergeCell ref="C11:H11"/>
  </mergeCells>
  <hyperlinks>
    <hyperlink ref="C23" r:id="rId1"/>
    <hyperlink ref="C25" r:id="rId2"/>
    <hyperlink ref="C27" r:id="rId3"/>
    <hyperlink ref="C29" r:id="rId4"/>
    <hyperlink ref="C31" r:id="rId5"/>
    <hyperlink ref="C33" r:id="rId6"/>
    <hyperlink ref="C35" r:id="rId7"/>
    <hyperlink ref="C37" r:id="rId8"/>
    <hyperlink ref="C39" r:id="rId9"/>
    <hyperlink ref="C41" r:id="rId10"/>
  </hyperlinks>
  <pageMargins left="0.7" right="0.7" top="0.75" bottom="0.75" header="0.3" footer="0.3"/>
  <pageSetup paperSize="9" scale="63"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R86"/>
  <sheetViews>
    <sheetView zoomScaleNormal="100" workbookViewId="0"/>
  </sheetViews>
  <sheetFormatPr defaultColWidth="0" defaultRowHeight="15.75" zeroHeight="1" x14ac:dyDescent="0.25"/>
  <cols>
    <col min="1" max="1" width="9.140625" style="5" customWidth="1"/>
    <col min="2" max="2" width="23.7109375" style="5" customWidth="1"/>
    <col min="3" max="3" width="51.42578125" style="5" customWidth="1"/>
    <col min="4" max="4" width="15.7109375" style="2" customWidth="1"/>
    <col min="5" max="5" width="19.5703125" style="13" customWidth="1"/>
    <col min="6" max="6" width="15.140625" style="13" customWidth="1"/>
    <col min="7" max="7" width="13.85546875" style="7" customWidth="1"/>
    <col min="8" max="8" width="12.5703125" style="5" customWidth="1"/>
    <col min="9" max="9" width="13.85546875" style="5" customWidth="1"/>
    <col min="10" max="11" width="12.5703125" style="5" customWidth="1"/>
    <col min="12" max="12" width="12.5703125" style="3" customWidth="1"/>
    <col min="13" max="38" width="9.140625" style="5" hidden="1" customWidth="1"/>
    <col min="39" max="44" width="0" style="5" hidden="1" customWidth="1"/>
    <col min="45" max="16384" width="9.140625" style="5" hidden="1"/>
  </cols>
  <sheetData>
    <row r="1" spans="2:12" x14ac:dyDescent="0.25"/>
    <row r="2" spans="2:12" x14ac:dyDescent="0.25"/>
    <row r="3" spans="2:12" ht="26.25" x14ac:dyDescent="0.4">
      <c r="B3" s="35" t="s">
        <v>68</v>
      </c>
    </row>
    <row r="4" spans="2:12" x14ac:dyDescent="0.25"/>
    <row r="5" spans="2:12" s="1" customFormat="1" ht="35.25" customHeight="1" x14ac:dyDescent="0.25">
      <c r="B5" s="65" t="s">
        <v>62</v>
      </c>
      <c r="C5" s="63" t="s">
        <v>63</v>
      </c>
      <c r="D5" s="32"/>
      <c r="E5" s="65" t="s">
        <v>64</v>
      </c>
      <c r="F5" s="62" t="s">
        <v>26</v>
      </c>
      <c r="G5" s="61" t="s">
        <v>25</v>
      </c>
      <c r="H5" s="59" t="s">
        <v>4</v>
      </c>
      <c r="I5" s="59"/>
      <c r="J5" s="59"/>
      <c r="K5" s="59"/>
      <c r="L5" s="3"/>
    </row>
    <row r="6" spans="2:12" s="2" customFormat="1" ht="128.25" customHeight="1" x14ac:dyDescent="0.25">
      <c r="B6" s="65"/>
      <c r="C6" s="64"/>
      <c r="D6" s="33" t="s">
        <v>101</v>
      </c>
      <c r="E6" s="65"/>
      <c r="F6" s="62"/>
      <c r="G6" s="61"/>
      <c r="H6" s="30" t="s">
        <v>0</v>
      </c>
      <c r="I6" s="30" t="s">
        <v>1</v>
      </c>
      <c r="J6" s="30" t="s">
        <v>2</v>
      </c>
      <c r="K6" s="30" t="s">
        <v>3</v>
      </c>
      <c r="L6" s="3"/>
    </row>
    <row r="7" spans="2:12" s="3" customFormat="1" ht="33.950000000000003" customHeight="1" x14ac:dyDescent="0.25">
      <c r="B7" s="59" t="s">
        <v>5</v>
      </c>
      <c r="C7" s="26" t="s">
        <v>6</v>
      </c>
      <c r="D7" s="27">
        <v>1</v>
      </c>
      <c r="E7" s="27" t="s">
        <v>53</v>
      </c>
      <c r="F7" s="27" t="s">
        <v>15</v>
      </c>
      <c r="G7" s="28">
        <v>64.8</v>
      </c>
      <c r="H7" s="29">
        <v>66</v>
      </c>
      <c r="I7" s="29">
        <v>68.3</v>
      </c>
      <c r="J7" s="29">
        <v>62.4</v>
      </c>
      <c r="K7" s="29">
        <v>67.599999999999994</v>
      </c>
    </row>
    <row r="8" spans="2:12" s="3" customFormat="1" ht="33.950000000000003" customHeight="1" x14ac:dyDescent="0.25">
      <c r="B8" s="59"/>
      <c r="C8" s="21" t="s">
        <v>7</v>
      </c>
      <c r="D8" s="23">
        <v>1</v>
      </c>
      <c r="E8" s="22" t="s">
        <v>53</v>
      </c>
      <c r="F8" s="22">
        <v>2016</v>
      </c>
      <c r="G8" s="17">
        <v>15.5</v>
      </c>
      <c r="H8" s="9">
        <v>17.8</v>
      </c>
      <c r="I8" s="9">
        <v>13.9</v>
      </c>
      <c r="J8" s="9">
        <v>21.5</v>
      </c>
      <c r="K8" s="9">
        <v>15.7</v>
      </c>
    </row>
    <row r="9" spans="2:12" s="3" customFormat="1" ht="33.950000000000003" customHeight="1" x14ac:dyDescent="0.25">
      <c r="B9" s="59"/>
      <c r="C9" s="21" t="s">
        <v>8</v>
      </c>
      <c r="D9" s="23">
        <v>2</v>
      </c>
      <c r="E9" s="22" t="s">
        <v>53</v>
      </c>
      <c r="F9" s="22" t="s">
        <v>16</v>
      </c>
      <c r="G9" s="17">
        <v>13.81</v>
      </c>
      <c r="H9" s="9">
        <v>13.41</v>
      </c>
      <c r="I9" s="9">
        <v>16.07</v>
      </c>
      <c r="J9" s="9">
        <v>10.47</v>
      </c>
      <c r="K9" s="9">
        <v>14.96</v>
      </c>
    </row>
    <row r="10" spans="2:12" s="3" customFormat="1" ht="33.950000000000003" customHeight="1" x14ac:dyDescent="0.25">
      <c r="B10" s="59"/>
      <c r="C10" s="21" t="s">
        <v>9</v>
      </c>
      <c r="D10" s="23">
        <v>2</v>
      </c>
      <c r="E10" s="22" t="s">
        <v>53</v>
      </c>
      <c r="F10" s="22" t="s">
        <v>16</v>
      </c>
      <c r="G10" s="17">
        <v>0.76</v>
      </c>
      <c r="H10" s="9">
        <v>0.83</v>
      </c>
      <c r="I10" s="9">
        <v>0.95</v>
      </c>
      <c r="J10" s="9">
        <v>0.63</v>
      </c>
      <c r="K10" s="9">
        <v>0.96</v>
      </c>
    </row>
    <row r="11" spans="2:12" s="3" customFormat="1" ht="33.950000000000003" customHeight="1" x14ac:dyDescent="0.25">
      <c r="B11" s="59"/>
      <c r="C11" s="21" t="s">
        <v>10</v>
      </c>
      <c r="D11" s="23">
        <v>2</v>
      </c>
      <c r="E11" s="22" t="s">
        <v>53</v>
      </c>
      <c r="F11" s="22" t="s">
        <v>16</v>
      </c>
      <c r="G11" s="17">
        <v>1.74</v>
      </c>
      <c r="H11" s="9">
        <v>1.69</v>
      </c>
      <c r="I11" s="9">
        <v>2.21</v>
      </c>
      <c r="J11" s="9">
        <v>1.34</v>
      </c>
      <c r="K11" s="9">
        <v>2.02</v>
      </c>
    </row>
    <row r="12" spans="2:12" s="3" customFormat="1" ht="33.950000000000003" customHeight="1" x14ac:dyDescent="0.25">
      <c r="B12" s="59"/>
      <c r="C12" s="21" t="s">
        <v>11</v>
      </c>
      <c r="D12" s="23">
        <v>2</v>
      </c>
      <c r="E12" s="22" t="s">
        <v>53</v>
      </c>
      <c r="F12" s="22" t="s">
        <v>16</v>
      </c>
      <c r="G12" s="17">
        <v>6.55</v>
      </c>
      <c r="H12" s="9">
        <v>7.32</v>
      </c>
      <c r="I12" s="9">
        <v>7.02</v>
      </c>
      <c r="J12" s="9">
        <v>5.53</v>
      </c>
      <c r="K12" s="9">
        <v>6.82</v>
      </c>
    </row>
    <row r="13" spans="2:12" s="3" customFormat="1" ht="33.950000000000003" customHeight="1" x14ac:dyDescent="0.25">
      <c r="B13" s="59"/>
      <c r="C13" s="21" t="s">
        <v>12</v>
      </c>
      <c r="D13" s="23">
        <v>2</v>
      </c>
      <c r="E13" s="22" t="s">
        <v>53</v>
      </c>
      <c r="F13" s="22" t="s">
        <v>17</v>
      </c>
      <c r="G13" s="17">
        <v>0.44</v>
      </c>
      <c r="H13" s="9">
        <v>0.78</v>
      </c>
      <c r="I13" s="9">
        <v>0.59</v>
      </c>
      <c r="J13" s="9">
        <v>0.49</v>
      </c>
      <c r="K13" s="9">
        <v>0.56000000000000005</v>
      </c>
    </row>
    <row r="14" spans="2:12" s="3" customFormat="1" ht="33.950000000000003" customHeight="1" x14ac:dyDescent="0.25">
      <c r="B14" s="59"/>
      <c r="C14" s="21" t="s">
        <v>13</v>
      </c>
      <c r="D14" s="23">
        <v>1</v>
      </c>
      <c r="E14" s="22" t="s">
        <v>53</v>
      </c>
      <c r="F14" s="22">
        <v>2015</v>
      </c>
      <c r="G14" s="17">
        <v>2.77</v>
      </c>
      <c r="H14" s="9">
        <v>3.01</v>
      </c>
      <c r="I14" s="9">
        <v>2.2799999999999998</v>
      </c>
      <c r="J14" s="9">
        <v>3.26</v>
      </c>
      <c r="K14" s="9">
        <v>2.29</v>
      </c>
    </row>
    <row r="15" spans="2:12" s="3" customFormat="1" ht="33.950000000000003" customHeight="1" x14ac:dyDescent="0.25">
      <c r="B15" s="59"/>
      <c r="C15" s="21" t="s">
        <v>14</v>
      </c>
      <c r="D15" s="23">
        <v>1</v>
      </c>
      <c r="E15" s="22" t="s">
        <v>53</v>
      </c>
      <c r="F15" s="22" t="s">
        <v>16</v>
      </c>
      <c r="G15" s="17">
        <v>10.65</v>
      </c>
      <c r="H15" s="9">
        <v>14.22</v>
      </c>
      <c r="I15" s="9">
        <v>14.25</v>
      </c>
      <c r="J15" s="9">
        <v>18.670000000000002</v>
      </c>
      <c r="K15" s="9">
        <v>14.55</v>
      </c>
    </row>
    <row r="16" spans="2:12" s="3" customFormat="1" ht="33.950000000000003" customHeight="1" x14ac:dyDescent="0.25">
      <c r="B16" s="59" t="s">
        <v>19</v>
      </c>
      <c r="C16" s="21" t="s">
        <v>38</v>
      </c>
      <c r="D16" s="23">
        <v>3</v>
      </c>
      <c r="E16" s="22" t="s">
        <v>61</v>
      </c>
      <c r="F16" s="22">
        <v>2015</v>
      </c>
      <c r="G16" s="18">
        <v>5429</v>
      </c>
      <c r="H16" s="10">
        <v>27</v>
      </c>
      <c r="I16" s="10">
        <v>73</v>
      </c>
      <c r="J16" s="10">
        <v>30</v>
      </c>
      <c r="K16" s="10">
        <v>77</v>
      </c>
    </row>
    <row r="17" spans="2:11" s="3" customFormat="1" ht="33.950000000000003" customHeight="1" x14ac:dyDescent="0.25">
      <c r="B17" s="59"/>
      <c r="C17" s="21" t="s">
        <v>30</v>
      </c>
      <c r="D17" s="23">
        <v>4</v>
      </c>
      <c r="E17" s="22" t="s">
        <v>61</v>
      </c>
      <c r="F17" s="22" t="s">
        <v>18</v>
      </c>
      <c r="G17" s="18">
        <v>4275</v>
      </c>
      <c r="H17" s="10">
        <v>55</v>
      </c>
      <c r="I17" s="10">
        <v>55</v>
      </c>
      <c r="J17" s="10">
        <v>55</v>
      </c>
      <c r="K17" s="10">
        <v>35</v>
      </c>
    </row>
    <row r="18" spans="2:11" s="3" customFormat="1" ht="33.950000000000003" customHeight="1" x14ac:dyDescent="0.25">
      <c r="B18" s="59"/>
      <c r="C18" s="21" t="s">
        <v>31</v>
      </c>
      <c r="D18" s="23" t="s">
        <v>102</v>
      </c>
      <c r="E18" s="22" t="s">
        <v>56</v>
      </c>
      <c r="F18" s="22" t="s">
        <v>18</v>
      </c>
      <c r="G18" s="17">
        <v>37.153071785557515</v>
      </c>
      <c r="H18" s="9">
        <v>95.1</v>
      </c>
      <c r="I18" s="9">
        <v>35.5</v>
      </c>
      <c r="J18" s="9">
        <v>86.1</v>
      </c>
      <c r="K18" s="9">
        <v>21.5</v>
      </c>
    </row>
    <row r="19" spans="2:11" s="3" customFormat="1" ht="33.950000000000003" customHeight="1" x14ac:dyDescent="0.25">
      <c r="B19" s="59"/>
      <c r="C19" s="21" t="s">
        <v>39</v>
      </c>
      <c r="D19" s="23">
        <v>3</v>
      </c>
      <c r="E19" s="22" t="s">
        <v>61</v>
      </c>
      <c r="F19" s="22">
        <v>2015</v>
      </c>
      <c r="G19" s="18">
        <v>16286</v>
      </c>
      <c r="H19" s="10">
        <v>82</v>
      </c>
      <c r="I19" s="10">
        <v>218</v>
      </c>
      <c r="J19" s="10">
        <v>91</v>
      </c>
      <c r="K19" s="10">
        <v>230</v>
      </c>
    </row>
    <row r="20" spans="2:11" s="3" customFormat="1" ht="33.950000000000003" customHeight="1" x14ac:dyDescent="0.25">
      <c r="B20" s="59"/>
      <c r="C20" s="21" t="s">
        <v>65</v>
      </c>
      <c r="D20" s="23">
        <v>4</v>
      </c>
      <c r="E20" s="22" t="s">
        <v>61</v>
      </c>
      <c r="F20" s="22" t="s">
        <v>18</v>
      </c>
      <c r="G20" s="18">
        <v>5260</v>
      </c>
      <c r="H20" s="10">
        <v>40</v>
      </c>
      <c r="I20" s="10">
        <v>140</v>
      </c>
      <c r="J20" s="10">
        <v>60</v>
      </c>
      <c r="K20" s="10">
        <v>80</v>
      </c>
    </row>
    <row r="21" spans="2:11" s="3" customFormat="1" ht="33.950000000000003" customHeight="1" x14ac:dyDescent="0.25">
      <c r="B21" s="59"/>
      <c r="C21" s="21" t="s">
        <v>66</v>
      </c>
      <c r="D21" s="23" t="s">
        <v>102</v>
      </c>
      <c r="E21" s="22" t="s">
        <v>56</v>
      </c>
      <c r="F21" s="22" t="s">
        <v>18</v>
      </c>
      <c r="G21" s="17">
        <v>45.713487156031</v>
      </c>
      <c r="H21" s="9">
        <v>69.2</v>
      </c>
      <c r="I21" s="9">
        <v>90.4</v>
      </c>
      <c r="J21" s="9">
        <v>94</v>
      </c>
      <c r="K21" s="9">
        <v>49.2</v>
      </c>
    </row>
    <row r="22" spans="2:11" s="3" customFormat="1" ht="33.950000000000003" customHeight="1" x14ac:dyDescent="0.25">
      <c r="B22" s="59"/>
      <c r="C22" s="21" t="s">
        <v>40</v>
      </c>
      <c r="D22" s="23">
        <v>6</v>
      </c>
      <c r="E22" s="22" t="s">
        <v>53</v>
      </c>
      <c r="F22" s="22">
        <v>2016</v>
      </c>
      <c r="G22" s="17">
        <v>14.4</v>
      </c>
      <c r="H22" s="9">
        <v>16.600000000000001</v>
      </c>
      <c r="I22" s="9">
        <v>14.4</v>
      </c>
      <c r="J22" s="9">
        <v>15.3</v>
      </c>
      <c r="K22" s="9">
        <v>9</v>
      </c>
    </row>
    <row r="23" spans="2:11" s="3" customFormat="1" ht="33.950000000000003" customHeight="1" x14ac:dyDescent="0.25">
      <c r="B23" s="59"/>
      <c r="C23" s="21" t="s">
        <v>28</v>
      </c>
      <c r="D23" s="23">
        <v>6</v>
      </c>
      <c r="E23" s="22" t="s">
        <v>53</v>
      </c>
      <c r="F23" s="22">
        <v>2016</v>
      </c>
      <c r="G23" s="17">
        <v>0.9</v>
      </c>
      <c r="H23" s="9">
        <v>1.4</v>
      </c>
      <c r="I23" s="9">
        <v>1.1000000000000001</v>
      </c>
      <c r="J23" s="9">
        <v>0.8</v>
      </c>
      <c r="K23" s="9">
        <v>1.3</v>
      </c>
    </row>
    <row r="24" spans="2:11" s="3" customFormat="1" ht="33.950000000000003" customHeight="1" x14ac:dyDescent="0.25">
      <c r="B24" s="59"/>
      <c r="C24" s="21" t="s">
        <v>41</v>
      </c>
      <c r="D24" s="23">
        <v>6</v>
      </c>
      <c r="E24" s="22" t="s">
        <v>61</v>
      </c>
      <c r="F24" s="22">
        <v>2016</v>
      </c>
      <c r="G24" s="18">
        <v>11592</v>
      </c>
      <c r="H24" s="10">
        <v>100</v>
      </c>
      <c r="I24" s="10">
        <v>172</v>
      </c>
      <c r="J24" s="10">
        <v>60</v>
      </c>
      <c r="K24" s="10">
        <v>137</v>
      </c>
    </row>
    <row r="25" spans="2:11" s="3" customFormat="1" ht="33.950000000000003" customHeight="1" x14ac:dyDescent="0.25">
      <c r="B25" s="59"/>
      <c r="C25" s="21" t="s">
        <v>42</v>
      </c>
      <c r="D25" s="23">
        <v>3</v>
      </c>
      <c r="E25" s="22" t="s">
        <v>61</v>
      </c>
      <c r="F25" s="22" t="s">
        <v>16</v>
      </c>
      <c r="G25" s="18">
        <v>2672489</v>
      </c>
      <c r="H25" s="60">
        <v>85993</v>
      </c>
      <c r="I25" s="60"/>
      <c r="J25" s="60"/>
      <c r="K25" s="60"/>
    </row>
    <row r="26" spans="2:11" s="3" customFormat="1" ht="33.950000000000003" customHeight="1" x14ac:dyDescent="0.25">
      <c r="B26" s="59"/>
      <c r="C26" s="21" t="s">
        <v>43</v>
      </c>
      <c r="D26" s="23">
        <v>3</v>
      </c>
      <c r="E26" s="22" t="s">
        <v>53</v>
      </c>
      <c r="F26" s="22" t="s">
        <v>16</v>
      </c>
      <c r="G26" s="19">
        <v>20.6</v>
      </c>
      <c r="H26" s="58">
        <v>17.600000000000001</v>
      </c>
      <c r="I26" s="58"/>
      <c r="J26" s="58"/>
      <c r="K26" s="58"/>
    </row>
    <row r="27" spans="2:11" s="3" customFormat="1" ht="33.950000000000003" customHeight="1" x14ac:dyDescent="0.25">
      <c r="B27" s="59"/>
      <c r="C27" s="21" t="s">
        <v>32</v>
      </c>
      <c r="D27" s="23">
        <v>3</v>
      </c>
      <c r="E27" s="22" t="s">
        <v>56</v>
      </c>
      <c r="F27" s="22" t="s">
        <v>16</v>
      </c>
      <c r="G27" s="19">
        <v>25937</v>
      </c>
      <c r="H27" s="58">
        <v>23661.4</v>
      </c>
      <c r="I27" s="58"/>
      <c r="J27" s="58"/>
      <c r="K27" s="58"/>
    </row>
    <row r="28" spans="2:11" s="3" customFormat="1" ht="33.950000000000003" customHeight="1" x14ac:dyDescent="0.25">
      <c r="B28" s="59" t="s">
        <v>22</v>
      </c>
      <c r="C28" s="21" t="s">
        <v>29</v>
      </c>
      <c r="D28" s="23" t="s">
        <v>103</v>
      </c>
      <c r="E28" s="22" t="s">
        <v>56</v>
      </c>
      <c r="F28" s="22">
        <v>2016</v>
      </c>
      <c r="G28" s="19">
        <v>939.6</v>
      </c>
      <c r="H28" s="11">
        <v>896.7</v>
      </c>
      <c r="I28" s="11">
        <v>1057.9000000000001</v>
      </c>
      <c r="J28" s="11">
        <v>652.9</v>
      </c>
      <c r="K28" s="11">
        <v>1037.5</v>
      </c>
    </row>
    <row r="29" spans="2:11" s="3" customFormat="1" ht="33.950000000000003" customHeight="1" x14ac:dyDescent="0.25">
      <c r="B29" s="59"/>
      <c r="C29" s="21" t="s">
        <v>44</v>
      </c>
      <c r="D29" s="23">
        <v>3</v>
      </c>
      <c r="E29" s="22" t="s">
        <v>61</v>
      </c>
      <c r="F29" s="22">
        <v>2016</v>
      </c>
      <c r="G29" s="18">
        <v>349190</v>
      </c>
      <c r="H29" s="10">
        <v>1550</v>
      </c>
      <c r="I29" s="10">
        <v>5580</v>
      </c>
      <c r="J29" s="10">
        <v>1410</v>
      </c>
      <c r="K29" s="10">
        <v>5650</v>
      </c>
    </row>
    <row r="30" spans="2:11" s="3" customFormat="1" ht="33.950000000000003" customHeight="1" x14ac:dyDescent="0.25">
      <c r="B30" s="59"/>
      <c r="C30" s="21" t="s">
        <v>67</v>
      </c>
      <c r="D30" s="23" t="s">
        <v>103</v>
      </c>
      <c r="E30" s="22" t="s">
        <v>56</v>
      </c>
      <c r="F30" s="22">
        <v>2016</v>
      </c>
      <c r="G30" s="19">
        <v>632.4</v>
      </c>
      <c r="H30" s="11">
        <v>604.29999999999995</v>
      </c>
      <c r="I30" s="11">
        <v>710.4</v>
      </c>
      <c r="J30" s="11">
        <v>440.5</v>
      </c>
      <c r="K30" s="11">
        <v>697</v>
      </c>
    </row>
    <row r="31" spans="2:11" s="3" customFormat="1" ht="33.950000000000003" customHeight="1" x14ac:dyDescent="0.25">
      <c r="B31" s="59"/>
      <c r="C31" s="21" t="s">
        <v>20</v>
      </c>
      <c r="D31" s="23">
        <v>1</v>
      </c>
      <c r="E31" s="22" t="s">
        <v>56</v>
      </c>
      <c r="F31" s="22" t="s">
        <v>16</v>
      </c>
      <c r="G31" s="19">
        <v>114.01860000000001</v>
      </c>
      <c r="H31" s="11">
        <v>41.660539999999997</v>
      </c>
      <c r="I31" s="11">
        <v>145.03980000000001</v>
      </c>
      <c r="J31" s="11">
        <v>69.886840000000007</v>
      </c>
      <c r="K31" s="11">
        <v>86.13158</v>
      </c>
    </row>
    <row r="32" spans="2:11" s="3" customFormat="1" ht="33.950000000000003" customHeight="1" x14ac:dyDescent="0.25">
      <c r="B32" s="59"/>
      <c r="C32" s="21" t="s">
        <v>46</v>
      </c>
      <c r="D32" s="23">
        <v>3</v>
      </c>
      <c r="E32" s="22" t="s">
        <v>61</v>
      </c>
      <c r="F32" s="22">
        <v>2016</v>
      </c>
      <c r="G32" s="18">
        <v>540930</v>
      </c>
      <c r="H32" s="10">
        <v>2370</v>
      </c>
      <c r="I32" s="10">
        <v>8760</v>
      </c>
      <c r="J32" s="10">
        <v>2150</v>
      </c>
      <c r="K32" s="10">
        <v>8790</v>
      </c>
    </row>
    <row r="33" spans="2:14" s="3" customFormat="1" ht="33.950000000000003" customHeight="1" x14ac:dyDescent="0.25">
      <c r="B33" s="59"/>
      <c r="C33" s="21" t="s">
        <v>45</v>
      </c>
      <c r="D33" s="23" t="s">
        <v>103</v>
      </c>
      <c r="E33" s="22" t="s">
        <v>56</v>
      </c>
      <c r="F33" s="22">
        <v>2016</v>
      </c>
      <c r="G33" s="19">
        <v>979.6</v>
      </c>
      <c r="H33" s="11">
        <v>924</v>
      </c>
      <c r="I33" s="11">
        <v>1115.2</v>
      </c>
      <c r="J33" s="11">
        <v>671.7</v>
      </c>
      <c r="K33" s="11">
        <v>1084.4000000000001</v>
      </c>
    </row>
    <row r="34" spans="2:14" s="3" customFormat="1" ht="33.950000000000003" customHeight="1" x14ac:dyDescent="0.25">
      <c r="B34" s="59"/>
      <c r="C34" s="21" t="s">
        <v>47</v>
      </c>
      <c r="D34" s="23">
        <v>3</v>
      </c>
      <c r="E34" s="22" t="s">
        <v>61</v>
      </c>
      <c r="F34" s="22">
        <v>2016</v>
      </c>
      <c r="G34" s="18">
        <v>505890</v>
      </c>
      <c r="H34" s="10">
        <v>2220</v>
      </c>
      <c r="I34" s="10">
        <v>7790</v>
      </c>
      <c r="J34" s="10">
        <v>2340</v>
      </c>
      <c r="K34" s="10">
        <v>7880</v>
      </c>
    </row>
    <row r="35" spans="2:14" s="3" customFormat="1" ht="33.950000000000003" customHeight="1" x14ac:dyDescent="0.25">
      <c r="B35" s="59"/>
      <c r="C35" s="21" t="s">
        <v>33</v>
      </c>
      <c r="D35" s="23" t="s">
        <v>103</v>
      </c>
      <c r="E35" s="22" t="s">
        <v>56</v>
      </c>
      <c r="F35" s="22">
        <v>2016</v>
      </c>
      <c r="G35" s="19">
        <v>1455.9</v>
      </c>
      <c r="H35" s="11">
        <v>1470.2</v>
      </c>
      <c r="I35" s="11">
        <v>1472</v>
      </c>
      <c r="J35" s="11">
        <v>1438.2</v>
      </c>
      <c r="K35" s="11">
        <v>1472.3</v>
      </c>
    </row>
    <row r="36" spans="2:14" s="3" customFormat="1" ht="33.950000000000003" customHeight="1" x14ac:dyDescent="0.25">
      <c r="B36" s="59"/>
      <c r="C36" s="21" t="s">
        <v>21</v>
      </c>
      <c r="D36" s="23">
        <v>1</v>
      </c>
      <c r="E36" s="22" t="s">
        <v>56</v>
      </c>
      <c r="F36" s="22" t="s">
        <v>16</v>
      </c>
      <c r="G36" s="19">
        <v>12.8</v>
      </c>
      <c r="H36" s="11">
        <v>6.9</v>
      </c>
      <c r="I36" s="11">
        <v>11.8</v>
      </c>
      <c r="J36" s="11">
        <v>7.6</v>
      </c>
      <c r="K36" s="11">
        <v>8.6999999999999993</v>
      </c>
    </row>
    <row r="37" spans="2:14" s="3" customFormat="1" ht="33.950000000000003" customHeight="1" x14ac:dyDescent="0.2">
      <c r="B37" s="57" t="s">
        <v>27</v>
      </c>
      <c r="C37" s="21" t="s">
        <v>34</v>
      </c>
      <c r="D37" s="23">
        <v>3</v>
      </c>
      <c r="E37" s="22" t="s">
        <v>61</v>
      </c>
      <c r="F37" s="22">
        <v>2016</v>
      </c>
      <c r="G37" s="18">
        <v>1089490</v>
      </c>
      <c r="H37" s="10">
        <v>4970</v>
      </c>
      <c r="I37" s="10">
        <v>15770</v>
      </c>
      <c r="J37" s="10">
        <v>6140</v>
      </c>
      <c r="K37" s="10">
        <v>16190</v>
      </c>
      <c r="M37" s="14"/>
    </row>
    <row r="38" spans="2:14" s="3" customFormat="1" ht="33.950000000000003" customHeight="1" x14ac:dyDescent="0.2">
      <c r="B38" s="57"/>
      <c r="C38" s="21" t="s">
        <v>48</v>
      </c>
      <c r="D38" s="23">
        <v>1</v>
      </c>
      <c r="E38" s="22" t="s">
        <v>56</v>
      </c>
      <c r="F38" s="22" t="s">
        <v>16</v>
      </c>
      <c r="G38" s="19">
        <v>2.9424139999999999</v>
      </c>
      <c r="H38" s="11">
        <v>4.2269199999999998</v>
      </c>
      <c r="I38" s="11">
        <v>3.6718320000000002</v>
      </c>
      <c r="J38" s="11">
        <v>2.5724320000000001</v>
      </c>
      <c r="K38" s="11">
        <v>2.5884870000000002</v>
      </c>
      <c r="M38" s="15"/>
      <c r="N38" s="12"/>
    </row>
    <row r="39" spans="2:14" s="3" customFormat="1" ht="33.75" hidden="1" customHeight="1" x14ac:dyDescent="0.25">
      <c r="B39" s="57"/>
      <c r="C39" s="21" t="s">
        <v>49</v>
      </c>
      <c r="D39" s="23"/>
      <c r="E39" s="22" t="s">
        <v>53</v>
      </c>
      <c r="F39" s="22" t="s">
        <v>16</v>
      </c>
      <c r="G39" s="18"/>
      <c r="H39" s="8"/>
      <c r="I39" s="8"/>
      <c r="J39" s="8"/>
      <c r="K39" s="8"/>
      <c r="N39" s="4"/>
    </row>
    <row r="40" spans="2:14" s="3" customFormat="1" ht="33.950000000000003" customHeight="1" x14ac:dyDescent="0.25">
      <c r="B40" s="59" t="s">
        <v>24</v>
      </c>
      <c r="C40" s="21" t="s">
        <v>51</v>
      </c>
      <c r="D40" s="23">
        <v>3</v>
      </c>
      <c r="E40" s="22" t="s">
        <v>61</v>
      </c>
      <c r="F40" s="22">
        <v>2016</v>
      </c>
      <c r="G40" s="18">
        <v>225180</v>
      </c>
      <c r="H40" s="10">
        <v>990</v>
      </c>
      <c r="I40" s="10">
        <v>3610</v>
      </c>
      <c r="J40" s="10">
        <v>920</v>
      </c>
      <c r="K40" s="10">
        <v>3610</v>
      </c>
      <c r="N40" s="4"/>
    </row>
    <row r="41" spans="2:14" s="3" customFormat="1" ht="33.950000000000003" customHeight="1" x14ac:dyDescent="0.25">
      <c r="B41" s="59"/>
      <c r="C41" s="21" t="s">
        <v>52</v>
      </c>
      <c r="D41" s="23" t="s">
        <v>104</v>
      </c>
      <c r="E41" s="22" t="s">
        <v>56</v>
      </c>
      <c r="F41" s="22">
        <v>2016</v>
      </c>
      <c r="G41" s="19">
        <v>407.8</v>
      </c>
      <c r="H41" s="11">
        <v>386</v>
      </c>
      <c r="I41" s="11">
        <v>459.6</v>
      </c>
      <c r="J41" s="11">
        <v>287.39999999999998</v>
      </c>
      <c r="K41" s="11">
        <v>445.3</v>
      </c>
      <c r="N41" s="4"/>
    </row>
    <row r="42" spans="2:14" s="3" customFormat="1" ht="33.950000000000003" customHeight="1" x14ac:dyDescent="0.25">
      <c r="B42" s="59"/>
      <c r="C42" s="21" t="s">
        <v>50</v>
      </c>
      <c r="D42" s="23">
        <v>4</v>
      </c>
      <c r="E42" s="22" t="s">
        <v>61</v>
      </c>
      <c r="F42" s="22" t="s">
        <v>37</v>
      </c>
      <c r="G42" s="18">
        <v>143385</v>
      </c>
      <c r="H42" s="10">
        <v>1085</v>
      </c>
      <c r="I42" s="10">
        <v>2315</v>
      </c>
      <c r="J42" s="10">
        <v>640</v>
      </c>
      <c r="K42" s="10">
        <v>1770</v>
      </c>
      <c r="N42" s="4"/>
    </row>
    <row r="43" spans="2:14" s="3" customFormat="1" ht="33.950000000000003" customHeight="1" x14ac:dyDescent="0.25">
      <c r="B43" s="59"/>
      <c r="C43" s="21" t="s">
        <v>35</v>
      </c>
      <c r="D43" s="23" t="s">
        <v>105</v>
      </c>
      <c r="E43" s="22" t="s">
        <v>56</v>
      </c>
      <c r="F43" s="22" t="s">
        <v>37</v>
      </c>
      <c r="G43" s="19">
        <v>266.2</v>
      </c>
      <c r="H43" s="11">
        <v>431.5</v>
      </c>
      <c r="I43" s="11">
        <v>298.3</v>
      </c>
      <c r="J43" s="11">
        <v>205.9</v>
      </c>
      <c r="K43" s="11">
        <v>222.3</v>
      </c>
      <c r="N43" s="4"/>
    </row>
    <row r="44" spans="2:14" s="3" customFormat="1" ht="33.950000000000003" customHeight="1" x14ac:dyDescent="0.25">
      <c r="B44" s="59"/>
      <c r="C44" s="21" t="s">
        <v>55</v>
      </c>
      <c r="D44" s="23">
        <v>4</v>
      </c>
      <c r="E44" s="22" t="s">
        <v>61</v>
      </c>
      <c r="F44" s="22" t="s">
        <v>18</v>
      </c>
      <c r="G44" s="18">
        <v>8875</v>
      </c>
      <c r="H44" s="10">
        <v>25</v>
      </c>
      <c r="I44" s="10">
        <v>90</v>
      </c>
      <c r="J44" s="10">
        <v>35</v>
      </c>
      <c r="K44" s="10">
        <v>90</v>
      </c>
      <c r="N44" s="4"/>
    </row>
    <row r="45" spans="2:14" s="3" customFormat="1" ht="33.950000000000003" customHeight="1" x14ac:dyDescent="0.2">
      <c r="B45" s="59"/>
      <c r="C45" s="21" t="s">
        <v>54</v>
      </c>
      <c r="D45" s="23" t="s">
        <v>105</v>
      </c>
      <c r="E45" s="22" t="s">
        <v>56</v>
      </c>
      <c r="F45" s="22" t="s">
        <v>18</v>
      </c>
      <c r="G45" s="20">
        <v>16.5</v>
      </c>
      <c r="H45" s="8">
        <v>9.9</v>
      </c>
      <c r="I45" s="8">
        <v>11.6</v>
      </c>
      <c r="J45" s="8">
        <v>11.3</v>
      </c>
      <c r="K45" s="8">
        <v>11.3</v>
      </c>
      <c r="M45" s="5"/>
      <c r="N45" s="5"/>
    </row>
    <row r="46" spans="2:14" ht="33.950000000000003" customHeight="1" x14ac:dyDescent="0.2">
      <c r="B46" s="59"/>
      <c r="C46" s="21" t="s">
        <v>36</v>
      </c>
      <c r="D46" s="23">
        <v>1</v>
      </c>
      <c r="E46" s="22" t="s">
        <v>56</v>
      </c>
      <c r="F46" s="22" t="s">
        <v>16</v>
      </c>
      <c r="G46" s="19">
        <v>41.9</v>
      </c>
      <c r="H46" s="11">
        <v>23.2</v>
      </c>
      <c r="I46" s="11">
        <v>50</v>
      </c>
      <c r="J46" s="11">
        <v>25.4</v>
      </c>
      <c r="K46" s="11">
        <v>33.299999999999997</v>
      </c>
      <c r="M46" s="3"/>
      <c r="N46" s="4"/>
    </row>
    <row r="47" spans="2:14" ht="33.950000000000003" customHeight="1" x14ac:dyDescent="0.2">
      <c r="B47" s="57" t="s">
        <v>60</v>
      </c>
      <c r="C47" s="21" t="s">
        <v>8</v>
      </c>
      <c r="D47" s="23" t="s">
        <v>108</v>
      </c>
      <c r="E47" s="22" t="s">
        <v>61</v>
      </c>
      <c r="F47" s="24">
        <v>2030</v>
      </c>
      <c r="G47" s="18">
        <v>8781821.4853851553</v>
      </c>
      <c r="H47" s="10">
        <v>40089.248447400489</v>
      </c>
      <c r="I47" s="10">
        <v>136568.66398803613</v>
      </c>
      <c r="J47" s="10">
        <v>41595.649903888559</v>
      </c>
      <c r="K47" s="10">
        <v>127929.36913661123</v>
      </c>
      <c r="N47" s="12"/>
    </row>
    <row r="48" spans="2:14" ht="33.950000000000003" customHeight="1" x14ac:dyDescent="0.2">
      <c r="B48" s="57"/>
      <c r="C48" s="21" t="s">
        <v>9</v>
      </c>
      <c r="D48" s="23" t="s">
        <v>108</v>
      </c>
      <c r="E48" s="22" t="s">
        <v>61</v>
      </c>
      <c r="F48" s="24">
        <v>2030</v>
      </c>
      <c r="G48" s="18">
        <v>482553</v>
      </c>
      <c r="H48" s="10">
        <v>2485</v>
      </c>
      <c r="I48" s="10">
        <v>8083</v>
      </c>
      <c r="J48" s="10">
        <v>2483</v>
      </c>
      <c r="K48" s="10">
        <v>8187</v>
      </c>
      <c r="N48" s="12"/>
    </row>
    <row r="49" spans="2:14" ht="33.950000000000003" customHeight="1" x14ac:dyDescent="0.2">
      <c r="B49" s="57"/>
      <c r="C49" s="21" t="s">
        <v>10</v>
      </c>
      <c r="D49" s="23" t="s">
        <v>108</v>
      </c>
      <c r="E49" s="22" t="s">
        <v>61</v>
      </c>
      <c r="F49" s="24">
        <v>2030</v>
      </c>
      <c r="G49" s="18">
        <v>1103378</v>
      </c>
      <c r="H49" s="10">
        <v>5042</v>
      </c>
      <c r="I49" s="10">
        <v>18790</v>
      </c>
      <c r="J49" s="10">
        <v>5341</v>
      </c>
      <c r="K49" s="10">
        <v>17293</v>
      </c>
      <c r="N49" s="12"/>
    </row>
    <row r="50" spans="2:14" ht="33.950000000000003" customHeight="1" x14ac:dyDescent="0.2">
      <c r="B50" s="57"/>
      <c r="C50" s="21" t="s">
        <v>11</v>
      </c>
      <c r="D50" s="23" t="s">
        <v>108</v>
      </c>
      <c r="E50" s="22" t="s">
        <v>61</v>
      </c>
      <c r="F50" s="24">
        <v>2030</v>
      </c>
      <c r="G50" s="18">
        <v>3367562</v>
      </c>
      <c r="H50" s="10">
        <v>17613</v>
      </c>
      <c r="I50" s="10">
        <v>49225</v>
      </c>
      <c r="J50" s="10">
        <v>17901</v>
      </c>
      <c r="K50" s="10">
        <v>47445</v>
      </c>
      <c r="N50" s="12"/>
    </row>
    <row r="51" spans="2:14" ht="33.950000000000003" customHeight="1" x14ac:dyDescent="0.2">
      <c r="B51" s="57"/>
      <c r="C51" s="21" t="s">
        <v>57</v>
      </c>
      <c r="D51" s="23">
        <v>3</v>
      </c>
      <c r="E51" s="22" t="s">
        <v>61</v>
      </c>
      <c r="F51" s="24">
        <v>2030</v>
      </c>
      <c r="G51" s="18">
        <v>522060</v>
      </c>
      <c r="H51" s="10">
        <v>2090</v>
      </c>
      <c r="I51" s="10">
        <v>8900</v>
      </c>
      <c r="J51" s="10">
        <v>1790</v>
      </c>
      <c r="K51" s="10">
        <v>8610</v>
      </c>
      <c r="N51" s="12"/>
    </row>
    <row r="52" spans="2:14" ht="33.950000000000003" customHeight="1" x14ac:dyDescent="0.2">
      <c r="B52" s="57"/>
      <c r="C52" s="21" t="s">
        <v>58</v>
      </c>
      <c r="D52" s="23">
        <v>3</v>
      </c>
      <c r="E52" s="22" t="s">
        <v>61</v>
      </c>
      <c r="F52" s="24">
        <v>2030</v>
      </c>
      <c r="G52" s="18">
        <v>572860</v>
      </c>
      <c r="H52" s="10">
        <v>2490</v>
      </c>
      <c r="I52" s="10">
        <v>8590</v>
      </c>
      <c r="J52" s="10">
        <v>2640</v>
      </c>
      <c r="K52" s="10">
        <v>8610</v>
      </c>
      <c r="N52" s="12"/>
    </row>
    <row r="53" spans="2:14" ht="33.950000000000003" customHeight="1" x14ac:dyDescent="0.2">
      <c r="B53" s="57"/>
      <c r="C53" s="21" t="s">
        <v>59</v>
      </c>
      <c r="D53" s="23">
        <v>3</v>
      </c>
      <c r="E53" s="22" t="s">
        <v>61</v>
      </c>
      <c r="F53" s="24">
        <v>2030</v>
      </c>
      <c r="G53" s="18">
        <v>804220</v>
      </c>
      <c r="H53" s="10">
        <v>3210</v>
      </c>
      <c r="I53" s="10">
        <v>13700</v>
      </c>
      <c r="J53" s="10">
        <v>2810</v>
      </c>
      <c r="K53" s="10">
        <v>13280</v>
      </c>
    </row>
    <row r="54" spans="2:14" ht="33.950000000000003" customHeight="1" x14ac:dyDescent="0.2">
      <c r="B54" s="57"/>
      <c r="C54" s="25" t="s">
        <v>23</v>
      </c>
      <c r="D54" s="24">
        <v>3</v>
      </c>
      <c r="E54" s="22" t="s">
        <v>61</v>
      </c>
      <c r="F54" s="24">
        <v>2030</v>
      </c>
      <c r="G54" s="18">
        <v>1187160</v>
      </c>
      <c r="H54" s="10">
        <v>5460</v>
      </c>
      <c r="I54" s="10">
        <v>16890</v>
      </c>
      <c r="J54" s="10">
        <v>6710</v>
      </c>
      <c r="K54" s="10">
        <v>17260</v>
      </c>
    </row>
    <row r="55" spans="2:14" ht="33.950000000000003" customHeight="1" x14ac:dyDescent="0.2">
      <c r="B55" s="57"/>
      <c r="C55" s="25" t="s">
        <v>24</v>
      </c>
      <c r="D55" s="24">
        <v>3</v>
      </c>
      <c r="E55" s="22" t="s">
        <v>61</v>
      </c>
      <c r="F55" s="24">
        <v>2030</v>
      </c>
      <c r="G55" s="18">
        <v>323450</v>
      </c>
      <c r="H55" s="10">
        <v>1330</v>
      </c>
      <c r="I55" s="10">
        <v>5350</v>
      </c>
      <c r="J55" s="10">
        <v>1170</v>
      </c>
      <c r="K55" s="10">
        <v>5290</v>
      </c>
    </row>
    <row r="56" spans="2:14" ht="33.950000000000003" customHeight="1" x14ac:dyDescent="0.25">
      <c r="D56" s="42"/>
      <c r="F56" s="16"/>
      <c r="G56" s="6"/>
    </row>
    <row r="57" spans="2:14" ht="100.5" customHeight="1" x14ac:dyDescent="0.25">
      <c r="B57" s="31" t="s">
        <v>62</v>
      </c>
      <c r="C57" s="38" t="s">
        <v>63</v>
      </c>
      <c r="D57" s="31" t="s">
        <v>101</v>
      </c>
      <c r="E57" s="31" t="s">
        <v>64</v>
      </c>
      <c r="F57" s="31" t="s">
        <v>76</v>
      </c>
      <c r="G57" s="40" t="s">
        <v>71</v>
      </c>
      <c r="H57" s="41" t="s">
        <v>72</v>
      </c>
      <c r="I57" s="41" t="s">
        <v>73</v>
      </c>
      <c r="J57" s="39"/>
    </row>
    <row r="58" spans="2:14" ht="33.950000000000003" customHeight="1" x14ac:dyDescent="0.2">
      <c r="B58" s="55" t="s">
        <v>74</v>
      </c>
      <c r="C58" s="37" t="s">
        <v>69</v>
      </c>
      <c r="D58" s="27">
        <v>8</v>
      </c>
      <c r="E58" s="27" t="s">
        <v>61</v>
      </c>
      <c r="F58" s="34" t="s">
        <v>16</v>
      </c>
      <c r="G58" s="18">
        <v>52430</v>
      </c>
      <c r="H58" s="18">
        <v>27750</v>
      </c>
      <c r="I58" s="18">
        <v>23345</v>
      </c>
    </row>
    <row r="59" spans="2:14" ht="33.950000000000003" customHeight="1" x14ac:dyDescent="0.2">
      <c r="B59" s="55"/>
      <c r="C59" s="36" t="s">
        <v>70</v>
      </c>
      <c r="D59" s="23">
        <v>8</v>
      </c>
      <c r="E59" s="23" t="s">
        <v>61</v>
      </c>
      <c r="F59" s="24" t="s">
        <v>16</v>
      </c>
      <c r="G59" s="18">
        <v>42642</v>
      </c>
      <c r="H59" s="18">
        <v>23072</v>
      </c>
      <c r="I59" s="18">
        <v>19998</v>
      </c>
    </row>
    <row r="60" spans="2:14" ht="33.950000000000003" customHeight="1" x14ac:dyDescent="0.2">
      <c r="B60" s="56"/>
      <c r="C60" s="25" t="s">
        <v>75</v>
      </c>
      <c r="D60" s="23">
        <v>8</v>
      </c>
      <c r="E60" s="23" t="s">
        <v>53</v>
      </c>
      <c r="F60" s="24" t="s">
        <v>16</v>
      </c>
      <c r="G60" s="19">
        <v>81.331298874690063</v>
      </c>
      <c r="H60" s="19">
        <v>83.142342342342346</v>
      </c>
      <c r="I60" s="19">
        <v>85.662882844292142</v>
      </c>
    </row>
    <row r="61" spans="2:14" ht="33.950000000000003" customHeight="1" x14ac:dyDescent="0.25">
      <c r="F61" s="16"/>
      <c r="G61" s="6"/>
    </row>
    <row r="62" spans="2:14" ht="33.950000000000003" customHeight="1" x14ac:dyDescent="0.25">
      <c r="F62" s="16"/>
      <c r="G62" s="6"/>
    </row>
    <row r="63" spans="2:14" ht="33.950000000000003" customHeight="1" x14ac:dyDescent="0.25">
      <c r="F63" s="16"/>
      <c r="G63" s="6"/>
    </row>
    <row r="64" spans="2:14" ht="33.950000000000003" hidden="1" customHeight="1" x14ac:dyDescent="0.25">
      <c r="F64" s="16"/>
      <c r="G64" s="6"/>
    </row>
    <row r="65" spans="6:7" ht="33.950000000000003" hidden="1" customHeight="1" x14ac:dyDescent="0.25">
      <c r="F65" s="16"/>
      <c r="G65" s="6"/>
    </row>
    <row r="66" spans="6:7" ht="33.950000000000003" hidden="1" customHeight="1" x14ac:dyDescent="0.25">
      <c r="F66" s="16"/>
      <c r="G66" s="6"/>
    </row>
    <row r="67" spans="6:7" hidden="1" x14ac:dyDescent="0.25">
      <c r="F67" s="16"/>
      <c r="G67" s="6"/>
    </row>
    <row r="68" spans="6:7" hidden="1" x14ac:dyDescent="0.25">
      <c r="F68" s="16"/>
      <c r="G68" s="6"/>
    </row>
    <row r="69" spans="6:7" hidden="1" x14ac:dyDescent="0.25">
      <c r="F69" s="16"/>
      <c r="G69" s="6"/>
    </row>
    <row r="70" spans="6:7" hidden="1" x14ac:dyDescent="0.25">
      <c r="F70" s="16"/>
      <c r="G70" s="6"/>
    </row>
    <row r="71" spans="6:7" hidden="1" x14ac:dyDescent="0.25">
      <c r="F71" s="16"/>
      <c r="G71" s="6"/>
    </row>
    <row r="72" spans="6:7" hidden="1" x14ac:dyDescent="0.25">
      <c r="F72" s="16"/>
      <c r="G72" s="6"/>
    </row>
    <row r="73" spans="6:7" hidden="1" x14ac:dyDescent="0.25">
      <c r="F73" s="16"/>
      <c r="G73" s="6"/>
    </row>
    <row r="74" spans="6:7" hidden="1" x14ac:dyDescent="0.25">
      <c r="F74" s="16"/>
      <c r="G74" s="6"/>
    </row>
    <row r="75" spans="6:7" hidden="1" x14ac:dyDescent="0.25">
      <c r="F75" s="16"/>
      <c r="G75" s="6"/>
    </row>
    <row r="76" spans="6:7" hidden="1" x14ac:dyDescent="0.25">
      <c r="F76" s="16"/>
    </row>
    <row r="77" spans="6:7" hidden="1" x14ac:dyDescent="0.25"/>
    <row r="78" spans="6:7" hidden="1" x14ac:dyDescent="0.25"/>
    <row r="79" spans="6:7" hidden="1" x14ac:dyDescent="0.25"/>
    <row r="80" spans="6:7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</sheetData>
  <sheetProtection sheet="1" objects="1" scenarios="1"/>
  <mergeCells count="16">
    <mergeCell ref="H5:K5"/>
    <mergeCell ref="B7:B15"/>
    <mergeCell ref="G5:G6"/>
    <mergeCell ref="F5:F6"/>
    <mergeCell ref="C5:C6"/>
    <mergeCell ref="B5:B6"/>
    <mergeCell ref="E5:E6"/>
    <mergeCell ref="B58:B60"/>
    <mergeCell ref="B47:B55"/>
    <mergeCell ref="B37:B39"/>
    <mergeCell ref="H27:K27"/>
    <mergeCell ref="B28:B36"/>
    <mergeCell ref="B16:B27"/>
    <mergeCell ref="H25:K25"/>
    <mergeCell ref="H26:K26"/>
    <mergeCell ref="B40:B46"/>
  </mergeCells>
  <pageMargins left="0.7" right="0.7" top="0.75" bottom="0.75" header="0.3" footer="0.3"/>
  <pageSetup paperSize="9"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A65"/>
  <sheetViews>
    <sheetView workbookViewId="0"/>
  </sheetViews>
  <sheetFormatPr defaultColWidth="0" defaultRowHeight="14.25" zeroHeight="1" x14ac:dyDescent="0.2"/>
  <cols>
    <col min="1" max="2" width="9.140625" style="45" customWidth="1"/>
    <col min="3" max="4" width="14.28515625" style="45" bestFit="1" customWidth="1"/>
    <col min="5" max="12" width="9.140625" style="45" customWidth="1"/>
    <col min="13" max="27" width="0" style="45" hidden="1" customWidth="1"/>
    <col min="28" max="16384" width="9.140625" style="45" hidden="1"/>
  </cols>
  <sheetData>
    <row r="1" spans="2:20" x14ac:dyDescent="0.2"/>
    <row r="2" spans="2:20" ht="26.25" x14ac:dyDescent="0.2">
      <c r="B2" s="66" t="s">
        <v>107</v>
      </c>
      <c r="C2" s="66"/>
      <c r="D2" s="66"/>
      <c r="E2" s="66"/>
      <c r="F2" s="66"/>
      <c r="G2" s="66"/>
      <c r="H2" s="66"/>
      <c r="I2" s="66"/>
      <c r="J2" s="66"/>
      <c r="K2" s="66"/>
      <c r="L2" s="66"/>
      <c r="T2" s="45" t="s">
        <v>79</v>
      </c>
    </row>
    <row r="3" spans="2:20" ht="20.25" x14ac:dyDescent="0.2">
      <c r="B3" s="67" t="s">
        <v>106</v>
      </c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2:20" ht="20.25" customHeight="1" x14ac:dyDescent="0.2">
      <c r="C4" s="45" t="s">
        <v>99</v>
      </c>
      <c r="D4" s="45" t="s">
        <v>77</v>
      </c>
      <c r="E4" s="45" t="s">
        <v>78</v>
      </c>
    </row>
    <row r="5" spans="2:20" x14ac:dyDescent="0.2">
      <c r="C5" s="45" t="s">
        <v>80</v>
      </c>
      <c r="D5" s="45">
        <v>-61974</v>
      </c>
      <c r="E5" s="45">
        <v>64725</v>
      </c>
    </row>
    <row r="6" spans="2:20" x14ac:dyDescent="0.2">
      <c r="C6" s="45" t="s">
        <v>81</v>
      </c>
      <c r="D6" s="45">
        <v>-61814</v>
      </c>
      <c r="E6" s="45">
        <v>64800</v>
      </c>
    </row>
    <row r="7" spans="2:20" x14ac:dyDescent="0.2">
      <c r="C7" s="45" t="s">
        <v>82</v>
      </c>
      <c r="D7" s="45">
        <v>-55558</v>
      </c>
      <c r="E7" s="45">
        <v>58686</v>
      </c>
    </row>
    <row r="8" spans="2:20" x14ac:dyDescent="0.2">
      <c r="C8" s="45" t="s">
        <v>83</v>
      </c>
      <c r="D8" s="45">
        <v>-64181</v>
      </c>
      <c r="E8" s="45">
        <v>66757</v>
      </c>
    </row>
    <row r="9" spans="2:20" x14ac:dyDescent="0.2">
      <c r="C9" s="45" t="s">
        <v>84</v>
      </c>
      <c r="D9" s="45">
        <v>-76152</v>
      </c>
      <c r="E9" s="45">
        <v>80256</v>
      </c>
    </row>
    <row r="10" spans="2:20" x14ac:dyDescent="0.2">
      <c r="C10" s="45" t="s">
        <v>85</v>
      </c>
      <c r="D10" s="45">
        <v>-68329</v>
      </c>
      <c r="E10" s="45">
        <v>69412</v>
      </c>
    </row>
    <row r="11" spans="2:20" x14ac:dyDescent="0.2">
      <c r="C11" s="45" t="s">
        <v>86</v>
      </c>
      <c r="D11" s="45">
        <v>-65675</v>
      </c>
      <c r="E11" s="45">
        <v>64597</v>
      </c>
    </row>
    <row r="12" spans="2:20" x14ac:dyDescent="0.2">
      <c r="C12" s="45" t="s">
        <v>87</v>
      </c>
      <c r="D12" s="45">
        <v>-62744</v>
      </c>
      <c r="E12" s="45">
        <v>61420</v>
      </c>
    </row>
    <row r="13" spans="2:20" x14ac:dyDescent="0.2">
      <c r="C13" s="45" t="s">
        <v>88</v>
      </c>
      <c r="D13" s="45">
        <v>-71159</v>
      </c>
      <c r="E13" s="45">
        <v>70179</v>
      </c>
    </row>
    <row r="14" spans="2:20" x14ac:dyDescent="0.2">
      <c r="C14" s="45" t="s">
        <v>89</v>
      </c>
      <c r="D14" s="45">
        <v>-80219</v>
      </c>
      <c r="E14" s="45">
        <v>78790</v>
      </c>
    </row>
    <row r="15" spans="2:20" x14ac:dyDescent="0.2">
      <c r="C15" s="45" t="s">
        <v>90</v>
      </c>
      <c r="D15" s="45">
        <v>-78398</v>
      </c>
      <c r="E15" s="45">
        <v>77828</v>
      </c>
    </row>
    <row r="16" spans="2:20" x14ac:dyDescent="0.2">
      <c r="C16" s="45" t="s">
        <v>91</v>
      </c>
      <c r="D16" s="45">
        <v>-67267</v>
      </c>
      <c r="E16" s="45">
        <v>67315</v>
      </c>
    </row>
    <row r="17" spans="3:5" x14ac:dyDescent="0.2">
      <c r="C17" s="45" t="s">
        <v>92</v>
      </c>
      <c r="D17" s="45">
        <v>-60817</v>
      </c>
      <c r="E17" s="45">
        <v>60209</v>
      </c>
    </row>
    <row r="18" spans="3:5" x14ac:dyDescent="0.2">
      <c r="C18" s="45" t="s">
        <v>93</v>
      </c>
      <c r="D18" s="45">
        <v>-64465</v>
      </c>
      <c r="E18" s="45">
        <v>62337</v>
      </c>
    </row>
    <row r="19" spans="3:5" x14ac:dyDescent="0.2">
      <c r="C19" s="45" t="s">
        <v>94</v>
      </c>
      <c r="D19" s="45">
        <v>-50153</v>
      </c>
      <c r="E19" s="45">
        <v>46167</v>
      </c>
    </row>
    <row r="20" spans="3:5" x14ac:dyDescent="0.2">
      <c r="C20" s="45" t="s">
        <v>95</v>
      </c>
      <c r="D20" s="45">
        <v>-39843</v>
      </c>
      <c r="E20" s="45">
        <v>33980</v>
      </c>
    </row>
    <row r="21" spans="3:5" x14ac:dyDescent="0.2">
      <c r="C21" s="45" t="s">
        <v>96</v>
      </c>
      <c r="D21" s="45">
        <v>-30765</v>
      </c>
      <c r="E21" s="45">
        <v>23207</v>
      </c>
    </row>
    <row r="22" spans="3:5" x14ac:dyDescent="0.2">
      <c r="C22" s="45" t="s">
        <v>97</v>
      </c>
      <c r="D22" s="45">
        <v>-20500</v>
      </c>
      <c r="E22" s="45">
        <v>12207</v>
      </c>
    </row>
    <row r="23" spans="3:5" x14ac:dyDescent="0.2">
      <c r="C23" s="45" t="s">
        <v>98</v>
      </c>
      <c r="D23" s="45">
        <v>-13075</v>
      </c>
      <c r="E23" s="45">
        <v>5405</v>
      </c>
    </row>
    <row r="24" spans="3:5" x14ac:dyDescent="0.2">
      <c r="D24" s="46">
        <v>-1093088</v>
      </c>
      <c r="E24" s="46">
        <v>1068277</v>
      </c>
    </row>
    <row r="25" spans="3:5" x14ac:dyDescent="0.2"/>
    <row r="26" spans="3:5" x14ac:dyDescent="0.2"/>
    <row r="27" spans="3:5" x14ac:dyDescent="0.2"/>
    <row r="28" spans="3:5" x14ac:dyDescent="0.2"/>
    <row r="29" spans="3:5" x14ac:dyDescent="0.2"/>
    <row r="30" spans="3:5" x14ac:dyDescent="0.2"/>
    <row r="31" spans="3:5" x14ac:dyDescent="0.2"/>
    <row r="32" spans="3:5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x14ac:dyDescent="0.2"/>
  </sheetData>
  <sheetProtection sheet="1" objects="1" scenarios="1"/>
  <mergeCells count="2">
    <mergeCell ref="B2:L2"/>
    <mergeCell ref="B3:L3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7"/>
  <sheetViews>
    <sheetView workbookViewId="0"/>
  </sheetViews>
  <sheetFormatPr defaultColWidth="0" defaultRowHeight="14.25" zeroHeight="1" x14ac:dyDescent="0.2"/>
  <cols>
    <col min="1" max="25" width="9.140625" style="43" customWidth="1"/>
    <col min="26" max="16384" width="9.140625" style="43" hidden="1"/>
  </cols>
  <sheetData>
    <row r="1" spans="2:14" x14ac:dyDescent="0.2"/>
    <row r="2" spans="2:14" x14ac:dyDescent="0.2"/>
    <row r="3" spans="2:14" ht="18" x14ac:dyDescent="0.2">
      <c r="B3" s="47" t="s">
        <v>137</v>
      </c>
      <c r="N3" s="47" t="s">
        <v>100</v>
      </c>
    </row>
    <row r="4" spans="2:14" ht="15.75" x14ac:dyDescent="0.25">
      <c r="B4" s="49" t="s">
        <v>109</v>
      </c>
      <c r="N4" s="49" t="s">
        <v>110</v>
      </c>
    </row>
    <row r="5" spans="2:14" x14ac:dyDescent="0.2"/>
    <row r="6" spans="2:14" x14ac:dyDescent="0.2"/>
    <row r="7" spans="2:14" x14ac:dyDescent="0.2"/>
    <row r="8" spans="2:14" x14ac:dyDescent="0.2"/>
    <row r="9" spans="2:14" x14ac:dyDescent="0.2"/>
    <row r="10" spans="2:14" x14ac:dyDescent="0.2"/>
    <row r="11" spans="2:14" x14ac:dyDescent="0.2"/>
    <row r="12" spans="2:14" x14ac:dyDescent="0.2"/>
    <row r="13" spans="2:14" x14ac:dyDescent="0.2"/>
    <row r="14" spans="2:14" x14ac:dyDescent="0.2"/>
    <row r="15" spans="2:14" x14ac:dyDescent="0.2"/>
    <row r="16" spans="2:14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</sheetData>
  <sheetProtection sheet="1" objects="1" scenarios="1"/>
  <pageMargins left="0.7" right="0.7" top="0.75" bottom="0.75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Introduction</vt:lpstr>
      <vt:lpstr>Data summary</vt:lpstr>
      <vt:lpstr>Population pyramid</vt:lpstr>
      <vt:lpstr>Maps</vt:lpstr>
      <vt:lpstr>'Data summary'!Print_Area</vt:lpstr>
      <vt:lpstr>Introduction!Print_Area</vt:lpstr>
      <vt:lpstr>Maps!Print_Area</vt:lpstr>
      <vt:lpstr>'Population pyramid'!Print_Area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Robyn Bates</dc:creator>
  <cp:lastModifiedBy>Karen Manser</cp:lastModifiedBy>
  <cp:lastPrinted>2017-09-27T09:39:16Z</cp:lastPrinted>
  <dcterms:created xsi:type="dcterms:W3CDTF">2017-08-29T11:55:38Z</dcterms:created>
  <dcterms:modified xsi:type="dcterms:W3CDTF">2018-05-15T09:35:21Z</dcterms:modified>
</cp:coreProperties>
</file>