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justiceuk-my.sharepoint.com/personal/kenneth_maher_justice_gov_uk/Documents/"/>
    </mc:Choice>
  </mc:AlternateContent>
  <bookViews>
    <workbookView xWindow="0" yWindow="0" windowWidth="23040" windowHeight="8484" tabRatio="694" activeTab="1"/>
  </bookViews>
  <sheets>
    <sheet name="Front Page" sheetId="11" r:id="rId1"/>
    <sheet name="Contents" sheetId="10" r:id="rId2"/>
    <sheet name="Table 1" sheetId="3" r:id="rId3"/>
    <sheet name="Table 2" sheetId="7" r:id="rId4"/>
    <sheet name="Tables 3a-c" sheetId="5" r:id="rId5"/>
    <sheet name="Tables 4a-c" sheetId="8" r:id="rId6"/>
    <sheet name="Table 5" sheetId="9"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7" l="1"/>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 i="7"/>
</calcChain>
</file>

<file path=xl/sharedStrings.xml><?xml version="1.0" encoding="utf-8"?>
<sst xmlns="http://schemas.openxmlformats.org/spreadsheetml/2006/main" count="301" uniqueCount="108">
  <si>
    <t>OSG</t>
  </si>
  <si>
    <t>Working days lost</t>
  </si>
  <si>
    <t>Full time equivalent</t>
  </si>
  <si>
    <t>Date</t>
  </si>
  <si>
    <t>Year</t>
  </si>
  <si>
    <t>Band 3-5 officer</t>
  </si>
  <si>
    <t>Operational</t>
  </si>
  <si>
    <t>Non Operational</t>
  </si>
  <si>
    <t>Total management and operational level staff</t>
  </si>
  <si>
    <t>Managers</t>
  </si>
  <si>
    <t>Completed years of prison service</t>
  </si>
  <si>
    <r>
      <rPr>
        <vertAlign val="superscript"/>
        <sz val="10"/>
        <rFont val="Arial"/>
        <family val="2"/>
      </rPr>
      <t>1</t>
    </r>
    <r>
      <rPr>
        <sz val="10"/>
        <rFont val="Arial"/>
        <family val="2"/>
      </rPr>
      <t xml:space="preserve"> Includes Band 3-4 / Prison Officer (incl specialists), Band 4 / Supervising Officer and Band 5 / Custodial Managers.</t>
    </r>
  </si>
  <si>
    <r>
      <rPr>
        <vertAlign val="superscript"/>
        <sz val="10"/>
        <color theme="1"/>
        <rFont val="Arial"/>
        <family val="2"/>
      </rPr>
      <t>2</t>
    </r>
    <r>
      <rPr>
        <sz val="10"/>
        <color theme="1"/>
        <rFont val="Arial"/>
        <family val="2"/>
      </rPr>
      <t xml:space="preserve"> Between January and March 2017, during migration of data to the Single Operating Platform, an under-recording of sickness absence records occurred. There is therefore likely to be an undercount of working days lost during this period.</t>
    </r>
  </si>
  <si>
    <t>January</t>
  </si>
  <si>
    <t>February</t>
  </si>
  <si>
    <t>March</t>
  </si>
  <si>
    <t>April</t>
  </si>
  <si>
    <t>May</t>
  </si>
  <si>
    <t>June</t>
  </si>
  <si>
    <t>July</t>
  </si>
  <si>
    <t>August</t>
  </si>
  <si>
    <t>September</t>
  </si>
  <si>
    <t>October</t>
  </si>
  <si>
    <t>November</t>
  </si>
  <si>
    <t>December</t>
  </si>
  <si>
    <r>
      <t>January</t>
    </r>
    <r>
      <rPr>
        <vertAlign val="superscript"/>
        <sz val="11"/>
        <color theme="1"/>
        <rFont val="Arial"/>
        <family val="2"/>
      </rPr>
      <t>2</t>
    </r>
  </si>
  <si>
    <r>
      <t>February</t>
    </r>
    <r>
      <rPr>
        <vertAlign val="superscript"/>
        <sz val="11"/>
        <color theme="1"/>
        <rFont val="Arial"/>
        <family val="2"/>
      </rPr>
      <t>2</t>
    </r>
  </si>
  <si>
    <r>
      <t>March</t>
    </r>
    <r>
      <rPr>
        <vertAlign val="superscript"/>
        <sz val="11"/>
        <color theme="1"/>
        <rFont val="Arial"/>
        <family val="2"/>
      </rPr>
      <t>2</t>
    </r>
  </si>
  <si>
    <r>
      <rPr>
        <vertAlign val="superscript"/>
        <sz val="10"/>
        <rFont val="Arial"/>
        <family val="2"/>
      </rPr>
      <t>2</t>
    </r>
    <r>
      <rPr>
        <sz val="10"/>
        <rFont val="Arial"/>
        <family val="2"/>
      </rPr>
      <t xml:space="preserve"> Staff working in the Fair and Sustainable Bands, introduced in April 2012, are aligned with the equivalent grade in the old structure.</t>
    </r>
  </si>
  <si>
    <t>Completed years of service in HMP Nottingham</t>
  </si>
  <si>
    <t>Less than 5</t>
  </si>
  <si>
    <t>5-9</t>
  </si>
  <si>
    <t>10-19</t>
  </si>
  <si>
    <t>20+</t>
  </si>
  <si>
    <t>As at</t>
  </si>
  <si>
    <r>
      <t xml:space="preserve">April </t>
    </r>
    <r>
      <rPr>
        <vertAlign val="superscript"/>
        <sz val="11"/>
        <color theme="1"/>
        <rFont val="Arial"/>
        <family val="2"/>
      </rPr>
      <t>(p)</t>
    </r>
  </si>
  <si>
    <r>
      <t>May</t>
    </r>
    <r>
      <rPr>
        <vertAlign val="superscript"/>
        <sz val="11"/>
        <color theme="1"/>
        <rFont val="Arial"/>
        <family val="2"/>
      </rPr>
      <t xml:space="preserve"> (p)</t>
    </r>
  </si>
  <si>
    <r>
      <t>June</t>
    </r>
    <r>
      <rPr>
        <vertAlign val="superscript"/>
        <sz val="11"/>
        <color theme="1"/>
        <rFont val="Arial"/>
        <family val="2"/>
      </rPr>
      <t xml:space="preserve"> (p)</t>
    </r>
  </si>
  <si>
    <r>
      <t xml:space="preserve">July </t>
    </r>
    <r>
      <rPr>
        <vertAlign val="superscript"/>
        <sz val="11"/>
        <color theme="1"/>
        <rFont val="Arial"/>
        <family val="2"/>
      </rPr>
      <t>(p)</t>
    </r>
  </si>
  <si>
    <r>
      <t>August</t>
    </r>
    <r>
      <rPr>
        <vertAlign val="superscript"/>
        <sz val="11"/>
        <color theme="1"/>
        <rFont val="Arial"/>
        <family val="2"/>
      </rPr>
      <t xml:space="preserve"> (p)</t>
    </r>
  </si>
  <si>
    <r>
      <t>September</t>
    </r>
    <r>
      <rPr>
        <vertAlign val="superscript"/>
        <sz val="11"/>
        <color theme="1"/>
        <rFont val="Arial"/>
        <family val="2"/>
      </rPr>
      <t xml:space="preserve"> (p)</t>
    </r>
  </si>
  <si>
    <r>
      <t>October</t>
    </r>
    <r>
      <rPr>
        <vertAlign val="superscript"/>
        <sz val="11"/>
        <color theme="1"/>
        <rFont val="Arial"/>
        <family val="2"/>
      </rPr>
      <t xml:space="preserve"> (p)</t>
    </r>
  </si>
  <si>
    <r>
      <t xml:space="preserve">November </t>
    </r>
    <r>
      <rPr>
        <vertAlign val="superscript"/>
        <sz val="11"/>
        <color theme="1"/>
        <rFont val="Arial"/>
        <family val="2"/>
      </rPr>
      <t>(p)</t>
    </r>
  </si>
  <si>
    <r>
      <t xml:space="preserve">December </t>
    </r>
    <r>
      <rPr>
        <vertAlign val="superscript"/>
        <sz val="11"/>
        <color theme="1"/>
        <rFont val="Arial"/>
        <family val="2"/>
      </rPr>
      <t>(p)</t>
    </r>
  </si>
  <si>
    <r>
      <rPr>
        <vertAlign val="superscript"/>
        <sz val="10"/>
        <color theme="1"/>
        <rFont val="Arial"/>
        <family val="2"/>
      </rPr>
      <t>(p)</t>
    </r>
    <r>
      <rPr>
        <sz val="10"/>
        <color theme="1"/>
        <rFont val="Arial"/>
        <family val="2"/>
      </rPr>
      <t xml:space="preserve"> Provisional data. </t>
    </r>
  </si>
  <si>
    <r>
      <rPr>
        <vertAlign val="superscript"/>
        <sz val="10"/>
        <color theme="1"/>
        <rFont val="Arial"/>
        <family val="2"/>
      </rPr>
      <t>1</t>
    </r>
    <r>
      <rPr>
        <sz val="10"/>
        <color theme="1"/>
        <rFont val="Arial"/>
        <family val="2"/>
      </rPr>
      <t xml:space="preserve"> Based on the date the individual started working in the Prison Service.</t>
    </r>
  </si>
  <si>
    <r>
      <rPr>
        <vertAlign val="superscript"/>
        <sz val="10"/>
        <color theme="1"/>
        <rFont val="Arial"/>
        <family val="2"/>
      </rPr>
      <t>1</t>
    </r>
    <r>
      <rPr>
        <sz val="10"/>
        <color theme="1"/>
        <rFont val="Arial"/>
        <family val="2"/>
      </rPr>
      <t xml:space="preserve"> Based on the date the individual first started working at HMP Nottingham. </t>
    </r>
  </si>
  <si>
    <t>Average working days lost</t>
  </si>
  <si>
    <t xml:space="preserve">FTE </t>
  </si>
  <si>
    <r>
      <t>Table 3a: Number of full time equivalent (FTE) staff at management and operational level at HMP Nottingham, by length of time in the Prison Service</t>
    </r>
    <r>
      <rPr>
        <b/>
        <vertAlign val="superscript"/>
        <sz val="12"/>
        <color theme="1"/>
        <rFont val="Arial"/>
        <family val="2"/>
      </rPr>
      <t>1</t>
    </r>
    <r>
      <rPr>
        <b/>
        <sz val="12"/>
        <color theme="1"/>
        <rFont val="Arial"/>
        <family val="2"/>
      </rPr>
      <t xml:space="preserve"> and grade</t>
    </r>
    <r>
      <rPr>
        <b/>
        <vertAlign val="superscript"/>
        <sz val="12"/>
        <color theme="1"/>
        <rFont val="Arial"/>
        <family val="2"/>
      </rPr>
      <t>2</t>
    </r>
    <r>
      <rPr>
        <b/>
        <sz val="12"/>
        <color theme="1"/>
        <rFont val="Arial"/>
        <family val="2"/>
      </rPr>
      <t>, 31 January to 31 December 2015</t>
    </r>
  </si>
  <si>
    <r>
      <t>Table 3b: Number of full time equivalent (FTE) staff at management and operational level at HMP Nottingham, by length of time in the Prison Service</t>
    </r>
    <r>
      <rPr>
        <b/>
        <vertAlign val="superscript"/>
        <sz val="12"/>
        <color theme="1"/>
        <rFont val="Arial"/>
        <family val="2"/>
      </rPr>
      <t>1</t>
    </r>
    <r>
      <rPr>
        <b/>
        <sz val="12"/>
        <color theme="1"/>
        <rFont val="Arial"/>
        <family val="2"/>
      </rPr>
      <t xml:space="preserve"> and grade</t>
    </r>
    <r>
      <rPr>
        <b/>
        <vertAlign val="superscript"/>
        <sz val="12"/>
        <color theme="1"/>
        <rFont val="Arial"/>
        <family val="2"/>
      </rPr>
      <t>2</t>
    </r>
    <r>
      <rPr>
        <b/>
        <sz val="12"/>
        <color theme="1"/>
        <rFont val="Arial"/>
        <family val="2"/>
      </rPr>
      <t>, 31 January to 31 December 2016</t>
    </r>
  </si>
  <si>
    <r>
      <t>Table 3c: Number of full time equivalent (FTE) staff at management and operational level at HMP Nottingham, by length of time in the Prison Service</t>
    </r>
    <r>
      <rPr>
        <b/>
        <vertAlign val="superscript"/>
        <sz val="12"/>
        <color theme="1"/>
        <rFont val="Arial"/>
        <family val="2"/>
      </rPr>
      <t>1</t>
    </r>
    <r>
      <rPr>
        <b/>
        <sz val="12"/>
        <color theme="1"/>
        <rFont val="Arial"/>
        <family val="2"/>
      </rPr>
      <t xml:space="preserve"> and grade</t>
    </r>
    <r>
      <rPr>
        <b/>
        <vertAlign val="superscript"/>
        <sz val="12"/>
        <color theme="1"/>
        <rFont val="Arial"/>
        <family val="2"/>
      </rPr>
      <t>2</t>
    </r>
    <r>
      <rPr>
        <b/>
        <sz val="12"/>
        <color theme="1"/>
        <rFont val="Arial"/>
        <family val="2"/>
      </rPr>
      <t>, 31 January to 31 December 2017</t>
    </r>
  </si>
  <si>
    <r>
      <t>Table 4a: Number of full time equivalent (FTE) staff at management and operational level at HMP Nottingham, by length of service in prison</t>
    </r>
    <r>
      <rPr>
        <b/>
        <vertAlign val="superscript"/>
        <sz val="12"/>
        <color theme="1"/>
        <rFont val="Arial"/>
        <family val="2"/>
      </rPr>
      <t>1</t>
    </r>
    <r>
      <rPr>
        <b/>
        <sz val="12"/>
        <color theme="1"/>
        <rFont val="Arial"/>
        <family val="2"/>
      </rPr>
      <t xml:space="preserve"> and grade</t>
    </r>
    <r>
      <rPr>
        <b/>
        <vertAlign val="superscript"/>
        <sz val="12"/>
        <color theme="1"/>
        <rFont val="Arial"/>
        <family val="2"/>
      </rPr>
      <t>2</t>
    </r>
    <r>
      <rPr>
        <b/>
        <sz val="12"/>
        <color theme="1"/>
        <rFont val="Arial"/>
        <family val="2"/>
      </rPr>
      <t>, 31 January to 31 December 2015</t>
    </r>
  </si>
  <si>
    <r>
      <t>Table 4b: Number of full time equivalent (FTE) staff at management and operational level at HMP Nottingham, by length of service in prison</t>
    </r>
    <r>
      <rPr>
        <b/>
        <vertAlign val="superscript"/>
        <sz val="12"/>
        <color theme="1"/>
        <rFont val="Arial"/>
        <family val="2"/>
      </rPr>
      <t>1</t>
    </r>
    <r>
      <rPr>
        <b/>
        <sz val="12"/>
        <color theme="1"/>
        <rFont val="Arial"/>
        <family val="2"/>
      </rPr>
      <t xml:space="preserve"> and grade</t>
    </r>
    <r>
      <rPr>
        <b/>
        <vertAlign val="superscript"/>
        <sz val="12"/>
        <color theme="1"/>
        <rFont val="Arial"/>
        <family val="2"/>
      </rPr>
      <t>2</t>
    </r>
    <r>
      <rPr>
        <b/>
        <sz val="12"/>
        <color theme="1"/>
        <rFont val="Arial"/>
        <family val="2"/>
      </rPr>
      <t>, 31 January to 31 December 2016</t>
    </r>
  </si>
  <si>
    <r>
      <t>Table 4c: Number of full time equivalent (FTE) staff at management and operational level at HMP Nottingham, by length of service in prison</t>
    </r>
    <r>
      <rPr>
        <b/>
        <vertAlign val="superscript"/>
        <sz val="12"/>
        <color theme="1"/>
        <rFont val="Arial"/>
        <family val="2"/>
      </rPr>
      <t>1</t>
    </r>
    <r>
      <rPr>
        <b/>
        <sz val="12"/>
        <color theme="1"/>
        <rFont val="Arial"/>
        <family val="2"/>
      </rPr>
      <t xml:space="preserve"> and grade</t>
    </r>
    <r>
      <rPr>
        <b/>
        <vertAlign val="superscript"/>
        <sz val="12"/>
        <color theme="1"/>
        <rFont val="Arial"/>
        <family val="2"/>
      </rPr>
      <t>2</t>
    </r>
    <r>
      <rPr>
        <b/>
        <sz val="12"/>
        <color theme="1"/>
        <rFont val="Arial"/>
        <family val="2"/>
      </rPr>
      <t>, 31 January to 31 December 2017</t>
    </r>
  </si>
  <si>
    <r>
      <t>Table 1: Number of full time equivalent (FTE) band 3-5 prison officers</t>
    </r>
    <r>
      <rPr>
        <b/>
        <vertAlign val="superscript"/>
        <sz val="12"/>
        <color theme="1"/>
        <rFont val="Arial"/>
        <family val="2"/>
      </rPr>
      <t>1</t>
    </r>
    <r>
      <rPr>
        <b/>
        <sz val="12"/>
        <color theme="1"/>
        <rFont val="Arial"/>
        <family val="2"/>
      </rPr>
      <t xml:space="preserve"> in post in HMP Nottingham, 31 January 2015 to 31 December 2017</t>
    </r>
  </si>
  <si>
    <t>Full time equivalent band 3-5 prison officers in post at month end</t>
  </si>
  <si>
    <t>Notes to Table 2:</t>
  </si>
  <si>
    <t>Notes to Table 1:</t>
  </si>
  <si>
    <t>Notes to Tables 4a-c:</t>
  </si>
  <si>
    <t>Notes to Tables 3a-c:</t>
  </si>
  <si>
    <t xml:space="preserve">January </t>
  </si>
  <si>
    <r>
      <t>Table 2: Sickness rates amongst band 3-5 prison officers</t>
    </r>
    <r>
      <rPr>
        <b/>
        <vertAlign val="superscript"/>
        <sz val="12"/>
        <color theme="1"/>
        <rFont val="Arial"/>
        <family val="2"/>
      </rPr>
      <t>1</t>
    </r>
    <r>
      <rPr>
        <b/>
        <sz val="12"/>
        <color theme="1"/>
        <rFont val="Arial"/>
        <family val="2"/>
      </rPr>
      <t xml:space="preserve"> in HMP Nottingham, by month and calendar year, 2015 to 2017</t>
    </r>
  </si>
  <si>
    <t xml:space="preserve">Detached Duty staff supplied to HMP Nottingham </t>
  </si>
  <si>
    <t>Detached Duty staff supplied by HMP Nottingham</t>
  </si>
  <si>
    <r>
      <rPr>
        <vertAlign val="superscript"/>
        <sz val="10"/>
        <rFont val="Arial"/>
        <family val="2"/>
      </rPr>
      <t>1</t>
    </r>
    <r>
      <rPr>
        <sz val="10"/>
        <rFont val="Arial"/>
        <family val="2"/>
      </rPr>
      <t xml:space="preserve"> The figures represent a monthly snapshot; actual Detached Duty (DD) numbers can and do fluctuate from one week to the next. Figures only reflect the DD received or supplied under national DD arrangements and these do not include any regional DD arrangements.</t>
    </r>
  </si>
  <si>
    <t xml:space="preserve">Note to Table 5: </t>
  </si>
  <si>
    <t>Her Majesty's Prison and Probation Service</t>
  </si>
  <si>
    <t>Ad-hoc Management Information Release</t>
  </si>
  <si>
    <t>© Crown Copyright</t>
  </si>
  <si>
    <t>Produced by the Ministry of Justice</t>
  </si>
  <si>
    <t xml:space="preserve">Alternative formats are available on request from statistics.enquiries@justice.gsi.gov.uk </t>
  </si>
  <si>
    <t>HMP Nottingham Workforce Statistics</t>
  </si>
  <si>
    <t>This document provides additional data on the workforce of HMP Nottingham.</t>
  </si>
  <si>
    <t>Contents</t>
  </si>
  <si>
    <t xml:space="preserve">Contact </t>
  </si>
  <si>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</si>
  <si>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</si>
  <si>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</si>
  <si>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</si>
  <si>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Data Science and Human Resources Analytical Services</t>
  </si>
  <si>
    <t xml:space="preserve">Ministry of Justice </t>
  </si>
  <si>
    <t xml:space="preserve">Area 7.12, 7th Floor </t>
  </si>
  <si>
    <t xml:space="preserve">102 Petty France </t>
  </si>
  <si>
    <t xml:space="preserve">London </t>
  </si>
  <si>
    <t>SW1H 9AJ</t>
  </si>
  <si>
    <t>Email: statistics.enquiries@justice.gsi.gov.uk</t>
  </si>
  <si>
    <t xml:space="preserve">Table 1: </t>
  </si>
  <si>
    <t xml:space="preserve">Table 2: </t>
  </si>
  <si>
    <t xml:space="preserve">Table 3a: </t>
  </si>
  <si>
    <t xml:space="preserve">Table 3b: </t>
  </si>
  <si>
    <t xml:space="preserve">Table 3c: </t>
  </si>
  <si>
    <t xml:space="preserve">Table 4a: </t>
  </si>
  <si>
    <t xml:space="preserve">Table 4b: </t>
  </si>
  <si>
    <t xml:space="preserve">Table 4c: </t>
  </si>
  <si>
    <t xml:space="preserve">Table 5: </t>
  </si>
  <si>
    <t>Number of full time equivalent (FTE) band 3-5 prison officers in post in HMP Nottingham, 31 January 2015 to 31 December 2017</t>
  </si>
  <si>
    <t>Sickness rates amongst band 3-5 prison officers in HMP Nottingham, by month and calendar year, 2015 to 2017</t>
  </si>
  <si>
    <t>Number of full time equivalent (FTE) staff at management and operational level at HMP Nottingham, by length of time in the Prison Service and grade, 31 January to 31 December 2015</t>
  </si>
  <si>
    <t>Number of full time equivalent (FTE) staff at management and operational level at HMP Nottingham, by length of time in the Prison Service and grade, 31 January to 31 December 2016</t>
  </si>
  <si>
    <t>Number of full time equivalent (FTE) staff at management and operational level at HMP Nottingham, by length of time in the Prison Service and grade, 31 January to 31 December 2017</t>
  </si>
  <si>
    <t>Number of full time equivalent (FTE) staff at management and operational level at HMP Nottingham, by length of service in prison and grade, 31 January to 31 December 2015</t>
  </si>
  <si>
    <t>Number of full time equivalent (FTE) staff at management and operational level at HMP Nottingham, by length of service in prison and grade, 31 January to 31 December 2016</t>
  </si>
  <si>
    <t>Number of full time equivalent (FTE) staff at management and operational level at HMP Nottingham, by length of service in prison and grade, 31 January to 31 December 2017</t>
  </si>
  <si>
    <t>Kenneth Maher</t>
  </si>
  <si>
    <r>
      <t>Table 5: Number of Detached Duty staff</t>
    </r>
    <r>
      <rPr>
        <b/>
        <vertAlign val="superscript"/>
        <sz val="12"/>
        <color theme="1"/>
        <rFont val="Arial"/>
        <family val="2"/>
      </rPr>
      <t>1</t>
    </r>
    <r>
      <rPr>
        <b/>
        <sz val="12"/>
        <color theme="1"/>
        <rFont val="Arial"/>
        <family val="2"/>
      </rPr>
      <t xml:space="preserve"> (headcount) received and supplied by HMP Nottingham, by month and calendar year, 2015 to 2017</t>
    </r>
  </si>
  <si>
    <t xml:space="preserve">Headcount </t>
  </si>
  <si>
    <t>Number of Detached Duty staff (headount) received and supplied by HMP Nottingham, by month and calendar year, 2015 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</si>
</sst>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809]dd\ mmmm\ yyyy;@"/>
    <numFmt numFmtId="166" formatCode="[$-F800]dddd\,\ mmmm\ dd\,\ yyyy"/>
  </numFmts>
  <fonts count="30" x14ac:knownFonts="1">
    <font>
      <sz val="11"/>
      <color theme="1"/>
      <name val="Times New Roman"/>
      <family val="2"/>
    </font>
    <font>
      <sz val="11"/>
      <color theme="1"/>
      <name val="Times New Roman"/>
      <family val="2"/>
    </font>
    <font>
      <sz val="10"/>
      <name val="Arial"/>
      <family val="2"/>
    </font>
    <font>
      <vertAlign val="superscript"/>
      <sz val="10"/>
      <name val="Arial"/>
      <family val="2"/>
    </font>
    <font>
      <b/>
      <sz val="11"/>
      <color theme="1"/>
      <name val="Arial"/>
      <family val="2"/>
    </font>
    <font>
      <sz val="11"/>
      <color theme="1"/>
      <name val="Arial"/>
      <family val="2"/>
    </font>
    <font>
      <sz val="10"/>
      <color theme="1"/>
      <name val="Arial"/>
      <family val="2"/>
    </font>
    <font>
      <vertAlign val="superscript"/>
      <sz val="10"/>
      <color theme="1"/>
      <name val="Arial"/>
      <family val="2"/>
    </font>
    <font>
      <vertAlign val="superscript"/>
      <sz val="11"/>
      <color theme="1"/>
      <name val="Arial"/>
      <family val="2"/>
    </font>
    <font>
      <b/>
      <sz val="12"/>
      <color theme="1"/>
      <name val="Arial"/>
      <family val="2"/>
    </font>
    <font>
      <b/>
      <vertAlign val="superscript"/>
      <sz val="12"/>
      <color theme="1"/>
      <name val="Arial"/>
      <family val="2"/>
    </font>
    <font>
      <sz val="12"/>
      <color theme="1"/>
      <name val="Arial"/>
      <family val="2"/>
    </font>
    <font>
      <sz val="10"/>
      <color theme="1"/>
      <name val="Times New Roman"/>
      <family val="2"/>
    </font>
    <font>
      <b/>
      <sz val="10"/>
      <color theme="1"/>
      <name val="Arial"/>
      <family val="2"/>
    </font>
    <font>
      <sz val="11"/>
      <color rgb="FF1F497D"/>
      <name val="Arial"/>
      <family val="2"/>
    </font>
    <font>
      <sz val="11"/>
      <color rgb="FF000000"/>
      <name val="Arial"/>
      <family val="2"/>
    </font>
    <font>
      <b/>
      <sz val="11"/>
      <color rgb="FF000000"/>
      <name val="Arial"/>
      <family val="2"/>
    </font>
    <font>
      <i/>
      <sz val="11"/>
      <color rgb="FF1F497D"/>
      <name val="Calibri"/>
      <family val="2"/>
    </font>
    <font>
      <sz val="11"/>
      <color theme="1"/>
      <name val="Calibri"/>
      <family val="2"/>
      <scheme val="minor"/>
    </font>
    <font>
      <b/>
      <sz val="23"/>
      <color indexed="8"/>
      <name val="Arial"/>
      <family val="2"/>
    </font>
    <font>
      <b/>
      <sz val="23"/>
      <name val="Arial"/>
      <family val="2"/>
    </font>
    <font>
      <b/>
      <sz val="18"/>
      <color rgb="FF00B0F0"/>
      <name val="Arial"/>
      <family val="2"/>
    </font>
    <font>
      <b/>
      <sz val="11"/>
      <color rgb="FFFF0000"/>
      <name val="Arial"/>
      <family val="2"/>
    </font>
    <font>
      <sz val="11"/>
      <name val="Arial"/>
      <family val="2"/>
    </font>
    <font>
      <u/>
      <sz val="11"/>
      <color theme="10"/>
      <name val="Calibri"/>
      <family val="2"/>
      <scheme val="minor"/>
    </font>
    <font>
      <u/>
      <sz val="11"/>
      <color theme="10"/>
      <name val="Arial"/>
      <family val="2"/>
    </font>
    <font>
      <u/>
      <sz val="11"/>
      <color theme="10"/>
      <name val="Times New Roman"/>
      <family val="2"/>
    </font>
    <font>
      <b/>
      <sz val="11"/>
      <color rgb="FF00B0F0"/>
      <name val="Arial"/>
      <family val="2"/>
    </font>
    <font>
      <b/>
      <sz val="11"/>
      <name val="Arial"/>
      <family val="2"/>
    </font>
    <font>
      <b/>
      <sz val="14"/>
      <color rgb="FFFF000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2" fillId="0" borderId="0"/>
    <xf numFmtId="0" fontId="1" fillId="0" borderId="0"/>
    <xf numFmtId="0" fontId="18" fillId="0" borderId="0"/>
    <xf numFmtId="0" fontId="24" fillId="0" borderId="0" applyNumberFormat="0" applyFill="0" applyBorder="0" applyAlignment="0" applyProtection="0"/>
    <xf numFmtId="0" fontId="26" fillId="0" borderId="0" applyNumberFormat="0" applyFill="0" applyBorder="0" applyAlignment="0" applyProtection="0"/>
  </cellStyleXfs>
  <cellXfs count="92">
    <xf numFmtId="0" fontId="0" fillId="0" borderId="0" xfId="0"/>
    <xf numFmtId="0" fontId="0" fillId="0" borderId="0" xfId="0" applyAlignment="1">
      <alignment wrapText="1"/>
    </xf>
    <xf numFmtId="0" fontId="2" fillId="0" borderId="0" xfId="1" applyAlignment="1">
      <alignment vertical="top"/>
    </xf>
    <xf numFmtId="0" fontId="4" fillId="0" borderId="0" xfId="0" applyFont="1"/>
    <xf numFmtId="0" fontId="5" fillId="0" borderId="0" xfId="0" applyFont="1"/>
    <xf numFmtId="0" fontId="4" fillId="0" borderId="1" xfId="0" applyFont="1" applyBorder="1" applyAlignment="1">
      <alignment wrapText="1"/>
    </xf>
    <xf numFmtId="0" fontId="4" fillId="0" borderId="4" xfId="0" applyFont="1" applyBorder="1" applyAlignment="1">
      <alignment horizontal="right" wrapText="1"/>
    </xf>
    <xf numFmtId="166" fontId="5" fillId="0" borderId="2" xfId="0" applyNumberFormat="1" applyFont="1" applyBorder="1" applyAlignment="1">
      <alignment horizontal="left"/>
    </xf>
    <xf numFmtId="1" fontId="5" fillId="0" borderId="10" xfId="0" applyNumberFormat="1" applyFont="1" applyBorder="1"/>
    <xf numFmtId="166" fontId="5" fillId="0" borderId="0" xfId="0" applyNumberFormat="1" applyFont="1" applyBorder="1" applyAlignment="1">
      <alignment horizontal="left"/>
    </xf>
    <xf numFmtId="1" fontId="5" fillId="0" borderId="11" xfId="0" applyNumberFormat="1" applyFont="1" applyBorder="1"/>
    <xf numFmtId="166" fontId="5" fillId="0" borderId="3" xfId="0" applyNumberFormat="1" applyFont="1" applyBorder="1" applyAlignment="1">
      <alignment horizontal="left"/>
    </xf>
    <xf numFmtId="1" fontId="5" fillId="0" borderId="12" xfId="0" applyNumberFormat="1" applyFont="1" applyBorder="1"/>
    <xf numFmtId="0" fontId="6" fillId="0" borderId="0" xfId="2" applyFont="1" applyAlignment="1">
      <alignment wrapText="1"/>
    </xf>
    <xf numFmtId="0" fontId="4" fillId="0" borderId="1" xfId="0" applyFont="1" applyBorder="1" applyAlignment="1">
      <alignment horizontal="right" wrapText="1"/>
    </xf>
    <xf numFmtId="49" fontId="5" fillId="0" borderId="6" xfId="0" applyNumberFormat="1" applyFont="1" applyBorder="1" applyAlignment="1">
      <alignment horizontal="left"/>
    </xf>
    <xf numFmtId="1" fontId="5" fillId="0" borderId="2" xfId="0" applyNumberFormat="1" applyFont="1" applyBorder="1"/>
    <xf numFmtId="164" fontId="5" fillId="0" borderId="10" xfId="0" applyNumberFormat="1" applyFont="1" applyBorder="1"/>
    <xf numFmtId="17" fontId="5" fillId="0" borderId="7" xfId="0" applyNumberFormat="1" applyFont="1" applyBorder="1" applyAlignment="1">
      <alignment horizontal="left"/>
    </xf>
    <xf numFmtId="1" fontId="5" fillId="0" borderId="0" xfId="0" applyNumberFormat="1" applyFont="1" applyBorder="1"/>
    <xf numFmtId="164" fontId="5" fillId="0" borderId="11" xfId="0" applyNumberFormat="1" applyFont="1" applyBorder="1"/>
    <xf numFmtId="49" fontId="5" fillId="0" borderId="7" xfId="0" applyNumberFormat="1" applyFont="1" applyBorder="1" applyAlignment="1">
      <alignment horizontal="left"/>
    </xf>
    <xf numFmtId="1" fontId="5" fillId="0" borderId="3" xfId="0" applyNumberFormat="1" applyFont="1" applyBorder="1"/>
    <xf numFmtId="164" fontId="5" fillId="0" borderId="12" xfId="0" applyNumberFormat="1" applyFont="1" applyBorder="1"/>
    <xf numFmtId="49" fontId="5" fillId="0" borderId="8" xfId="0" applyNumberFormat="1" applyFont="1" applyBorder="1" applyAlignment="1">
      <alignment horizontal="left"/>
    </xf>
    <xf numFmtId="0" fontId="2" fillId="0" borderId="0" xfId="0" applyFont="1" applyAlignment="1">
      <alignment vertical="top"/>
    </xf>
    <xf numFmtId="0" fontId="4" fillId="0" borderId="1" xfId="0" applyFont="1" applyBorder="1"/>
    <xf numFmtId="165" fontId="4" fillId="0" borderId="1" xfId="0" applyNumberFormat="1" applyFont="1" applyBorder="1" applyAlignment="1">
      <alignment horizontal="right" vertical="center" wrapText="1"/>
    </xf>
    <xf numFmtId="165" fontId="4" fillId="0" borderId="4" xfId="0" applyNumberFormat="1" applyFont="1" applyBorder="1" applyAlignment="1">
      <alignment horizontal="right" vertical="center" wrapText="1"/>
    </xf>
    <xf numFmtId="0" fontId="5" fillId="0" borderId="2" xfId="0" applyFont="1" applyBorder="1"/>
    <xf numFmtId="0" fontId="5" fillId="0" borderId="0" xfId="0" applyFont="1" applyBorder="1"/>
    <xf numFmtId="0" fontId="5" fillId="0" borderId="3" xfId="0" applyFont="1" applyBorder="1"/>
    <xf numFmtId="0" fontId="4" fillId="0" borderId="9" xfId="0" applyFont="1" applyBorder="1"/>
    <xf numFmtId="1" fontId="4" fillId="0" borderId="9" xfId="0" applyNumberFormat="1" applyFont="1" applyBorder="1"/>
    <xf numFmtId="1" fontId="4" fillId="0" borderId="13" xfId="0" applyNumberFormat="1" applyFont="1" applyBorder="1"/>
    <xf numFmtId="0" fontId="9" fillId="0" borderId="0" xfId="0" applyFont="1"/>
    <xf numFmtId="0" fontId="4" fillId="0" borderId="1" xfId="0" applyFont="1" applyBorder="1" applyAlignment="1">
      <alignment horizontal="left" wrapText="1"/>
    </xf>
    <xf numFmtId="0" fontId="4" fillId="0" borderId="5" xfId="0" applyFont="1" applyBorder="1" applyAlignment="1">
      <alignment horizontal="center" wrapText="1"/>
    </xf>
    <xf numFmtId="0" fontId="0" fillId="0" borderId="14" xfId="0" applyBorder="1"/>
    <xf numFmtId="0" fontId="4" fillId="0" borderId="0" xfId="0" applyFont="1" applyAlignment="1">
      <alignment horizontal="right"/>
    </xf>
    <xf numFmtId="0" fontId="2" fillId="0" borderId="0" xfId="1" applyFont="1" applyAlignment="1">
      <alignment vertical="top"/>
    </xf>
    <xf numFmtId="0" fontId="12" fillId="0" borderId="0" xfId="0" applyFont="1"/>
    <xf numFmtId="0" fontId="6" fillId="0" borderId="0" xfId="0" applyFont="1"/>
    <xf numFmtId="0" fontId="13" fillId="0" borderId="0" xfId="0" applyFont="1"/>
    <xf numFmtId="0" fontId="5" fillId="0" borderId="0" xfId="0" applyFont="1" applyBorder="1" applyAlignment="1">
      <alignment horizontal="center" vertical="center"/>
    </xf>
    <xf numFmtId="0" fontId="14" fillId="0" borderId="0" xfId="0" applyFont="1" applyBorder="1" applyAlignment="1">
      <alignment vertical="center"/>
    </xf>
    <xf numFmtId="17" fontId="15" fillId="0" borderId="0" xfId="0" applyNumberFormat="1" applyFont="1" applyBorder="1" applyAlignment="1">
      <alignment horizontal="left" vertical="center"/>
    </xf>
    <xf numFmtId="0" fontId="15" fillId="0" borderId="0" xfId="0" applyFont="1" applyBorder="1" applyAlignment="1">
      <alignment horizontal="right" vertical="center"/>
    </xf>
    <xf numFmtId="17" fontId="15" fillId="0" borderId="6" xfId="0" applyNumberFormat="1" applyFont="1" applyBorder="1" applyAlignment="1">
      <alignment horizontal="left" vertical="center"/>
    </xf>
    <xf numFmtId="17" fontId="15" fillId="0" borderId="7" xfId="0" applyNumberFormat="1" applyFont="1" applyBorder="1" applyAlignment="1">
      <alignment horizontal="left" vertical="center"/>
    </xf>
    <xf numFmtId="17" fontId="15" fillId="0" borderId="8" xfId="0" applyNumberFormat="1" applyFont="1" applyBorder="1" applyAlignment="1">
      <alignment horizontal="left" vertical="center"/>
    </xf>
    <xf numFmtId="0" fontId="16" fillId="0" borderId="15" xfId="0" applyFont="1" applyBorder="1" applyAlignment="1">
      <alignment horizontal="right" vertical="center" wrapText="1"/>
    </xf>
    <xf numFmtId="0" fontId="16" fillId="0" borderId="4" xfId="0" applyFont="1" applyBorder="1" applyAlignment="1">
      <alignment horizontal="right" vertical="center" wrapText="1"/>
    </xf>
    <xf numFmtId="0" fontId="15" fillId="0" borderId="16" xfId="0" applyFont="1" applyBorder="1" applyAlignment="1">
      <alignment horizontal="right" vertical="center"/>
    </xf>
    <xf numFmtId="0" fontId="15" fillId="0" borderId="10" xfId="0" applyFont="1" applyBorder="1" applyAlignment="1">
      <alignment horizontal="right" vertical="center"/>
    </xf>
    <xf numFmtId="0" fontId="15" fillId="0" borderId="14" xfId="0" applyFont="1" applyBorder="1" applyAlignment="1">
      <alignment horizontal="right" vertical="center"/>
    </xf>
    <xf numFmtId="0" fontId="15" fillId="0" borderId="11" xfId="0" applyFont="1" applyBorder="1" applyAlignment="1">
      <alignment horizontal="right" vertical="center"/>
    </xf>
    <xf numFmtId="0" fontId="15" fillId="0" borderId="17" xfId="0" applyFont="1" applyBorder="1" applyAlignment="1">
      <alignment horizontal="right" vertical="center"/>
    </xf>
    <xf numFmtId="0" fontId="15" fillId="0" borderId="12" xfId="0" applyFont="1" applyBorder="1" applyAlignment="1">
      <alignment horizontal="right" vertical="center"/>
    </xf>
    <xf numFmtId="0" fontId="17" fillId="0" borderId="0" xfId="0" applyFont="1" applyAlignment="1">
      <alignment vertical="center"/>
    </xf>
    <xf numFmtId="0" fontId="9" fillId="0" borderId="0" xfId="0" applyFont="1" applyBorder="1"/>
    <xf numFmtId="0" fontId="13" fillId="0" borderId="0" xfId="0" applyFont="1" applyBorder="1"/>
    <xf numFmtId="0" fontId="5" fillId="2" borderId="0" xfId="3" applyFont="1" applyFill="1"/>
    <xf numFmtId="3" fontId="5" fillId="2" borderId="0" xfId="3" applyNumberFormat="1" applyFont="1" applyFill="1"/>
    <xf numFmtId="0" fontId="19" fillId="2" borderId="0" xfId="3" applyFont="1" applyFill="1"/>
    <xf numFmtId="166" fontId="20" fillId="2" borderId="0" xfId="3" applyNumberFormat="1" applyFont="1" applyFill="1" applyAlignment="1">
      <alignment horizontal="left"/>
    </xf>
    <xf numFmtId="0" fontId="21" fillId="2" borderId="0" xfId="3" applyFont="1" applyFill="1"/>
    <xf numFmtId="0" fontId="22" fillId="0" borderId="0" xfId="3" applyFont="1" applyAlignment="1">
      <alignment horizontal="left" vertical="center"/>
    </xf>
    <xf numFmtId="49" fontId="23" fillId="2" borderId="0" xfId="3" applyNumberFormat="1" applyFont="1" applyFill="1" applyAlignment="1">
      <alignment horizontal="left"/>
    </xf>
    <xf numFmtId="0" fontId="25" fillId="2" borderId="0" xfId="4" applyFont="1" applyFill="1" applyAlignment="1">
      <alignment vertical="center"/>
    </xf>
    <xf numFmtId="0" fontId="21" fillId="2" borderId="0" xfId="0" applyFont="1" applyFill="1"/>
    <xf numFmtId="0" fontId="5" fillId="2" borderId="0" xfId="0" applyFont="1" applyFill="1"/>
    <xf numFmtId="0" fontId="25" fillId="2" borderId="0" xfId="5" applyFont="1" applyFill="1" applyAlignment="1">
      <alignment vertical="center"/>
    </xf>
    <xf numFmtId="0" fontId="5" fillId="2" borderId="0" xfId="0" applyFont="1" applyFill="1" applyAlignment="1">
      <alignment vertical="center"/>
    </xf>
    <xf numFmtId="0" fontId="0" fillId="2" borderId="0" xfId="0" applyFont="1" applyFill="1"/>
    <xf numFmtId="0" fontId="11" fillId="2" borderId="0" xfId="0" applyFont="1" applyFill="1" applyAlignment="1">
      <alignment vertical="center"/>
    </xf>
    <xf numFmtId="0" fontId="4" fillId="2" borderId="0" xfId="0" applyFont="1" applyFill="1" applyAlignment="1">
      <alignment vertical="center"/>
    </xf>
    <xf numFmtId="0" fontId="0" fillId="2" borderId="0" xfId="0" applyFill="1"/>
    <xf numFmtId="0" fontId="27" fillId="2" borderId="0" xfId="0" applyFont="1" applyFill="1"/>
    <xf numFmtId="0" fontId="28" fillId="0" borderId="0" xfId="0" applyFont="1" applyBorder="1" applyAlignment="1">
      <alignment horizontal="right"/>
    </xf>
    <xf numFmtId="0" fontId="29" fillId="2" borderId="0" xfId="3" applyFont="1" applyFill="1"/>
    <xf numFmtId="0" fontId="23" fillId="2" borderId="0" xfId="3" applyFont="1" applyFill="1" applyAlignment="1">
      <alignment horizontal="left" vertical="top" wrapText="1"/>
    </xf>
    <xf numFmtId="0" fontId="2" fillId="0" borderId="0" xfId="1" applyFont="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0" xfId="2" applyFont="1" applyAlignment="1">
      <alignment horizontal="left" vertical="top" wrapText="1"/>
    </xf>
    <xf numFmtId="0" fontId="5" fillId="0" borderId="5" xfId="0" applyFont="1" applyBorder="1" applyAlignment="1">
      <alignment horizontal="center" vertical="center"/>
    </xf>
    <xf numFmtId="0" fontId="4" fillId="0" borderId="1" xfId="0" applyFont="1" applyBorder="1" applyAlignment="1">
      <alignment horizontal="center"/>
    </xf>
    <xf numFmtId="0" fontId="4" fillId="0" borderId="4" xfId="0" applyFont="1" applyBorder="1" applyAlignment="1">
      <alignment horizontal="center"/>
    </xf>
    <xf numFmtId="0" fontId="16" fillId="0" borderId="5" xfId="0" applyFont="1" applyBorder="1" applyAlignment="1">
      <alignment horizontal="center" wrapText="1"/>
    </xf>
    <xf numFmtId="0" fontId="2" fillId="0" borderId="0" xfId="0" applyFont="1" applyAlignment="1">
      <alignment horizontal="left" vertical="top" wrapText="1"/>
    </xf>
  </cellXfs>
  <cellStyles count="6">
    <cellStyle name="Hyperlink" xfId="5" builtinId="8"/>
    <cellStyle name="Hyperlink 2" xfId="4"/>
    <cellStyle name="Normal" xfId="0" builtinId="0"/>
    <cellStyle name="Normal 2" xfId="3"/>
    <cellStyle name="Normal 2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id="{1BAEA4EF-DDA5-4698-B08F-292C3F3255E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95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A24" sqref="A24"/>
    </sheetView>
  </sheetViews>
  <sheetFormatPr defaultColWidth="9.109375" defaultRowHeight="13.8" x14ac:dyDescent="0.25"/>
  <cols>
    <col min="1" max="1" width="34.88671875" style="62" bestFit="1" customWidth="1"/>
    <col min="2" max="4" width="9.109375" style="62" customWidth="1"/>
    <col min="5" max="16384" width="9.109375" style="62"/>
  </cols>
  <sheetData>
    <row r="1" spans="1:16" ht="17.399999999999999" x14ac:dyDescent="0.3">
      <c r="B1" s="80"/>
      <c r="C1" s="80"/>
      <c r="D1" s="80"/>
      <c r="E1" s="80"/>
      <c r="F1" s="80"/>
      <c r="G1" s="80"/>
      <c r="H1" s="80"/>
      <c r="I1" s="80"/>
      <c r="J1" s="80"/>
      <c r="K1" s="80"/>
    </row>
    <row r="6" spans="1:16" x14ac:dyDescent="0.25">
      <c r="P6" s="63"/>
    </row>
    <row r="8" spans="1:16" ht="28.8" x14ac:dyDescent="0.5">
      <c r="A8" s="64" t="s">
        <v>67</v>
      </c>
    </row>
    <row r="9" spans="1:16" ht="28.8" x14ac:dyDescent="0.5">
      <c r="A9" s="64" t="s">
        <v>68</v>
      </c>
    </row>
    <row r="10" spans="1:16" ht="28.8" x14ac:dyDescent="0.5">
      <c r="A10" s="65">
        <v>43230</v>
      </c>
    </row>
    <row r="12" spans="1:16" s="66" customFormat="1" ht="22.8" x14ac:dyDescent="0.4">
      <c r="A12" s="66" t="s">
        <v>72</v>
      </c>
    </row>
    <row r="13" spans="1:16" s="66" customFormat="1" ht="22.8" x14ac:dyDescent="0.4">
      <c r="A13" s="67"/>
    </row>
    <row r="14" spans="1:16" x14ac:dyDescent="0.25">
      <c r="A14" s="81" t="s">
        <v>73</v>
      </c>
      <c r="B14" s="81"/>
      <c r="C14" s="81"/>
      <c r="D14" s="81"/>
      <c r="E14" s="81"/>
      <c r="F14" s="81"/>
      <c r="G14" s="81"/>
      <c r="H14" s="81"/>
    </row>
    <row r="15" spans="1:16" x14ac:dyDescent="0.25">
      <c r="B15" s="68"/>
    </row>
    <row r="16" spans="1:16" x14ac:dyDescent="0.25">
      <c r="A16" s="69"/>
    </row>
    <row r="17" spans="1:1" x14ac:dyDescent="0.25">
      <c r="A17" s="62" t="s">
        <v>69</v>
      </c>
    </row>
    <row r="18" spans="1:1" x14ac:dyDescent="0.25">
      <c r="A18" s="62" t="s">
        <v>70</v>
      </c>
    </row>
    <row r="19" spans="1:1" x14ac:dyDescent="0.25">
      <c r="A19" s="62" t="s">
        <v>71</v>
      </c>
    </row>
  </sheetData>
  <mergeCells count="1">
    <mergeCell ref="A14:H14"/>
  </mergeCells>
  <hyperlinks>
    <hyperlink ref="A19" r:id="rId1" display="mailto:statistics.enquiries@justice.gsi.gov.uk"/>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heetViews>
  <sheetFormatPr defaultColWidth="9.109375" defaultRowHeight="13.8" x14ac:dyDescent="0.25"/>
  <cols>
    <col min="1" max="16384" width="9.109375" style="77"/>
  </cols>
  <sheetData>
    <row r="1" spans="1:3" s="71" customFormat="1" ht="22.8" x14ac:dyDescent="0.4">
      <c r="A1" s="70" t="s">
        <v>74</v>
      </c>
    </row>
    <row r="2" spans="1:3" s="71" customFormat="1" x14ac:dyDescent="0.25">
      <c r="A2" s="78"/>
    </row>
    <row r="3" spans="1:3" s="71" customFormat="1" x14ac:dyDescent="0.25">
      <c r="A3" s="72" t="s">
        <v>87</v>
      </c>
      <c r="B3" s="73" t="s">
        <v>96</v>
      </c>
      <c r="C3" s="74"/>
    </row>
    <row r="4" spans="1:3" s="71" customFormat="1" x14ac:dyDescent="0.25">
      <c r="A4" s="72" t="s">
        <v>88</v>
      </c>
      <c r="B4" s="73" t="s">
        <v>97</v>
      </c>
      <c r="C4" s="74"/>
    </row>
    <row r="5" spans="1:3" s="71" customFormat="1" x14ac:dyDescent="0.25">
      <c r="A5" s="72" t="s">
        <v>89</v>
      </c>
      <c r="B5" s="73" t="s">
        <v>98</v>
      </c>
      <c r="C5" s="74"/>
    </row>
    <row r="6" spans="1:3" s="71" customFormat="1" x14ac:dyDescent="0.25">
      <c r="A6" s="72" t="s">
        <v>90</v>
      </c>
      <c r="B6" s="73" t="s">
        <v>99</v>
      </c>
      <c r="C6" s="74"/>
    </row>
    <row r="7" spans="1:3" s="71" customFormat="1" x14ac:dyDescent="0.25">
      <c r="A7" s="72" t="s">
        <v>91</v>
      </c>
      <c r="B7" s="73" t="s">
        <v>100</v>
      </c>
      <c r="C7" s="74"/>
    </row>
    <row r="8" spans="1:3" s="71" customFormat="1" x14ac:dyDescent="0.25">
      <c r="A8" s="72" t="s">
        <v>92</v>
      </c>
      <c r="B8" s="73" t="s">
        <v>101</v>
      </c>
      <c r="C8" s="74"/>
    </row>
    <row r="9" spans="1:3" s="71" customFormat="1" x14ac:dyDescent="0.25">
      <c r="A9" s="72" t="s">
        <v>93</v>
      </c>
      <c r="B9" s="73" t="s">
        <v>102</v>
      </c>
      <c r="C9" s="74"/>
    </row>
    <row r="10" spans="1:3" s="71" customFormat="1" x14ac:dyDescent="0.25">
      <c r="A10" s="72" t="s">
        <v>94</v>
      </c>
      <c r="B10" s="73" t="s">
        <v>103</v>
      </c>
      <c r="C10" s="74"/>
    </row>
    <row r="11" spans="1:3" s="71" customFormat="1" x14ac:dyDescent="0.25">
      <c r="A11" s="72" t="s">
        <v>95</v>
      </c>
      <c r="B11" s="73" t="s">
        <v>107</v>
      </c>
      <c r="C11" s="74"/>
    </row>
    <row r="12" spans="1:3" s="71" customFormat="1" x14ac:dyDescent="0.25">
      <c r="A12" s="72"/>
      <c r="B12" s="73"/>
      <c r="C12" s="74"/>
    </row>
    <row r="13" spans="1:3" s="71" customFormat="1" x14ac:dyDescent="0.25"/>
    <row r="14" spans="1:3" s="71" customFormat="1" ht="22.8" x14ac:dyDescent="0.4">
      <c r="A14" s="70" t="s">
        <v>75</v>
      </c>
    </row>
    <row r="15" spans="1:3" s="71" customFormat="1" x14ac:dyDescent="0.25">
      <c r="A15" s="73" t="s">
        <v>76</v>
      </c>
    </row>
    <row r="16" spans="1:3" s="71" customFormat="1" x14ac:dyDescent="0.25">
      <c r="A16" s="73" t="s">
        <v>77</v>
      </c>
    </row>
    <row r="17" spans="1:1" s="71" customFormat="1" x14ac:dyDescent="0.25">
      <c r="A17" s="69" t="s">
        <v>78</v>
      </c>
    </row>
    <row r="18" spans="1:1" s="71" customFormat="1" ht="15" x14ac:dyDescent="0.25">
      <c r="A18" s="75"/>
    </row>
    <row r="19" spans="1:1" s="71" customFormat="1" x14ac:dyDescent="0.25">
      <c r="A19" s="73" t="s">
        <v>79</v>
      </c>
    </row>
    <row r="20" spans="1:1" s="71" customFormat="1" x14ac:dyDescent="0.25">
      <c r="A20" s="73"/>
    </row>
    <row r="21" spans="1:1" s="71" customFormat="1" x14ac:dyDescent="0.25">
      <c r="A21" s="76" t="s">
        <v>104</v>
      </c>
    </row>
    <row r="22" spans="1:1" s="71" customFormat="1" x14ac:dyDescent="0.25">
      <c r="A22" s="73" t="s">
        <v>80</v>
      </c>
    </row>
    <row r="23" spans="1:1" s="71" customFormat="1" x14ac:dyDescent="0.25">
      <c r="A23" s="73" t="s">
        <v>81</v>
      </c>
    </row>
    <row r="24" spans="1:1" s="71" customFormat="1" x14ac:dyDescent="0.25">
      <c r="A24" s="73" t="s">
        <v>82</v>
      </c>
    </row>
    <row r="25" spans="1:1" s="71" customFormat="1" x14ac:dyDescent="0.25">
      <c r="A25" s="73" t="s">
        <v>83</v>
      </c>
    </row>
    <row r="26" spans="1:1" s="71" customFormat="1" x14ac:dyDescent="0.25">
      <c r="A26" s="73" t="s">
        <v>84</v>
      </c>
    </row>
    <row r="27" spans="1:1" s="71" customFormat="1" x14ac:dyDescent="0.25">
      <c r="A27" s="73" t="s">
        <v>85</v>
      </c>
    </row>
    <row r="28" spans="1:1" s="71" customFormat="1" x14ac:dyDescent="0.25">
      <c r="A28" s="69" t="s">
        <v>86</v>
      </c>
    </row>
    <row r="29" spans="1:1" s="71" customFormat="1" x14ac:dyDescent="0.25">
      <c r="A29" s="73"/>
    </row>
  </sheetData>
  <hyperlinks>
    <hyperlink ref="A17" r:id="rId1" display="mailto:newsdesk@justice.gsi.gov.uk"/>
    <hyperlink ref="A28" r:id="rId2" display="mailto:statistics.enquiries@justice.gsi.gov.uk"/>
    <hyperlink ref="A3" location="'Table 1'!A1" display="Table 1: "/>
    <hyperlink ref="A5" location="'Tables 3a-c'!A1" display="Table 3a: "/>
    <hyperlink ref="A6" location="'Tables 3a-c'!A24" display="Table 3b: "/>
    <hyperlink ref="A7" location="'Tables 3a-c'!A47" display="Table 3c: "/>
    <hyperlink ref="A8" location="'Tables 4a-c'!A1" display="Table 4a: "/>
    <hyperlink ref="A9" location="'Tables 4a-c'!A24" display="Table 4b: "/>
    <hyperlink ref="A10" location="'Tables 4a-c'!A47" display="Table 4c: "/>
    <hyperlink ref="A11" location="'Table 5'!A1" display="Table 5: "/>
    <hyperlink ref="A4" location="'Table 2'!A1" display="Table 2: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heetViews>
  <sheetFormatPr defaultRowHeight="13.8" x14ac:dyDescent="0.25"/>
  <cols>
    <col min="1" max="1" width="10.6640625" customWidth="1"/>
    <col min="2" max="2" width="21.88671875" customWidth="1"/>
    <col min="3" max="3" width="16.44140625" customWidth="1"/>
    <col min="4" max="5" width="10" bestFit="1" customWidth="1"/>
    <col min="7" max="7" width="9.5546875" bestFit="1" customWidth="1"/>
    <col min="8" max="8" width="10" bestFit="1" customWidth="1"/>
    <col min="9" max="9" width="23.88671875" customWidth="1"/>
    <col min="11" max="11" width="9.5546875" bestFit="1" customWidth="1"/>
    <col min="12" max="12" width="14.6640625" bestFit="1" customWidth="1"/>
  </cols>
  <sheetData>
    <row r="1" spans="1:3" ht="27.75" customHeight="1" x14ac:dyDescent="0.3">
      <c r="A1" s="35" t="s">
        <v>55</v>
      </c>
      <c r="B1" s="4"/>
      <c r="C1" s="4"/>
    </row>
    <row r="2" spans="1:3" x14ac:dyDescent="0.25">
      <c r="A2" s="4"/>
      <c r="B2" s="4"/>
      <c r="C2" s="4"/>
    </row>
    <row r="3" spans="1:3" ht="32.25" customHeight="1" x14ac:dyDescent="0.25">
      <c r="A3" s="37" t="s">
        <v>4</v>
      </c>
      <c r="B3" s="36" t="s">
        <v>34</v>
      </c>
      <c r="C3" s="6" t="s">
        <v>2</v>
      </c>
    </row>
    <row r="4" spans="1:3" x14ac:dyDescent="0.25">
      <c r="A4" s="83">
        <v>2015</v>
      </c>
      <c r="B4" s="7">
        <v>42035</v>
      </c>
      <c r="C4" s="8">
        <v>201.21794871794873</v>
      </c>
    </row>
    <row r="5" spans="1:3" x14ac:dyDescent="0.25">
      <c r="A5" s="84"/>
      <c r="B5" s="9">
        <v>42063</v>
      </c>
      <c r="C5" s="10">
        <v>210.71794871794873</v>
      </c>
    </row>
    <row r="6" spans="1:3" x14ac:dyDescent="0.25">
      <c r="A6" s="84"/>
      <c r="B6" s="9">
        <v>42094</v>
      </c>
      <c r="C6" s="10">
        <v>221.71794871794873</v>
      </c>
    </row>
    <row r="7" spans="1:3" x14ac:dyDescent="0.25">
      <c r="A7" s="84"/>
      <c r="B7" s="9">
        <v>42124</v>
      </c>
      <c r="C7" s="10">
        <v>237.21794871794873</v>
      </c>
    </row>
    <row r="8" spans="1:3" x14ac:dyDescent="0.25">
      <c r="A8" s="84"/>
      <c r="B8" s="9">
        <v>42154</v>
      </c>
      <c r="C8" s="10">
        <v>245.21794871794873</v>
      </c>
    </row>
    <row r="9" spans="1:3" x14ac:dyDescent="0.25">
      <c r="A9" s="84"/>
      <c r="B9" s="9">
        <v>42185</v>
      </c>
      <c r="C9" s="10">
        <v>244.21794871794873</v>
      </c>
    </row>
    <row r="10" spans="1:3" x14ac:dyDescent="0.25">
      <c r="A10" s="84"/>
      <c r="B10" s="9">
        <v>42216</v>
      </c>
      <c r="C10" s="10">
        <v>240.21794871794873</v>
      </c>
    </row>
    <row r="11" spans="1:3" x14ac:dyDescent="0.25">
      <c r="A11" s="84"/>
      <c r="B11" s="9">
        <v>42247</v>
      </c>
      <c r="C11" s="10">
        <v>236.21794871794873</v>
      </c>
    </row>
    <row r="12" spans="1:3" x14ac:dyDescent="0.25">
      <c r="A12" s="84"/>
      <c r="B12" s="9">
        <v>42277</v>
      </c>
      <c r="C12" s="10">
        <v>232.23957033957035</v>
      </c>
    </row>
    <row r="13" spans="1:3" x14ac:dyDescent="0.25">
      <c r="A13" s="84"/>
      <c r="B13" s="9">
        <v>42308</v>
      </c>
      <c r="C13" s="10">
        <v>232.23957033957035</v>
      </c>
    </row>
    <row r="14" spans="1:3" x14ac:dyDescent="0.25">
      <c r="A14" s="84"/>
      <c r="B14" s="9">
        <v>42338</v>
      </c>
      <c r="C14" s="10">
        <v>225.73957033957035</v>
      </c>
    </row>
    <row r="15" spans="1:3" x14ac:dyDescent="0.25">
      <c r="A15" s="85"/>
      <c r="B15" s="11">
        <v>42369</v>
      </c>
      <c r="C15" s="12">
        <v>223.73957033957035</v>
      </c>
    </row>
    <row r="16" spans="1:3" x14ac:dyDescent="0.25">
      <c r="A16" s="83">
        <v>2016</v>
      </c>
      <c r="B16" s="7">
        <v>42400</v>
      </c>
      <c r="C16" s="8">
        <v>224.73957033957035</v>
      </c>
    </row>
    <row r="17" spans="1:3" x14ac:dyDescent="0.25">
      <c r="A17" s="84"/>
      <c r="B17" s="9">
        <v>42429</v>
      </c>
      <c r="C17" s="10">
        <v>221.21794871794873</v>
      </c>
    </row>
    <row r="18" spans="1:3" x14ac:dyDescent="0.25">
      <c r="A18" s="84"/>
      <c r="B18" s="9">
        <v>42460</v>
      </c>
      <c r="C18" s="10">
        <v>219.71794871794873</v>
      </c>
    </row>
    <row r="19" spans="1:3" x14ac:dyDescent="0.25">
      <c r="A19" s="84"/>
      <c r="B19" s="9">
        <v>42490</v>
      </c>
      <c r="C19" s="10">
        <v>214.21794871794873</v>
      </c>
    </row>
    <row r="20" spans="1:3" x14ac:dyDescent="0.25">
      <c r="A20" s="84"/>
      <c r="B20" s="9">
        <v>42521</v>
      </c>
      <c r="C20" s="10">
        <v>212.76923076923077</v>
      </c>
    </row>
    <row r="21" spans="1:3" x14ac:dyDescent="0.25">
      <c r="A21" s="84"/>
      <c r="B21" s="9">
        <v>42551</v>
      </c>
      <c r="C21" s="10">
        <v>210.06722106722108</v>
      </c>
    </row>
    <row r="22" spans="1:3" x14ac:dyDescent="0.25">
      <c r="A22" s="84"/>
      <c r="B22" s="9">
        <v>42582</v>
      </c>
      <c r="C22" s="10">
        <v>212.06722106722108</v>
      </c>
    </row>
    <row r="23" spans="1:3" x14ac:dyDescent="0.25">
      <c r="A23" s="84"/>
      <c r="B23" s="9">
        <v>42612</v>
      </c>
      <c r="C23" s="10">
        <v>203.56722106722108</v>
      </c>
    </row>
    <row r="24" spans="1:3" x14ac:dyDescent="0.25">
      <c r="A24" s="84"/>
      <c r="B24" s="9">
        <v>42643</v>
      </c>
      <c r="C24" s="10">
        <v>198.13270963270966</v>
      </c>
    </row>
    <row r="25" spans="1:3" x14ac:dyDescent="0.25">
      <c r="A25" s="84"/>
      <c r="B25" s="9">
        <v>42674</v>
      </c>
      <c r="C25" s="10">
        <v>201.13270963270966</v>
      </c>
    </row>
    <row r="26" spans="1:3" x14ac:dyDescent="0.25">
      <c r="A26" s="84"/>
      <c r="B26" s="9">
        <v>42704</v>
      </c>
      <c r="C26" s="10">
        <v>206.13270963270966</v>
      </c>
    </row>
    <row r="27" spans="1:3" x14ac:dyDescent="0.25">
      <c r="A27" s="85"/>
      <c r="B27" s="11">
        <v>42735</v>
      </c>
      <c r="C27" s="12">
        <v>206.13270963270969</v>
      </c>
    </row>
    <row r="28" spans="1:3" x14ac:dyDescent="0.25">
      <c r="A28" s="83">
        <v>2017</v>
      </c>
      <c r="B28" s="7">
        <v>42766</v>
      </c>
      <c r="C28" s="8">
        <v>227.63271</v>
      </c>
    </row>
    <row r="29" spans="1:3" x14ac:dyDescent="0.25">
      <c r="A29" s="84"/>
      <c r="B29" s="9">
        <v>42794</v>
      </c>
      <c r="C29" s="10">
        <v>227.63271</v>
      </c>
    </row>
    <row r="30" spans="1:3" x14ac:dyDescent="0.25">
      <c r="A30" s="84"/>
      <c r="B30" s="9">
        <v>42825</v>
      </c>
      <c r="C30" s="10">
        <v>248.63271</v>
      </c>
    </row>
    <row r="31" spans="1:3" x14ac:dyDescent="0.25">
      <c r="A31" s="84"/>
      <c r="B31" s="9">
        <v>42855</v>
      </c>
      <c r="C31" s="10">
        <v>250.13271</v>
      </c>
    </row>
    <row r="32" spans="1:3" x14ac:dyDescent="0.25">
      <c r="A32" s="84"/>
      <c r="B32" s="9">
        <v>42885</v>
      </c>
      <c r="C32" s="10">
        <v>261.11989</v>
      </c>
    </row>
    <row r="33" spans="1:3" x14ac:dyDescent="0.25">
      <c r="A33" s="84"/>
      <c r="B33" s="9">
        <v>42916</v>
      </c>
      <c r="C33" s="10">
        <v>260.11989</v>
      </c>
    </row>
    <row r="34" spans="1:3" x14ac:dyDescent="0.25">
      <c r="A34" s="84"/>
      <c r="B34" s="9">
        <v>42946</v>
      </c>
      <c r="C34" s="10">
        <v>284.61989</v>
      </c>
    </row>
    <row r="35" spans="1:3" x14ac:dyDescent="0.25">
      <c r="A35" s="84"/>
      <c r="B35" s="9">
        <v>42977</v>
      </c>
      <c r="C35" s="10">
        <v>304.11989</v>
      </c>
    </row>
    <row r="36" spans="1:3" x14ac:dyDescent="0.25">
      <c r="A36" s="84"/>
      <c r="B36" s="9">
        <v>43008</v>
      </c>
      <c r="C36" s="10">
        <v>302.11989</v>
      </c>
    </row>
    <row r="37" spans="1:3" x14ac:dyDescent="0.25">
      <c r="A37" s="84"/>
      <c r="B37" s="9">
        <v>43038</v>
      </c>
      <c r="C37" s="10">
        <v>289.11989</v>
      </c>
    </row>
    <row r="38" spans="1:3" x14ac:dyDescent="0.25">
      <c r="A38" s="84"/>
      <c r="B38" s="9">
        <v>43069</v>
      </c>
      <c r="C38" s="10">
        <v>290.61989</v>
      </c>
    </row>
    <row r="39" spans="1:3" x14ac:dyDescent="0.25">
      <c r="A39" s="85"/>
      <c r="B39" s="11">
        <v>43100</v>
      </c>
      <c r="C39" s="12">
        <v>280.85066</v>
      </c>
    </row>
    <row r="41" spans="1:3" x14ac:dyDescent="0.25">
      <c r="A41" s="43" t="s">
        <v>58</v>
      </c>
      <c r="B41" s="41"/>
      <c r="C41" s="41"/>
    </row>
    <row r="42" spans="1:3" ht="42.75" customHeight="1" x14ac:dyDescent="0.25">
      <c r="A42" s="82" t="s">
        <v>11</v>
      </c>
      <c r="B42" s="82"/>
      <c r="C42" s="82"/>
    </row>
  </sheetData>
  <mergeCells count="4">
    <mergeCell ref="A42:C42"/>
    <mergeCell ref="A28:A39"/>
    <mergeCell ref="A4:A15"/>
    <mergeCell ref="A16:A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heetViews>
  <sheetFormatPr defaultRowHeight="13.8" x14ac:dyDescent="0.25"/>
  <cols>
    <col min="1" max="1" width="11.109375" customWidth="1"/>
    <col min="2" max="2" width="14.6640625" customWidth="1"/>
    <col min="3" max="3" width="13.33203125" customWidth="1"/>
    <col min="4" max="4" width="16.88671875" customWidth="1"/>
    <col min="5" max="5" width="16" customWidth="1"/>
  </cols>
  <sheetData>
    <row r="1" spans="1:6" ht="18" x14ac:dyDescent="0.3">
      <c r="A1" s="35" t="s">
        <v>62</v>
      </c>
      <c r="B1" s="4"/>
      <c r="C1" s="4"/>
      <c r="D1" s="4"/>
      <c r="E1" s="4"/>
    </row>
    <row r="2" spans="1:6" x14ac:dyDescent="0.25">
      <c r="A2" s="4"/>
      <c r="B2" s="3"/>
      <c r="C2" s="4"/>
      <c r="D2" s="4"/>
      <c r="E2" s="4"/>
    </row>
    <row r="3" spans="1:6" ht="82.5" customHeight="1" x14ac:dyDescent="0.25">
      <c r="A3" s="88" t="s">
        <v>3</v>
      </c>
      <c r="B3" s="89"/>
      <c r="C3" s="14" t="s">
        <v>1</v>
      </c>
      <c r="D3" s="14" t="s">
        <v>56</v>
      </c>
      <c r="E3" s="14" t="s">
        <v>47</v>
      </c>
      <c r="F3" s="38"/>
    </row>
    <row r="4" spans="1:6" x14ac:dyDescent="0.25">
      <c r="A4" s="87">
        <v>2015</v>
      </c>
      <c r="B4" s="15" t="s">
        <v>13</v>
      </c>
      <c r="C4" s="16">
        <v>227.67399267399273</v>
      </c>
      <c r="D4" s="16">
        <v>201.21794871794873</v>
      </c>
      <c r="E4" s="17">
        <f>(C4/D4)*12</f>
        <v>13.577754516907117</v>
      </c>
    </row>
    <row r="5" spans="1:6" x14ac:dyDescent="0.25">
      <c r="A5" s="87"/>
      <c r="B5" s="18" t="s">
        <v>14</v>
      </c>
      <c r="C5" s="19">
        <v>231.11721611721609</v>
      </c>
      <c r="D5" s="19">
        <v>210.71794871794873</v>
      </c>
      <c r="E5" s="20">
        <f t="shared" ref="E5:E39" si="0">(C5/D5)*12</f>
        <v>13.161700796161735</v>
      </c>
    </row>
    <row r="6" spans="1:6" x14ac:dyDescent="0.25">
      <c r="A6" s="87"/>
      <c r="B6" s="21" t="s">
        <v>15</v>
      </c>
      <c r="C6" s="19">
        <v>285.03663003663007</v>
      </c>
      <c r="D6" s="19">
        <v>221.71794871794873</v>
      </c>
      <c r="E6" s="20">
        <f t="shared" si="0"/>
        <v>15.426985411951296</v>
      </c>
    </row>
    <row r="7" spans="1:6" x14ac:dyDescent="0.25">
      <c r="A7" s="87"/>
      <c r="B7" s="21" t="s">
        <v>16</v>
      </c>
      <c r="C7" s="19">
        <v>195</v>
      </c>
      <c r="D7" s="19">
        <v>237.21794871794873</v>
      </c>
      <c r="E7" s="20">
        <f t="shared" si="0"/>
        <v>9.8643463222180188</v>
      </c>
    </row>
    <row r="8" spans="1:6" x14ac:dyDescent="0.25">
      <c r="A8" s="87"/>
      <c r="B8" s="21" t="s">
        <v>17</v>
      </c>
      <c r="C8" s="19">
        <v>211.42857142857144</v>
      </c>
      <c r="D8" s="19">
        <v>245.21794871794873</v>
      </c>
      <c r="E8" s="20">
        <f t="shared" si="0"/>
        <v>10.346481040264697</v>
      </c>
    </row>
    <row r="9" spans="1:6" x14ac:dyDescent="0.25">
      <c r="A9" s="87"/>
      <c r="B9" s="21" t="s">
        <v>18</v>
      </c>
      <c r="C9" s="19">
        <v>281.07142857142856</v>
      </c>
      <c r="D9" s="19">
        <v>244.21794871794873</v>
      </c>
      <c r="E9" s="20">
        <f t="shared" si="0"/>
        <v>13.810848713468273</v>
      </c>
    </row>
    <row r="10" spans="1:6" x14ac:dyDescent="0.25">
      <c r="A10" s="87"/>
      <c r="B10" s="21" t="s">
        <v>19</v>
      </c>
      <c r="C10" s="19">
        <v>288.57142857142856</v>
      </c>
      <c r="D10" s="19">
        <v>240.21794871794873</v>
      </c>
      <c r="E10" s="20">
        <f t="shared" si="0"/>
        <v>14.415480447395908</v>
      </c>
    </row>
    <row r="11" spans="1:6" x14ac:dyDescent="0.25">
      <c r="A11" s="87"/>
      <c r="B11" s="21" t="s">
        <v>20</v>
      </c>
      <c r="C11" s="19">
        <v>355.71428571428584</v>
      </c>
      <c r="D11" s="19">
        <v>236.21794871794873</v>
      </c>
      <c r="E11" s="20">
        <f t="shared" si="0"/>
        <v>18.070478774956392</v>
      </c>
    </row>
    <row r="12" spans="1:6" x14ac:dyDescent="0.25">
      <c r="A12" s="87"/>
      <c r="B12" s="21" t="s">
        <v>21</v>
      </c>
      <c r="C12" s="19">
        <v>400.71428571428572</v>
      </c>
      <c r="D12" s="19">
        <v>232.23957033957035</v>
      </c>
      <c r="E12" s="20">
        <f t="shared" si="0"/>
        <v>20.705220137724805</v>
      </c>
    </row>
    <row r="13" spans="1:6" x14ac:dyDescent="0.25">
      <c r="A13" s="87"/>
      <c r="B13" s="21" t="s">
        <v>22</v>
      </c>
      <c r="C13" s="19">
        <v>432.85714285714295</v>
      </c>
      <c r="D13" s="19">
        <v>232.23957033957035</v>
      </c>
      <c r="E13" s="20">
        <f t="shared" si="0"/>
        <v>22.366066672836425</v>
      </c>
    </row>
    <row r="14" spans="1:6" x14ac:dyDescent="0.25">
      <c r="A14" s="87"/>
      <c r="B14" s="21" t="s">
        <v>23</v>
      </c>
      <c r="C14" s="19">
        <v>306.42857142857144</v>
      </c>
      <c r="D14" s="19">
        <v>225.73957033957035</v>
      </c>
      <c r="E14" s="20">
        <f t="shared" si="0"/>
        <v>16.289314503485095</v>
      </c>
    </row>
    <row r="15" spans="1:6" x14ac:dyDescent="0.25">
      <c r="A15" s="87"/>
      <c r="B15" s="21" t="s">
        <v>24</v>
      </c>
      <c r="C15" s="22">
        <v>265.93406593406587</v>
      </c>
      <c r="D15" s="22">
        <v>223.73957033957035</v>
      </c>
      <c r="E15" s="23">
        <f t="shared" si="0"/>
        <v>14.263050502713853</v>
      </c>
    </row>
    <row r="16" spans="1:6" x14ac:dyDescent="0.25">
      <c r="A16" s="87">
        <v>2016</v>
      </c>
      <c r="B16" s="15" t="s">
        <v>13</v>
      </c>
      <c r="C16" s="16">
        <v>221.81318681318686</v>
      </c>
      <c r="D16" s="16">
        <v>224.73957033957035</v>
      </c>
      <c r="E16" s="17">
        <f t="shared" si="0"/>
        <v>11.843745352616175</v>
      </c>
    </row>
    <row r="17" spans="1:5" x14ac:dyDescent="0.25">
      <c r="A17" s="87"/>
      <c r="B17" s="18" t="s">
        <v>14</v>
      </c>
      <c r="C17" s="19">
        <v>149.28571428571428</v>
      </c>
      <c r="D17" s="19">
        <v>221.21794871794873</v>
      </c>
      <c r="E17" s="20">
        <f t="shared" si="0"/>
        <v>8.0980254170633756</v>
      </c>
    </row>
    <row r="18" spans="1:5" x14ac:dyDescent="0.25">
      <c r="A18" s="87"/>
      <c r="B18" s="21" t="s">
        <v>15</v>
      </c>
      <c r="C18" s="19">
        <v>109.99999999999999</v>
      </c>
      <c r="D18" s="19">
        <v>219.71794871794873</v>
      </c>
      <c r="E18" s="20">
        <f t="shared" si="0"/>
        <v>6.0077021822849792</v>
      </c>
    </row>
    <row r="19" spans="1:5" x14ac:dyDescent="0.25">
      <c r="A19" s="87"/>
      <c r="B19" s="21" t="s">
        <v>16</v>
      </c>
      <c r="C19" s="19">
        <v>288.84614285714281</v>
      </c>
      <c r="D19" s="19">
        <v>214.21794871794873</v>
      </c>
      <c r="E19" s="20">
        <f t="shared" si="0"/>
        <v>16.180500910544357</v>
      </c>
    </row>
    <row r="20" spans="1:5" x14ac:dyDescent="0.25">
      <c r="A20" s="87"/>
      <c r="B20" s="21" t="s">
        <v>17</v>
      </c>
      <c r="C20" s="19">
        <v>343.36500000000001</v>
      </c>
      <c r="D20" s="19">
        <v>212.76923076923077</v>
      </c>
      <c r="E20" s="20">
        <f t="shared" si="0"/>
        <v>19.365488069414315</v>
      </c>
    </row>
    <row r="21" spans="1:5" x14ac:dyDescent="0.25">
      <c r="A21" s="87"/>
      <c r="B21" s="21" t="s">
        <v>18</v>
      </c>
      <c r="C21" s="19">
        <v>283.95604285714279</v>
      </c>
      <c r="D21" s="19">
        <v>210.06722106722108</v>
      </c>
      <c r="E21" s="20">
        <f t="shared" si="0"/>
        <v>16.220867287025847</v>
      </c>
    </row>
    <row r="22" spans="1:5" x14ac:dyDescent="0.25">
      <c r="A22" s="87"/>
      <c r="B22" s="21" t="s">
        <v>19</v>
      </c>
      <c r="C22" s="19">
        <v>298.46153571428567</v>
      </c>
      <c r="D22" s="19">
        <v>212.06722106722108</v>
      </c>
      <c r="E22" s="20">
        <f t="shared" si="0"/>
        <v>16.88869411570283</v>
      </c>
    </row>
    <row r="23" spans="1:5" x14ac:dyDescent="0.25">
      <c r="A23" s="87"/>
      <c r="B23" s="21" t="s">
        <v>20</v>
      </c>
      <c r="C23" s="19">
        <v>453.21428571428578</v>
      </c>
      <c r="D23" s="19">
        <v>203.56722106722108</v>
      </c>
      <c r="E23" s="20">
        <f t="shared" si="0"/>
        <v>26.716341658834786</v>
      </c>
    </row>
    <row r="24" spans="1:5" x14ac:dyDescent="0.25">
      <c r="A24" s="87"/>
      <c r="B24" s="21" t="s">
        <v>21</v>
      </c>
      <c r="C24" s="19">
        <v>437.14285714285711</v>
      </c>
      <c r="D24" s="19">
        <v>198.13270963270966</v>
      </c>
      <c r="E24" s="20">
        <f t="shared" si="0"/>
        <v>26.475761096885904</v>
      </c>
    </row>
    <row r="25" spans="1:5" x14ac:dyDescent="0.25">
      <c r="A25" s="87"/>
      <c r="B25" s="21" t="s">
        <v>22</v>
      </c>
      <c r="C25" s="19">
        <v>412.19310000000002</v>
      </c>
      <c r="D25" s="19">
        <v>201.13270963270966</v>
      </c>
      <c r="E25" s="20">
        <f t="shared" si="0"/>
        <v>24.592306288880195</v>
      </c>
    </row>
    <row r="26" spans="1:5" x14ac:dyDescent="0.25">
      <c r="A26" s="87"/>
      <c r="B26" s="21" t="s">
        <v>23</v>
      </c>
      <c r="C26" s="19">
        <v>496.02562857142857</v>
      </c>
      <c r="D26" s="19">
        <v>206.13270963270966</v>
      </c>
      <c r="E26" s="20">
        <f t="shared" si="0"/>
        <v>28.876094208740831</v>
      </c>
    </row>
    <row r="27" spans="1:5" x14ac:dyDescent="0.25">
      <c r="A27" s="83"/>
      <c r="B27" s="21" t="s">
        <v>24</v>
      </c>
      <c r="C27" s="22">
        <v>506.41024285714298</v>
      </c>
      <c r="D27" s="22">
        <v>206.13270963270969</v>
      </c>
      <c r="E27" s="23">
        <f t="shared" si="0"/>
        <v>29.480633738884364</v>
      </c>
    </row>
    <row r="28" spans="1:5" ht="16.2" x14ac:dyDescent="0.25">
      <c r="A28" s="87">
        <v>2017</v>
      </c>
      <c r="B28" s="15" t="s">
        <v>25</v>
      </c>
      <c r="C28" s="16">
        <v>368.14101428571428</v>
      </c>
      <c r="D28" s="16">
        <v>227.63271</v>
      </c>
      <c r="E28" s="17">
        <f t="shared" si="0"/>
        <v>19.407106173047673</v>
      </c>
    </row>
    <row r="29" spans="1:5" ht="16.2" x14ac:dyDescent="0.25">
      <c r="A29" s="87"/>
      <c r="B29" s="21" t="s">
        <v>26</v>
      </c>
      <c r="C29" s="19">
        <v>277.04211428571432</v>
      </c>
      <c r="D29" s="19">
        <v>227.63271</v>
      </c>
      <c r="E29" s="20">
        <f t="shared" si="0"/>
        <v>14.604690913834711</v>
      </c>
    </row>
    <row r="30" spans="1:5" ht="16.2" x14ac:dyDescent="0.25">
      <c r="A30" s="87"/>
      <c r="B30" s="21" t="s">
        <v>27</v>
      </c>
      <c r="C30" s="19">
        <v>287.50915714285713</v>
      </c>
      <c r="D30" s="19">
        <v>248.63271</v>
      </c>
      <c r="E30" s="20">
        <f t="shared" si="0"/>
        <v>13.876331419603982</v>
      </c>
    </row>
    <row r="31" spans="1:5" ht="16.2" x14ac:dyDescent="0.25">
      <c r="A31" s="87"/>
      <c r="B31" s="21" t="s">
        <v>35</v>
      </c>
      <c r="C31" s="19">
        <v>245.71428571428569</v>
      </c>
      <c r="D31" s="19">
        <v>250.13271</v>
      </c>
      <c r="E31" s="20">
        <f t="shared" si="0"/>
        <v>11.78802815741863</v>
      </c>
    </row>
    <row r="32" spans="1:5" ht="16.2" x14ac:dyDescent="0.25">
      <c r="A32" s="87"/>
      <c r="B32" s="21" t="s">
        <v>36</v>
      </c>
      <c r="C32" s="19">
        <v>183.57142857142858</v>
      </c>
      <c r="D32" s="19">
        <v>261.11989</v>
      </c>
      <c r="E32" s="20">
        <f t="shared" si="0"/>
        <v>8.4361905286385621</v>
      </c>
    </row>
    <row r="33" spans="1:23" ht="16.2" x14ac:dyDescent="0.25">
      <c r="A33" s="87"/>
      <c r="B33" s="21" t="s">
        <v>37</v>
      </c>
      <c r="C33" s="19">
        <v>242.49999999999997</v>
      </c>
      <c r="D33" s="19">
        <v>260.11989</v>
      </c>
      <c r="E33" s="20">
        <f t="shared" si="0"/>
        <v>11.187149125735829</v>
      </c>
    </row>
    <row r="34" spans="1:23" ht="16.2" x14ac:dyDescent="0.25">
      <c r="A34" s="87"/>
      <c r="B34" s="21" t="s">
        <v>38</v>
      </c>
      <c r="C34" s="19">
        <v>277.85714285714283</v>
      </c>
      <c r="D34" s="19">
        <v>284.61989</v>
      </c>
      <c r="E34" s="20">
        <f t="shared" si="0"/>
        <v>11.714872471792868</v>
      </c>
    </row>
    <row r="35" spans="1:23" ht="16.2" x14ac:dyDescent="0.25">
      <c r="A35" s="87"/>
      <c r="B35" s="21" t="s">
        <v>39</v>
      </c>
      <c r="C35" s="19">
        <v>407.11542857142865</v>
      </c>
      <c r="D35" s="19">
        <v>304.11989</v>
      </c>
      <c r="E35" s="20">
        <f t="shared" si="0"/>
        <v>16.064010620473208</v>
      </c>
    </row>
    <row r="36" spans="1:23" ht="16.2" x14ac:dyDescent="0.25">
      <c r="A36" s="87"/>
      <c r="B36" s="21" t="s">
        <v>40</v>
      </c>
      <c r="C36" s="19">
        <v>479.37456428571437</v>
      </c>
      <c r="D36" s="19">
        <v>302.11989</v>
      </c>
      <c r="E36" s="20">
        <f t="shared" si="0"/>
        <v>19.040437130533089</v>
      </c>
    </row>
    <row r="37" spans="1:23" ht="16.2" x14ac:dyDescent="0.25">
      <c r="A37" s="87"/>
      <c r="B37" s="21" t="s">
        <v>41</v>
      </c>
      <c r="C37" s="19">
        <v>531.07142857142867</v>
      </c>
      <c r="D37" s="19">
        <v>289.11989</v>
      </c>
      <c r="E37" s="20">
        <f t="shared" si="0"/>
        <v>22.042264691153363</v>
      </c>
    </row>
    <row r="38" spans="1:23" ht="16.2" x14ac:dyDescent="0.25">
      <c r="A38" s="87"/>
      <c r="B38" s="21" t="s">
        <v>42</v>
      </c>
      <c r="C38" s="19">
        <v>449.64285714285722</v>
      </c>
      <c r="D38" s="19">
        <v>290.61989</v>
      </c>
      <c r="E38" s="20">
        <f t="shared" si="0"/>
        <v>18.566225063653718</v>
      </c>
    </row>
    <row r="39" spans="1:23" ht="16.2" x14ac:dyDescent="0.25">
      <c r="A39" s="87"/>
      <c r="B39" s="24" t="s">
        <v>43</v>
      </c>
      <c r="C39" s="22">
        <v>415.71428571428589</v>
      </c>
      <c r="D39" s="22">
        <v>280.85066</v>
      </c>
      <c r="E39" s="23">
        <f t="shared" si="0"/>
        <v>17.762363202462943</v>
      </c>
    </row>
    <row r="41" spans="1:23" x14ac:dyDescent="0.25">
      <c r="A41" s="43" t="s">
        <v>57</v>
      </c>
    </row>
    <row r="42" spans="1:23" ht="30.75" customHeight="1" x14ac:dyDescent="0.25">
      <c r="A42" s="82" t="s">
        <v>11</v>
      </c>
      <c r="B42" s="82"/>
      <c r="C42" s="82"/>
      <c r="D42" s="82"/>
      <c r="E42" s="82"/>
      <c r="F42" s="40"/>
      <c r="G42" s="40"/>
      <c r="H42" s="40"/>
      <c r="I42" s="40"/>
      <c r="J42" s="2"/>
      <c r="K42" s="2"/>
      <c r="L42" s="2"/>
      <c r="M42" s="2"/>
      <c r="N42" s="2"/>
      <c r="O42" s="2"/>
      <c r="P42" s="2"/>
      <c r="Q42" s="2"/>
      <c r="R42" s="2"/>
      <c r="S42" s="2"/>
      <c r="T42" s="2"/>
      <c r="U42" s="2"/>
      <c r="V42" s="2"/>
      <c r="W42" s="2"/>
    </row>
    <row r="43" spans="1:23" ht="53.25" customHeight="1" x14ac:dyDescent="0.25">
      <c r="A43" s="86" t="s">
        <v>12</v>
      </c>
      <c r="B43" s="86"/>
      <c r="C43" s="86"/>
      <c r="D43" s="86"/>
      <c r="E43" s="86"/>
      <c r="F43" s="13"/>
      <c r="G43" s="13"/>
      <c r="H43" s="13"/>
      <c r="I43" s="13"/>
      <c r="J43" s="13"/>
      <c r="K43" s="13"/>
      <c r="L43" s="13"/>
    </row>
    <row r="44" spans="1:23" ht="14.25" customHeight="1" x14ac:dyDescent="0.25">
      <c r="A44" s="13"/>
      <c r="B44" s="13"/>
      <c r="C44" s="13"/>
      <c r="D44" s="13"/>
      <c r="E44" s="13"/>
      <c r="F44" s="13"/>
      <c r="G44" s="13"/>
      <c r="H44" s="13"/>
      <c r="I44" s="13"/>
      <c r="J44" s="13"/>
      <c r="K44" s="13"/>
      <c r="L44" s="13"/>
    </row>
    <row r="45" spans="1:23" ht="15" hidden="1" customHeight="1" x14ac:dyDescent="0.25">
      <c r="A45" s="13"/>
      <c r="B45" s="13"/>
      <c r="C45" s="13"/>
      <c r="D45" s="13"/>
      <c r="E45" s="13"/>
      <c r="F45" s="13"/>
      <c r="G45" s="13"/>
      <c r="H45" s="13"/>
      <c r="I45" s="13"/>
      <c r="J45" s="13"/>
      <c r="K45" s="13"/>
      <c r="L45" s="13"/>
    </row>
    <row r="46" spans="1:23" ht="15.6" x14ac:dyDescent="0.25">
      <c r="A46" s="42" t="s">
        <v>44</v>
      </c>
      <c r="B46" s="42"/>
      <c r="C46" s="42"/>
      <c r="D46" s="42"/>
      <c r="E46" s="42"/>
      <c r="F46" s="42"/>
      <c r="G46" s="42"/>
      <c r="H46" s="42"/>
      <c r="I46" s="42"/>
    </row>
    <row r="47" spans="1:23" x14ac:dyDescent="0.25">
      <c r="B47" s="42"/>
      <c r="C47" s="42"/>
      <c r="D47" s="42"/>
      <c r="E47" s="42"/>
      <c r="F47" s="42"/>
      <c r="G47" s="42"/>
      <c r="H47" s="42"/>
      <c r="I47" s="42"/>
    </row>
  </sheetData>
  <mergeCells count="6">
    <mergeCell ref="A43:E43"/>
    <mergeCell ref="A4:A15"/>
    <mergeCell ref="A16:A27"/>
    <mergeCell ref="A28:A39"/>
    <mergeCell ref="A3:B3"/>
    <mergeCell ref="A42:E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heetViews>
  <sheetFormatPr defaultRowHeight="13.8" x14ac:dyDescent="0.25"/>
  <cols>
    <col min="1" max="1" width="15.6640625" customWidth="1"/>
    <col min="2" max="2" width="16.5546875" customWidth="1"/>
    <col min="3" max="3" width="17.44140625" customWidth="1"/>
    <col min="4" max="4" width="17" bestFit="1" customWidth="1"/>
    <col min="5" max="5" width="18.33203125" bestFit="1" customWidth="1"/>
    <col min="6" max="6" width="17.109375" customWidth="1"/>
    <col min="7" max="7" width="15.109375" customWidth="1"/>
    <col min="8" max="8" width="15.44140625" bestFit="1" customWidth="1"/>
    <col min="9" max="9" width="14.109375" bestFit="1" customWidth="1"/>
    <col min="10" max="10" width="15.33203125" customWidth="1"/>
    <col min="11" max="11" width="17.33203125" customWidth="1"/>
    <col min="12" max="12" width="20.33203125" customWidth="1"/>
    <col min="13" max="13" width="18.88671875" customWidth="1"/>
    <col min="14" max="14" width="19.88671875" bestFit="1" customWidth="1"/>
    <col min="15" max="15" width="19.6640625" bestFit="1" customWidth="1"/>
  </cols>
  <sheetData>
    <row r="1" spans="1:15" ht="18" x14ac:dyDescent="0.3">
      <c r="A1" s="35" t="s">
        <v>49</v>
      </c>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39" t="s">
        <v>48</v>
      </c>
    </row>
    <row r="3" spans="1:15" x14ac:dyDescent="0.25">
      <c r="A3" s="26"/>
      <c r="B3" s="26"/>
      <c r="C3" s="26"/>
      <c r="D3" s="88" t="s">
        <v>34</v>
      </c>
      <c r="E3" s="88"/>
      <c r="F3" s="88"/>
      <c r="G3" s="88"/>
      <c r="H3" s="88"/>
      <c r="I3" s="88"/>
      <c r="J3" s="88"/>
      <c r="K3" s="88"/>
      <c r="L3" s="88"/>
      <c r="M3" s="88"/>
      <c r="N3" s="88"/>
      <c r="O3" s="89"/>
    </row>
    <row r="4" spans="1:15" s="1" customFormat="1" ht="41.4" x14ac:dyDescent="0.25">
      <c r="A4" s="5"/>
      <c r="B4" s="5"/>
      <c r="C4" s="5" t="s">
        <v>10</v>
      </c>
      <c r="D4" s="27">
        <v>42035</v>
      </c>
      <c r="E4" s="27">
        <v>42063</v>
      </c>
      <c r="F4" s="27">
        <v>42094</v>
      </c>
      <c r="G4" s="27">
        <v>42124</v>
      </c>
      <c r="H4" s="27">
        <v>42155</v>
      </c>
      <c r="I4" s="27">
        <v>42185</v>
      </c>
      <c r="J4" s="27">
        <v>42216</v>
      </c>
      <c r="K4" s="27">
        <v>42247</v>
      </c>
      <c r="L4" s="27">
        <v>42277</v>
      </c>
      <c r="M4" s="27">
        <v>42308</v>
      </c>
      <c r="N4" s="27">
        <v>42338</v>
      </c>
      <c r="O4" s="28">
        <v>42369</v>
      </c>
    </row>
    <row r="5" spans="1:15" x14ac:dyDescent="0.25">
      <c r="A5" s="87" t="s">
        <v>6</v>
      </c>
      <c r="B5" s="87" t="s">
        <v>9</v>
      </c>
      <c r="C5" s="29" t="s">
        <v>30</v>
      </c>
      <c r="D5" s="16"/>
      <c r="E5" s="16"/>
      <c r="F5" s="16"/>
      <c r="G5" s="16"/>
      <c r="H5" s="16"/>
      <c r="I5" s="16"/>
      <c r="J5" s="16"/>
      <c r="K5" s="16"/>
      <c r="L5" s="16"/>
      <c r="M5" s="16"/>
      <c r="N5" s="16"/>
      <c r="O5" s="8"/>
    </row>
    <row r="6" spans="1:15" x14ac:dyDescent="0.25">
      <c r="A6" s="87"/>
      <c r="B6" s="87"/>
      <c r="C6" s="30" t="s">
        <v>31</v>
      </c>
      <c r="D6" s="19">
        <v>1</v>
      </c>
      <c r="E6" s="19">
        <v>1</v>
      </c>
      <c r="F6" s="19">
        <v>1</v>
      </c>
      <c r="G6" s="19">
        <v>1</v>
      </c>
      <c r="H6" s="19">
        <v>1</v>
      </c>
      <c r="I6" s="19">
        <v>2</v>
      </c>
      <c r="J6" s="19">
        <v>2</v>
      </c>
      <c r="K6" s="19">
        <v>2</v>
      </c>
      <c r="L6" s="19">
        <v>1</v>
      </c>
      <c r="M6" s="19">
        <v>1</v>
      </c>
      <c r="N6" s="19">
        <v>1</v>
      </c>
      <c r="O6" s="10">
        <v>2</v>
      </c>
    </row>
    <row r="7" spans="1:15" x14ac:dyDescent="0.25">
      <c r="A7" s="87"/>
      <c r="B7" s="87"/>
      <c r="C7" s="30" t="s">
        <v>32</v>
      </c>
      <c r="D7" s="19">
        <v>4</v>
      </c>
      <c r="E7" s="19">
        <v>4</v>
      </c>
      <c r="F7" s="19">
        <v>4</v>
      </c>
      <c r="G7" s="19">
        <v>5</v>
      </c>
      <c r="H7" s="19">
        <v>5</v>
      </c>
      <c r="I7" s="19">
        <v>5</v>
      </c>
      <c r="J7" s="19">
        <v>5</v>
      </c>
      <c r="K7" s="19">
        <v>5</v>
      </c>
      <c r="L7" s="19">
        <v>5</v>
      </c>
      <c r="M7" s="19">
        <v>6</v>
      </c>
      <c r="N7" s="19">
        <v>6</v>
      </c>
      <c r="O7" s="10">
        <v>5</v>
      </c>
    </row>
    <row r="8" spans="1:15" x14ac:dyDescent="0.25">
      <c r="A8" s="87"/>
      <c r="B8" s="87"/>
      <c r="C8" s="31" t="s">
        <v>33</v>
      </c>
      <c r="D8" s="22">
        <v>3</v>
      </c>
      <c r="E8" s="22">
        <v>4</v>
      </c>
      <c r="F8" s="22">
        <v>4</v>
      </c>
      <c r="G8" s="22">
        <v>4</v>
      </c>
      <c r="H8" s="22">
        <v>4</v>
      </c>
      <c r="I8" s="22">
        <v>4</v>
      </c>
      <c r="J8" s="22">
        <v>4</v>
      </c>
      <c r="K8" s="22">
        <v>4</v>
      </c>
      <c r="L8" s="22">
        <v>4</v>
      </c>
      <c r="M8" s="22">
        <v>4</v>
      </c>
      <c r="N8" s="22">
        <v>4</v>
      </c>
      <c r="O8" s="12">
        <v>4</v>
      </c>
    </row>
    <row r="9" spans="1:15" x14ac:dyDescent="0.25">
      <c r="A9" s="87"/>
      <c r="B9" s="87" t="s">
        <v>5</v>
      </c>
      <c r="C9" s="29" t="s">
        <v>30</v>
      </c>
      <c r="D9" s="16">
        <v>28</v>
      </c>
      <c r="E9" s="16">
        <v>37</v>
      </c>
      <c r="F9" s="16">
        <v>45</v>
      </c>
      <c r="G9" s="16">
        <v>60</v>
      </c>
      <c r="H9" s="16">
        <v>70</v>
      </c>
      <c r="I9" s="16">
        <v>69</v>
      </c>
      <c r="J9" s="16">
        <v>66</v>
      </c>
      <c r="K9" s="16">
        <v>65</v>
      </c>
      <c r="L9" s="16">
        <v>65</v>
      </c>
      <c r="M9" s="16">
        <v>64</v>
      </c>
      <c r="N9" s="16">
        <v>61</v>
      </c>
      <c r="O9" s="8">
        <v>60</v>
      </c>
    </row>
    <row r="10" spans="1:15" x14ac:dyDescent="0.25">
      <c r="A10" s="87"/>
      <c r="B10" s="87"/>
      <c r="C10" s="30" t="s">
        <v>31</v>
      </c>
      <c r="D10" s="19">
        <v>59.512820512820511</v>
      </c>
      <c r="E10" s="19">
        <v>59.012820512820511</v>
      </c>
      <c r="F10" s="19">
        <v>61.012820512820511</v>
      </c>
      <c r="G10" s="19">
        <v>63.012820512820511</v>
      </c>
      <c r="H10" s="19">
        <v>61.012820512820511</v>
      </c>
      <c r="I10" s="19">
        <v>62.012820512820511</v>
      </c>
      <c r="J10" s="19">
        <v>59.512820512820511</v>
      </c>
      <c r="K10" s="19">
        <v>57.512820512820511</v>
      </c>
      <c r="L10" s="19">
        <v>56.512820512820511</v>
      </c>
      <c r="M10" s="19">
        <v>53.512820512820511</v>
      </c>
      <c r="N10" s="19">
        <v>50.012820512820511</v>
      </c>
      <c r="O10" s="10">
        <v>48.512820512820511</v>
      </c>
    </row>
    <row r="11" spans="1:15" x14ac:dyDescent="0.25">
      <c r="A11" s="87"/>
      <c r="B11" s="87"/>
      <c r="C11" s="30" t="s">
        <v>32</v>
      </c>
      <c r="D11" s="19">
        <v>65.769230769230774</v>
      </c>
      <c r="E11" s="19">
        <v>65.769230769230774</v>
      </c>
      <c r="F11" s="19">
        <v>67.769230769230774</v>
      </c>
      <c r="G11" s="19">
        <v>66.269230769230774</v>
      </c>
      <c r="H11" s="19">
        <v>68.269230769230774</v>
      </c>
      <c r="I11" s="19">
        <v>68.269230769230774</v>
      </c>
      <c r="J11" s="19">
        <v>70.269230769230774</v>
      </c>
      <c r="K11" s="19">
        <v>69.269230769230774</v>
      </c>
      <c r="L11" s="19">
        <v>66.769230769230774</v>
      </c>
      <c r="M11" s="19">
        <v>68.769230769230774</v>
      </c>
      <c r="N11" s="19">
        <v>68.769230769230774</v>
      </c>
      <c r="O11" s="10">
        <v>69.769230769230774</v>
      </c>
    </row>
    <row r="12" spans="1:15" x14ac:dyDescent="0.25">
      <c r="A12" s="87"/>
      <c r="B12" s="87"/>
      <c r="C12" s="31" t="s">
        <v>33</v>
      </c>
      <c r="D12" s="22">
        <v>47.935897435897431</v>
      </c>
      <c r="E12" s="22">
        <v>48.935897435897431</v>
      </c>
      <c r="F12" s="22">
        <v>47.935897435897438</v>
      </c>
      <c r="G12" s="22">
        <v>47.935897435897431</v>
      </c>
      <c r="H12" s="22">
        <v>45.935897435897431</v>
      </c>
      <c r="I12" s="22">
        <v>44.935897435897438</v>
      </c>
      <c r="J12" s="22">
        <v>44.435897435897431</v>
      </c>
      <c r="K12" s="22">
        <v>44.435897435897431</v>
      </c>
      <c r="L12" s="22">
        <v>43.957519057519058</v>
      </c>
      <c r="M12" s="22">
        <v>45.95751905751905</v>
      </c>
      <c r="N12" s="22">
        <v>45.95751905751905</v>
      </c>
      <c r="O12" s="12">
        <v>45.457519057519058</v>
      </c>
    </row>
    <row r="13" spans="1:15" x14ac:dyDescent="0.25">
      <c r="A13" s="87"/>
      <c r="B13" s="87" t="s">
        <v>0</v>
      </c>
      <c r="C13" s="29" t="s">
        <v>30</v>
      </c>
      <c r="D13" s="16">
        <v>15.5</v>
      </c>
      <c r="E13" s="16">
        <v>14.5</v>
      </c>
      <c r="F13" s="16">
        <v>8</v>
      </c>
      <c r="G13" s="16">
        <v>6</v>
      </c>
      <c r="H13" s="16">
        <v>5</v>
      </c>
      <c r="I13" s="16">
        <v>4</v>
      </c>
      <c r="J13" s="16">
        <v>4</v>
      </c>
      <c r="K13" s="16">
        <v>5</v>
      </c>
      <c r="L13" s="16">
        <v>7</v>
      </c>
      <c r="M13" s="16">
        <v>6</v>
      </c>
      <c r="N13" s="16">
        <v>5</v>
      </c>
      <c r="O13" s="8">
        <v>5</v>
      </c>
    </row>
    <row r="14" spans="1:15" x14ac:dyDescent="0.25">
      <c r="A14" s="87"/>
      <c r="B14" s="87"/>
      <c r="C14" s="30" t="s">
        <v>31</v>
      </c>
      <c r="D14" s="19">
        <v>21</v>
      </c>
      <c r="E14" s="19">
        <v>21</v>
      </c>
      <c r="F14" s="19">
        <v>27.5</v>
      </c>
      <c r="G14" s="19">
        <v>30.5</v>
      </c>
      <c r="H14" s="19">
        <v>31.5</v>
      </c>
      <c r="I14" s="19">
        <v>31.5</v>
      </c>
      <c r="J14" s="19">
        <v>30.5</v>
      </c>
      <c r="K14" s="19">
        <v>30.5</v>
      </c>
      <c r="L14" s="19">
        <v>30.5</v>
      </c>
      <c r="M14" s="19">
        <v>30.5</v>
      </c>
      <c r="N14" s="19">
        <v>26.5</v>
      </c>
      <c r="O14" s="10">
        <v>26.445945945945947</v>
      </c>
    </row>
    <row r="15" spans="1:15" x14ac:dyDescent="0.25">
      <c r="A15" s="87"/>
      <c r="B15" s="87"/>
      <c r="C15" s="30" t="s">
        <v>32</v>
      </c>
      <c r="D15" s="19">
        <v>12.26923076923077</v>
      </c>
      <c r="E15" s="19">
        <v>12.26923076923077</v>
      </c>
      <c r="F15" s="19">
        <v>12.26923076923077</v>
      </c>
      <c r="G15" s="19">
        <v>12.26923076923077</v>
      </c>
      <c r="H15" s="19">
        <v>12.26923076923077</v>
      </c>
      <c r="I15" s="19">
        <v>11.26923076923077</v>
      </c>
      <c r="J15" s="19">
        <v>12.26923076923077</v>
      </c>
      <c r="K15" s="19">
        <v>11.26923076923077</v>
      </c>
      <c r="L15" s="19">
        <v>11.26923076923077</v>
      </c>
      <c r="M15" s="19">
        <v>10.26923076923077</v>
      </c>
      <c r="N15" s="19">
        <v>13.26923076923077</v>
      </c>
      <c r="O15" s="10">
        <v>13.26923076923077</v>
      </c>
    </row>
    <row r="16" spans="1:15" x14ac:dyDescent="0.25">
      <c r="A16" s="87"/>
      <c r="B16" s="87"/>
      <c r="C16" s="31" t="s">
        <v>33</v>
      </c>
      <c r="D16" s="22">
        <v>1</v>
      </c>
      <c r="E16" s="22">
        <v>1</v>
      </c>
      <c r="F16" s="22">
        <v>1</v>
      </c>
      <c r="G16" s="22">
        <v>1</v>
      </c>
      <c r="H16" s="22">
        <v>1</v>
      </c>
      <c r="I16" s="22">
        <v>1</v>
      </c>
      <c r="J16" s="22">
        <v>1</v>
      </c>
      <c r="K16" s="22">
        <v>1</v>
      </c>
      <c r="L16" s="22">
        <v>1</v>
      </c>
      <c r="M16" s="22">
        <v>1</v>
      </c>
      <c r="N16" s="22">
        <v>1</v>
      </c>
      <c r="O16" s="12">
        <v>1</v>
      </c>
    </row>
    <row r="17" spans="1:15" x14ac:dyDescent="0.25">
      <c r="A17" s="87" t="s">
        <v>7</v>
      </c>
      <c r="B17" s="87" t="s">
        <v>9</v>
      </c>
      <c r="C17" s="29" t="s">
        <v>30</v>
      </c>
      <c r="D17" s="16">
        <v>2</v>
      </c>
      <c r="E17" s="16">
        <v>2</v>
      </c>
      <c r="F17" s="16">
        <v>1</v>
      </c>
      <c r="G17" s="16">
        <v>1</v>
      </c>
      <c r="H17" s="16">
        <v>1</v>
      </c>
      <c r="I17" s="16">
        <v>1</v>
      </c>
      <c r="J17" s="16">
        <v>1</v>
      </c>
      <c r="K17" s="16">
        <v>2</v>
      </c>
      <c r="L17" s="16">
        <v>1</v>
      </c>
      <c r="M17" s="16">
        <v>1</v>
      </c>
      <c r="N17" s="16">
        <v>2</v>
      </c>
      <c r="O17" s="8">
        <v>2</v>
      </c>
    </row>
    <row r="18" spans="1:15" x14ac:dyDescent="0.25">
      <c r="A18" s="87"/>
      <c r="B18" s="87"/>
      <c r="C18" s="30" t="s">
        <v>31</v>
      </c>
      <c r="D18" s="19">
        <v>4</v>
      </c>
      <c r="E18" s="19">
        <v>3</v>
      </c>
      <c r="F18" s="19">
        <v>4</v>
      </c>
      <c r="G18" s="19">
        <v>4</v>
      </c>
      <c r="H18" s="19">
        <v>4</v>
      </c>
      <c r="I18" s="19">
        <v>3</v>
      </c>
      <c r="J18" s="19">
        <v>3</v>
      </c>
      <c r="K18" s="19">
        <v>3</v>
      </c>
      <c r="L18" s="19">
        <v>3</v>
      </c>
      <c r="M18" s="19">
        <v>3</v>
      </c>
      <c r="N18" s="19">
        <v>3</v>
      </c>
      <c r="O18" s="10">
        <v>3</v>
      </c>
    </row>
    <row r="19" spans="1:15" x14ac:dyDescent="0.25">
      <c r="A19" s="87"/>
      <c r="B19" s="87"/>
      <c r="C19" s="30" t="s">
        <v>32</v>
      </c>
      <c r="D19" s="19">
        <v>5</v>
      </c>
      <c r="E19" s="19">
        <v>5</v>
      </c>
      <c r="F19" s="19">
        <v>5</v>
      </c>
      <c r="G19" s="19">
        <v>5</v>
      </c>
      <c r="H19" s="19">
        <v>5</v>
      </c>
      <c r="I19" s="19">
        <v>5</v>
      </c>
      <c r="J19" s="19">
        <v>5</v>
      </c>
      <c r="K19" s="19">
        <v>5</v>
      </c>
      <c r="L19" s="19">
        <v>4</v>
      </c>
      <c r="M19" s="19">
        <v>4</v>
      </c>
      <c r="N19" s="19">
        <v>4</v>
      </c>
      <c r="O19" s="10">
        <v>4</v>
      </c>
    </row>
    <row r="20" spans="1:15" x14ac:dyDescent="0.25">
      <c r="A20" s="87"/>
      <c r="B20" s="87"/>
      <c r="C20" s="31" t="s">
        <v>33</v>
      </c>
      <c r="D20" s="22">
        <v>1</v>
      </c>
      <c r="E20" s="22">
        <v>1</v>
      </c>
      <c r="F20" s="22">
        <v>1</v>
      </c>
      <c r="G20" s="22">
        <v>0.54054054054054057</v>
      </c>
      <c r="H20" s="22">
        <v>0.54054054054054057</v>
      </c>
      <c r="I20" s="22"/>
      <c r="J20" s="22">
        <v>1</v>
      </c>
      <c r="K20" s="22">
        <v>1</v>
      </c>
      <c r="L20" s="22">
        <v>1</v>
      </c>
      <c r="M20" s="22"/>
      <c r="N20" s="22"/>
      <c r="O20" s="12"/>
    </row>
    <row r="21" spans="1:15" ht="14.4" thickBot="1" x14ac:dyDescent="0.3">
      <c r="A21" s="32" t="s">
        <v>8</v>
      </c>
      <c r="B21" s="32"/>
      <c r="C21" s="32"/>
      <c r="D21" s="33">
        <v>270.98717948717945</v>
      </c>
      <c r="E21" s="33">
        <v>279.48717948717945</v>
      </c>
      <c r="F21" s="33">
        <v>290.4871794871795</v>
      </c>
      <c r="G21" s="33">
        <v>307.52772002772002</v>
      </c>
      <c r="H21" s="33">
        <v>315.52772002772002</v>
      </c>
      <c r="I21" s="33">
        <v>311.9871794871795</v>
      </c>
      <c r="J21" s="33">
        <v>308.9871794871795</v>
      </c>
      <c r="K21" s="33">
        <v>305.9871794871795</v>
      </c>
      <c r="L21" s="33">
        <v>301.00880110880109</v>
      </c>
      <c r="M21" s="33">
        <v>299.00880110880109</v>
      </c>
      <c r="N21" s="33">
        <v>291.50880110880109</v>
      </c>
      <c r="O21" s="34">
        <v>289.45474705474703</v>
      </c>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ht="18" x14ac:dyDescent="0.3">
      <c r="A24" s="35" t="s">
        <v>50</v>
      </c>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39" t="s">
        <v>48</v>
      </c>
    </row>
    <row r="26" spans="1:15" x14ac:dyDescent="0.25">
      <c r="A26" s="26"/>
      <c r="B26" s="26"/>
      <c r="C26" s="26"/>
      <c r="D26" s="88" t="s">
        <v>34</v>
      </c>
      <c r="E26" s="88"/>
      <c r="F26" s="88"/>
      <c r="G26" s="88"/>
      <c r="H26" s="88"/>
      <c r="I26" s="88"/>
      <c r="J26" s="88"/>
      <c r="K26" s="88"/>
      <c r="L26" s="88"/>
      <c r="M26" s="88"/>
      <c r="N26" s="88"/>
      <c r="O26" s="89"/>
    </row>
    <row r="27" spans="1:15" ht="41.4" x14ac:dyDescent="0.25">
      <c r="A27" s="5"/>
      <c r="B27" s="5"/>
      <c r="C27" s="5" t="s">
        <v>10</v>
      </c>
      <c r="D27" s="27">
        <v>42400</v>
      </c>
      <c r="E27" s="27">
        <v>42428</v>
      </c>
      <c r="F27" s="27">
        <v>42460</v>
      </c>
      <c r="G27" s="27">
        <v>42490</v>
      </c>
      <c r="H27" s="27">
        <v>42521</v>
      </c>
      <c r="I27" s="27">
        <v>42551</v>
      </c>
      <c r="J27" s="27">
        <v>42582</v>
      </c>
      <c r="K27" s="27">
        <v>42613</v>
      </c>
      <c r="L27" s="27">
        <v>42643</v>
      </c>
      <c r="M27" s="27">
        <v>42674</v>
      </c>
      <c r="N27" s="27">
        <v>42704</v>
      </c>
      <c r="O27" s="28">
        <v>42735</v>
      </c>
    </row>
    <row r="28" spans="1:15" x14ac:dyDescent="0.25">
      <c r="A28" s="87" t="s">
        <v>6</v>
      </c>
      <c r="B28" s="87" t="s">
        <v>9</v>
      </c>
      <c r="C28" s="29" t="s">
        <v>30</v>
      </c>
      <c r="D28" s="16"/>
      <c r="E28" s="16"/>
      <c r="F28" s="16"/>
      <c r="G28" s="16"/>
      <c r="H28" s="16"/>
      <c r="I28" s="16"/>
      <c r="J28" s="16"/>
      <c r="K28" s="16"/>
      <c r="L28" s="16">
        <v>1</v>
      </c>
      <c r="M28" s="16"/>
      <c r="N28" s="16"/>
      <c r="O28" s="8">
        <v>1</v>
      </c>
    </row>
    <row r="29" spans="1:15" x14ac:dyDescent="0.25">
      <c r="A29" s="87"/>
      <c r="B29" s="87"/>
      <c r="C29" s="30" t="s">
        <v>31</v>
      </c>
      <c r="D29" s="19">
        <v>2</v>
      </c>
      <c r="E29" s="19">
        <v>2</v>
      </c>
      <c r="F29" s="19">
        <v>2</v>
      </c>
      <c r="G29" s="19">
        <v>2</v>
      </c>
      <c r="H29" s="19">
        <v>2</v>
      </c>
      <c r="I29" s="19">
        <v>2</v>
      </c>
      <c r="J29" s="19">
        <v>2</v>
      </c>
      <c r="K29" s="19">
        <v>2</v>
      </c>
      <c r="L29" s="19">
        <v>2</v>
      </c>
      <c r="M29" s="19">
        <v>3</v>
      </c>
      <c r="N29" s="19">
        <v>3</v>
      </c>
      <c r="O29" s="10">
        <v>3</v>
      </c>
    </row>
    <row r="30" spans="1:15" x14ac:dyDescent="0.25">
      <c r="A30" s="87"/>
      <c r="B30" s="87"/>
      <c r="C30" s="30" t="s">
        <v>32</v>
      </c>
      <c r="D30" s="19">
        <v>4</v>
      </c>
      <c r="E30" s="19">
        <v>3</v>
      </c>
      <c r="F30" s="19">
        <v>4</v>
      </c>
      <c r="G30" s="19">
        <v>3</v>
      </c>
      <c r="H30" s="19">
        <v>3</v>
      </c>
      <c r="I30" s="19">
        <v>4</v>
      </c>
      <c r="J30" s="19">
        <v>3</v>
      </c>
      <c r="K30" s="19">
        <v>3</v>
      </c>
      <c r="L30" s="19">
        <v>4</v>
      </c>
      <c r="M30" s="19">
        <v>3</v>
      </c>
      <c r="N30" s="19">
        <v>3</v>
      </c>
      <c r="O30" s="10">
        <v>4</v>
      </c>
    </row>
    <row r="31" spans="1:15" x14ac:dyDescent="0.25">
      <c r="A31" s="87"/>
      <c r="B31" s="87"/>
      <c r="C31" s="31" t="s">
        <v>33</v>
      </c>
      <c r="D31" s="22">
        <v>5</v>
      </c>
      <c r="E31" s="22">
        <v>6</v>
      </c>
      <c r="F31" s="22">
        <v>5</v>
      </c>
      <c r="G31" s="22">
        <v>6</v>
      </c>
      <c r="H31" s="22">
        <v>6</v>
      </c>
      <c r="I31" s="22">
        <v>4</v>
      </c>
      <c r="J31" s="22">
        <v>5</v>
      </c>
      <c r="K31" s="22">
        <v>5</v>
      </c>
      <c r="L31" s="22">
        <v>3</v>
      </c>
      <c r="M31" s="22">
        <v>5</v>
      </c>
      <c r="N31" s="22">
        <v>5</v>
      </c>
      <c r="O31" s="12">
        <v>2</v>
      </c>
    </row>
    <row r="32" spans="1:15" x14ac:dyDescent="0.25">
      <c r="A32" s="87"/>
      <c r="B32" s="87" t="s">
        <v>5</v>
      </c>
      <c r="C32" s="29" t="s">
        <v>30</v>
      </c>
      <c r="D32" s="16">
        <v>61</v>
      </c>
      <c r="E32" s="16">
        <v>61</v>
      </c>
      <c r="F32" s="16">
        <v>60</v>
      </c>
      <c r="G32" s="16">
        <v>57</v>
      </c>
      <c r="H32" s="16">
        <v>57</v>
      </c>
      <c r="I32" s="16">
        <v>53.810810810810814</v>
      </c>
      <c r="J32" s="16">
        <v>54.810810810810814</v>
      </c>
      <c r="K32" s="16">
        <v>47.810810810810807</v>
      </c>
      <c r="L32" s="16">
        <v>44.810810810810807</v>
      </c>
      <c r="M32" s="16">
        <v>47.810810810810807</v>
      </c>
      <c r="N32" s="16">
        <v>52.810810810810814</v>
      </c>
      <c r="O32" s="8">
        <v>57.810810810810814</v>
      </c>
    </row>
    <row r="33" spans="1:15" x14ac:dyDescent="0.25">
      <c r="A33" s="87"/>
      <c r="B33" s="87"/>
      <c r="C33" s="30" t="s">
        <v>31</v>
      </c>
      <c r="D33" s="19">
        <v>49.512820512820511</v>
      </c>
      <c r="E33" s="19">
        <v>48.512820512820511</v>
      </c>
      <c r="F33" s="19">
        <v>48.012820512820511</v>
      </c>
      <c r="G33" s="19">
        <v>46.012820512820511</v>
      </c>
      <c r="H33" s="19">
        <v>44.012820512820511</v>
      </c>
      <c r="I33" s="19">
        <v>44.5</v>
      </c>
      <c r="J33" s="19">
        <v>43.5</v>
      </c>
      <c r="K33" s="19">
        <v>41.5</v>
      </c>
      <c r="L33" s="19">
        <v>40.5</v>
      </c>
      <c r="M33" s="19">
        <v>39</v>
      </c>
      <c r="N33" s="19">
        <v>37</v>
      </c>
      <c r="O33" s="10">
        <v>38</v>
      </c>
    </row>
    <row r="34" spans="1:15" x14ac:dyDescent="0.25">
      <c r="A34" s="87"/>
      <c r="B34" s="87"/>
      <c r="C34" s="30" t="s">
        <v>32</v>
      </c>
      <c r="D34" s="19">
        <v>68.769230769230774</v>
      </c>
      <c r="E34" s="19">
        <v>68.769230769230774</v>
      </c>
      <c r="F34" s="19">
        <v>67.769230769230774</v>
      </c>
      <c r="G34" s="19">
        <v>67.769230769230774</v>
      </c>
      <c r="H34" s="19">
        <v>69.769230769230774</v>
      </c>
      <c r="I34" s="19">
        <v>69.769230769230774</v>
      </c>
      <c r="J34" s="19">
        <v>71.769230769230774</v>
      </c>
      <c r="K34" s="19">
        <v>72.769230769230774</v>
      </c>
      <c r="L34" s="19">
        <v>72.269230769230774</v>
      </c>
      <c r="M34" s="19">
        <v>73.769230769230774</v>
      </c>
      <c r="N34" s="19">
        <v>75.769230769230774</v>
      </c>
      <c r="O34" s="10">
        <v>70.769230769230774</v>
      </c>
    </row>
    <row r="35" spans="1:15" x14ac:dyDescent="0.25">
      <c r="A35" s="87"/>
      <c r="B35" s="87"/>
      <c r="C35" s="31" t="s">
        <v>33</v>
      </c>
      <c r="D35" s="22">
        <v>45.45751905751905</v>
      </c>
      <c r="E35" s="22">
        <v>42.935897435897438</v>
      </c>
      <c r="F35" s="22">
        <v>43.935897435897438</v>
      </c>
      <c r="G35" s="22">
        <v>43.435897435897438</v>
      </c>
      <c r="H35" s="22">
        <v>41.987179487179489</v>
      </c>
      <c r="I35" s="22">
        <v>41.987179487179489</v>
      </c>
      <c r="J35" s="22">
        <v>41.987179487179489</v>
      </c>
      <c r="K35" s="22">
        <v>41.487179487179489</v>
      </c>
      <c r="L35" s="22">
        <v>40.552668052668054</v>
      </c>
      <c r="M35" s="22">
        <v>40.552668052668054</v>
      </c>
      <c r="N35" s="22">
        <v>40.552668052668054</v>
      </c>
      <c r="O35" s="12">
        <v>39.552668052668054</v>
      </c>
    </row>
    <row r="36" spans="1:15" x14ac:dyDescent="0.25">
      <c r="A36" s="87"/>
      <c r="B36" s="87" t="s">
        <v>0</v>
      </c>
      <c r="C36" s="29" t="s">
        <v>30</v>
      </c>
      <c r="D36" s="16">
        <v>4</v>
      </c>
      <c r="E36" s="16">
        <v>4</v>
      </c>
      <c r="F36" s="16">
        <v>5</v>
      </c>
      <c r="G36" s="16">
        <v>6</v>
      </c>
      <c r="H36" s="16">
        <v>6</v>
      </c>
      <c r="I36" s="16">
        <v>6</v>
      </c>
      <c r="J36" s="16">
        <v>6</v>
      </c>
      <c r="K36" s="16">
        <v>7</v>
      </c>
      <c r="L36" s="16">
        <v>7</v>
      </c>
      <c r="M36" s="16">
        <v>8</v>
      </c>
      <c r="N36" s="16">
        <v>8</v>
      </c>
      <c r="O36" s="8">
        <v>11</v>
      </c>
    </row>
    <row r="37" spans="1:15" x14ac:dyDescent="0.25">
      <c r="A37" s="87"/>
      <c r="B37" s="87"/>
      <c r="C37" s="30" t="s">
        <v>31</v>
      </c>
      <c r="D37" s="19">
        <v>23.445945945945944</v>
      </c>
      <c r="E37" s="19">
        <v>23.445945945945947</v>
      </c>
      <c r="F37" s="19">
        <v>24.445945945945947</v>
      </c>
      <c r="G37" s="19">
        <v>22.445945945945947</v>
      </c>
      <c r="H37" s="19">
        <v>22.445945945945947</v>
      </c>
      <c r="I37" s="19">
        <v>24.445945945945947</v>
      </c>
      <c r="J37" s="19">
        <v>22.445945945945947</v>
      </c>
      <c r="K37" s="19">
        <v>22.445945945945947</v>
      </c>
      <c r="L37" s="19">
        <v>22.445945945945947</v>
      </c>
      <c r="M37" s="19">
        <v>21.445945945945947</v>
      </c>
      <c r="N37" s="19">
        <v>21.445945945945947</v>
      </c>
      <c r="O37" s="10">
        <v>19.945945945945944</v>
      </c>
    </row>
    <row r="38" spans="1:15" x14ac:dyDescent="0.25">
      <c r="A38" s="87"/>
      <c r="B38" s="87"/>
      <c r="C38" s="30" t="s">
        <v>32</v>
      </c>
      <c r="D38" s="19">
        <v>15.26923076923077</v>
      </c>
      <c r="E38" s="19">
        <v>15.26923076923077</v>
      </c>
      <c r="F38" s="19">
        <v>13.26923076923077</v>
      </c>
      <c r="G38" s="19">
        <v>14.269230769230768</v>
      </c>
      <c r="H38" s="19">
        <v>14.269230769230768</v>
      </c>
      <c r="I38" s="19">
        <v>11.269230769230768</v>
      </c>
      <c r="J38" s="19">
        <v>13.269230769230768</v>
      </c>
      <c r="K38" s="19">
        <v>13.269230769230768</v>
      </c>
      <c r="L38" s="19">
        <v>12.26923076923077</v>
      </c>
      <c r="M38" s="19">
        <v>12.269230769230768</v>
      </c>
      <c r="N38" s="19">
        <v>12.269230769230768</v>
      </c>
      <c r="O38" s="10">
        <v>12.26923076923077</v>
      </c>
    </row>
    <row r="39" spans="1:15" x14ac:dyDescent="0.25">
      <c r="A39" s="87"/>
      <c r="B39" s="87"/>
      <c r="C39" s="31" t="s">
        <v>33</v>
      </c>
      <c r="D39" s="22">
        <v>1</v>
      </c>
      <c r="E39" s="22">
        <v>1</v>
      </c>
      <c r="F39" s="22">
        <v>1</v>
      </c>
      <c r="G39" s="22">
        <v>1</v>
      </c>
      <c r="H39" s="22">
        <v>1</v>
      </c>
      <c r="I39" s="22">
        <v>1</v>
      </c>
      <c r="J39" s="22">
        <v>1</v>
      </c>
      <c r="K39" s="22">
        <v>1</v>
      </c>
      <c r="L39" s="22">
        <v>1</v>
      </c>
      <c r="M39" s="22">
        <v>1</v>
      </c>
      <c r="N39" s="22">
        <v>1</v>
      </c>
      <c r="O39" s="12">
        <v>1</v>
      </c>
    </row>
    <row r="40" spans="1:15" x14ac:dyDescent="0.25">
      <c r="A40" s="87" t="s">
        <v>7</v>
      </c>
      <c r="B40" s="87" t="s">
        <v>9</v>
      </c>
      <c r="C40" s="29" t="s">
        <v>30</v>
      </c>
      <c r="D40" s="16">
        <v>1</v>
      </c>
      <c r="E40" s="16">
        <v>1</v>
      </c>
      <c r="F40" s="16">
        <v>2</v>
      </c>
      <c r="G40" s="16">
        <v>2</v>
      </c>
      <c r="H40" s="16">
        <v>2</v>
      </c>
      <c r="I40" s="16">
        <v>2</v>
      </c>
      <c r="J40" s="16">
        <v>2</v>
      </c>
      <c r="K40" s="16">
        <v>2</v>
      </c>
      <c r="L40" s="16">
        <v>2</v>
      </c>
      <c r="M40" s="16">
        <v>2</v>
      </c>
      <c r="N40" s="16">
        <v>2</v>
      </c>
      <c r="O40" s="8">
        <v>2</v>
      </c>
    </row>
    <row r="41" spans="1:15" x14ac:dyDescent="0.25">
      <c r="A41" s="87"/>
      <c r="B41" s="87"/>
      <c r="C41" s="30" t="s">
        <v>31</v>
      </c>
      <c r="D41" s="19">
        <v>3</v>
      </c>
      <c r="E41" s="19">
        <v>3</v>
      </c>
      <c r="F41" s="19">
        <v>3</v>
      </c>
      <c r="G41" s="19">
        <v>3</v>
      </c>
      <c r="H41" s="19">
        <v>3</v>
      </c>
      <c r="I41" s="19">
        <v>3</v>
      </c>
      <c r="J41" s="19">
        <v>3</v>
      </c>
      <c r="K41" s="19">
        <v>3</v>
      </c>
      <c r="L41" s="19">
        <v>3</v>
      </c>
      <c r="M41" s="19">
        <v>2</v>
      </c>
      <c r="N41" s="19">
        <v>2</v>
      </c>
      <c r="O41" s="10">
        <v>2</v>
      </c>
    </row>
    <row r="42" spans="1:15" x14ac:dyDescent="0.25">
      <c r="A42" s="87"/>
      <c r="B42" s="87"/>
      <c r="C42" s="30" t="s">
        <v>32</v>
      </c>
      <c r="D42" s="19">
        <v>4</v>
      </c>
      <c r="E42" s="19">
        <v>4</v>
      </c>
      <c r="F42" s="19">
        <v>4</v>
      </c>
      <c r="G42" s="19">
        <v>4</v>
      </c>
      <c r="H42" s="19">
        <v>4</v>
      </c>
      <c r="I42" s="19">
        <v>4</v>
      </c>
      <c r="J42" s="19">
        <v>4</v>
      </c>
      <c r="K42" s="19">
        <v>4</v>
      </c>
      <c r="L42" s="19">
        <v>3</v>
      </c>
      <c r="M42" s="19">
        <v>4</v>
      </c>
      <c r="N42" s="19">
        <v>4</v>
      </c>
      <c r="O42" s="10">
        <v>4</v>
      </c>
    </row>
    <row r="43" spans="1:15" x14ac:dyDescent="0.25">
      <c r="A43" s="87"/>
      <c r="B43" s="87"/>
      <c r="C43" s="31" t="s">
        <v>33</v>
      </c>
      <c r="D43" s="22"/>
      <c r="E43" s="22"/>
      <c r="F43" s="22"/>
      <c r="G43" s="22"/>
      <c r="H43" s="22"/>
      <c r="I43" s="22"/>
      <c r="J43" s="22"/>
      <c r="K43" s="22"/>
      <c r="L43" s="22"/>
      <c r="M43" s="22"/>
      <c r="N43" s="22"/>
      <c r="O43" s="12"/>
    </row>
    <row r="44" spans="1:15" ht="14.4" thickBot="1" x14ac:dyDescent="0.3">
      <c r="A44" s="32" t="s">
        <v>8</v>
      </c>
      <c r="B44" s="32"/>
      <c r="C44" s="32"/>
      <c r="D44" s="33">
        <v>287.45474705474703</v>
      </c>
      <c r="E44" s="33">
        <v>283.93312543312544</v>
      </c>
      <c r="F44" s="33">
        <v>283.43312543312544</v>
      </c>
      <c r="G44" s="33">
        <v>277.93312543312538</v>
      </c>
      <c r="H44" s="33">
        <v>276.48440748440748</v>
      </c>
      <c r="I44" s="33">
        <v>271.78239778239777</v>
      </c>
      <c r="J44" s="33">
        <v>273.78239778239777</v>
      </c>
      <c r="K44" s="33">
        <v>266.28239778239777</v>
      </c>
      <c r="L44" s="33">
        <v>258.84788634788634</v>
      </c>
      <c r="M44" s="33">
        <v>262.84788634788634</v>
      </c>
      <c r="N44" s="33">
        <v>267.84788634788634</v>
      </c>
      <c r="O44" s="34">
        <v>268.34788634788634</v>
      </c>
    </row>
    <row r="45" spans="1:15" x14ac:dyDescent="0.25">
      <c r="A45" s="4"/>
      <c r="B45" s="4"/>
      <c r="C45" s="4"/>
      <c r="D45" s="4"/>
      <c r="E45" s="4"/>
      <c r="F45" s="4"/>
      <c r="G45" s="4"/>
      <c r="H45" s="4"/>
      <c r="I45" s="4"/>
      <c r="J45" s="4"/>
      <c r="K45" s="4"/>
      <c r="L45" s="4"/>
      <c r="M45" s="4"/>
      <c r="N45" s="4"/>
      <c r="O45" s="4"/>
    </row>
    <row r="46" spans="1:15" x14ac:dyDescent="0.25">
      <c r="A46" s="4"/>
      <c r="B46" s="4"/>
      <c r="C46" s="4"/>
      <c r="D46" s="4"/>
      <c r="E46" s="4"/>
      <c r="F46" s="4"/>
      <c r="G46" s="4"/>
      <c r="H46" s="4"/>
      <c r="I46" s="4"/>
      <c r="J46" s="4"/>
      <c r="K46" s="4"/>
      <c r="L46" s="4"/>
      <c r="M46" s="4"/>
      <c r="N46" s="4"/>
      <c r="O46" s="4"/>
    </row>
    <row r="47" spans="1:15" ht="18" x14ac:dyDescent="0.3">
      <c r="A47" s="35" t="s">
        <v>51</v>
      </c>
      <c r="B47" s="4"/>
      <c r="C47" s="4"/>
      <c r="D47" s="4"/>
      <c r="E47" s="4"/>
      <c r="F47" s="4"/>
      <c r="G47" s="4"/>
      <c r="H47" s="4"/>
      <c r="I47" s="4"/>
      <c r="J47" s="4"/>
      <c r="K47" s="4"/>
      <c r="L47" s="4"/>
      <c r="M47" s="4"/>
      <c r="N47" s="4"/>
      <c r="O47" s="4"/>
    </row>
    <row r="48" spans="1:15" x14ac:dyDescent="0.25">
      <c r="A48" s="4"/>
      <c r="B48" s="4"/>
      <c r="C48" s="4"/>
      <c r="D48" s="4"/>
      <c r="E48" s="4"/>
      <c r="F48" s="4"/>
      <c r="G48" s="4"/>
      <c r="H48" s="4"/>
      <c r="I48" s="4"/>
      <c r="J48" s="4"/>
      <c r="K48" s="4"/>
      <c r="L48" s="4"/>
      <c r="M48" s="4"/>
      <c r="N48" s="4"/>
      <c r="O48" s="39" t="s">
        <v>48</v>
      </c>
    </row>
    <row r="49" spans="1:15" x14ac:dyDescent="0.25">
      <c r="A49" s="26"/>
      <c r="B49" s="26"/>
      <c r="C49" s="26"/>
      <c r="D49" s="88" t="s">
        <v>34</v>
      </c>
      <c r="E49" s="88"/>
      <c r="F49" s="88"/>
      <c r="G49" s="88"/>
      <c r="H49" s="88"/>
      <c r="I49" s="88"/>
      <c r="J49" s="88"/>
      <c r="K49" s="88"/>
      <c r="L49" s="88"/>
      <c r="M49" s="88"/>
      <c r="N49" s="88"/>
      <c r="O49" s="89"/>
    </row>
    <row r="50" spans="1:15" ht="41.4" x14ac:dyDescent="0.25">
      <c r="A50" s="5"/>
      <c r="B50" s="5"/>
      <c r="C50" s="5" t="s">
        <v>10</v>
      </c>
      <c r="D50" s="27">
        <v>42766</v>
      </c>
      <c r="E50" s="27">
        <v>42794</v>
      </c>
      <c r="F50" s="27">
        <v>42825</v>
      </c>
      <c r="G50" s="27">
        <v>42855</v>
      </c>
      <c r="H50" s="27">
        <v>42886</v>
      </c>
      <c r="I50" s="27">
        <v>42916</v>
      </c>
      <c r="J50" s="27">
        <v>42947</v>
      </c>
      <c r="K50" s="27">
        <v>42978</v>
      </c>
      <c r="L50" s="27">
        <v>43008</v>
      </c>
      <c r="M50" s="27">
        <v>43039</v>
      </c>
      <c r="N50" s="27">
        <v>43069</v>
      </c>
      <c r="O50" s="28">
        <v>43100</v>
      </c>
    </row>
    <row r="51" spans="1:15" x14ac:dyDescent="0.25">
      <c r="A51" s="87" t="s">
        <v>6</v>
      </c>
      <c r="B51" s="87" t="s">
        <v>9</v>
      </c>
      <c r="C51" s="29" t="s">
        <v>30</v>
      </c>
      <c r="D51" s="16">
        <v>1</v>
      </c>
      <c r="E51" s="16">
        <v>1</v>
      </c>
      <c r="F51" s="16">
        <v>1</v>
      </c>
      <c r="G51" s="16">
        <v>1</v>
      </c>
      <c r="H51" s="16">
        <v>1</v>
      </c>
      <c r="I51" s="16">
        <v>1</v>
      </c>
      <c r="J51" s="16">
        <v>1</v>
      </c>
      <c r="K51" s="16">
        <v>1</v>
      </c>
      <c r="L51" s="16">
        <v>1</v>
      </c>
      <c r="M51" s="16">
        <v>1</v>
      </c>
      <c r="N51" s="16">
        <v>1</v>
      </c>
      <c r="O51" s="8">
        <v>1</v>
      </c>
    </row>
    <row r="52" spans="1:15" x14ac:dyDescent="0.25">
      <c r="A52" s="87"/>
      <c r="B52" s="87"/>
      <c r="C52" s="30" t="s">
        <v>31</v>
      </c>
      <c r="D52" s="19">
        <v>2</v>
      </c>
      <c r="E52" s="19">
        <v>2</v>
      </c>
      <c r="F52" s="19">
        <v>2</v>
      </c>
      <c r="G52" s="19">
        <v>2</v>
      </c>
      <c r="H52" s="19">
        <v>2</v>
      </c>
      <c r="I52" s="19">
        <v>2</v>
      </c>
      <c r="J52" s="19">
        <v>2</v>
      </c>
      <c r="K52" s="19">
        <v>2</v>
      </c>
      <c r="L52" s="19">
        <v>2</v>
      </c>
      <c r="M52" s="19">
        <v>2</v>
      </c>
      <c r="N52" s="19">
        <v>2</v>
      </c>
      <c r="O52" s="10">
        <v>2</v>
      </c>
    </row>
    <row r="53" spans="1:15" x14ac:dyDescent="0.25">
      <c r="A53" s="87"/>
      <c r="B53" s="87"/>
      <c r="C53" s="30" t="s">
        <v>32</v>
      </c>
      <c r="D53" s="19">
        <v>4</v>
      </c>
      <c r="E53" s="19">
        <v>5</v>
      </c>
      <c r="F53" s="19">
        <v>5</v>
      </c>
      <c r="G53" s="19">
        <v>5</v>
      </c>
      <c r="H53" s="19">
        <v>5</v>
      </c>
      <c r="I53" s="19">
        <v>5</v>
      </c>
      <c r="J53" s="19">
        <v>5</v>
      </c>
      <c r="K53" s="19">
        <v>5</v>
      </c>
      <c r="L53" s="19">
        <v>4</v>
      </c>
      <c r="M53" s="19">
        <v>4</v>
      </c>
      <c r="N53" s="19">
        <v>4</v>
      </c>
      <c r="O53" s="10">
        <v>4</v>
      </c>
    </row>
    <row r="54" spans="1:15" x14ac:dyDescent="0.25">
      <c r="A54" s="87"/>
      <c r="B54" s="87"/>
      <c r="C54" s="31" t="s">
        <v>33</v>
      </c>
      <c r="D54" s="22">
        <v>3</v>
      </c>
      <c r="E54" s="22">
        <v>3</v>
      </c>
      <c r="F54" s="22">
        <v>3</v>
      </c>
      <c r="G54" s="22">
        <v>3</v>
      </c>
      <c r="H54" s="22">
        <v>3</v>
      </c>
      <c r="I54" s="22">
        <v>2</v>
      </c>
      <c r="J54" s="22">
        <v>3</v>
      </c>
      <c r="K54" s="22">
        <v>3</v>
      </c>
      <c r="L54" s="22">
        <v>4</v>
      </c>
      <c r="M54" s="22">
        <v>4</v>
      </c>
      <c r="N54" s="22">
        <v>4</v>
      </c>
      <c r="O54" s="12">
        <v>3</v>
      </c>
    </row>
    <row r="55" spans="1:15" x14ac:dyDescent="0.25">
      <c r="A55" s="87"/>
      <c r="B55" s="87" t="s">
        <v>5</v>
      </c>
      <c r="C55" s="29" t="s">
        <v>30</v>
      </c>
      <c r="D55" s="16">
        <v>83.810810000000004</v>
      </c>
      <c r="E55" s="16">
        <v>83.810810000000004</v>
      </c>
      <c r="F55" s="16">
        <v>106.81081</v>
      </c>
      <c r="G55" s="16">
        <v>110.81081</v>
      </c>
      <c r="H55" s="16">
        <v>123.81081</v>
      </c>
      <c r="I55" s="16">
        <v>126.81081</v>
      </c>
      <c r="J55" s="16">
        <v>145.81081</v>
      </c>
      <c r="K55" s="16">
        <v>165.81081</v>
      </c>
      <c r="L55" s="16">
        <v>161.81081</v>
      </c>
      <c r="M55" s="16">
        <v>154.81081</v>
      </c>
      <c r="N55" s="16">
        <v>156.81081</v>
      </c>
      <c r="O55" s="8">
        <v>150.81081</v>
      </c>
    </row>
    <row r="56" spans="1:15" x14ac:dyDescent="0.25">
      <c r="A56" s="87"/>
      <c r="B56" s="87"/>
      <c r="C56" s="30" t="s">
        <v>31</v>
      </c>
      <c r="D56" s="19">
        <v>36.5</v>
      </c>
      <c r="E56" s="19">
        <v>34.5</v>
      </c>
      <c r="F56" s="19">
        <v>33.5</v>
      </c>
      <c r="G56" s="19">
        <v>33</v>
      </c>
      <c r="H56" s="19">
        <v>29.5</v>
      </c>
      <c r="I56" s="19">
        <v>27</v>
      </c>
      <c r="J56" s="19">
        <v>27.5</v>
      </c>
      <c r="K56" s="19">
        <v>27.5</v>
      </c>
      <c r="L56" s="19">
        <v>25.5</v>
      </c>
      <c r="M56" s="19">
        <v>23.5</v>
      </c>
      <c r="N56" s="19">
        <v>22.5</v>
      </c>
      <c r="O56" s="10">
        <v>21</v>
      </c>
    </row>
    <row r="57" spans="1:15" x14ac:dyDescent="0.25">
      <c r="A57" s="87"/>
      <c r="B57" s="87"/>
      <c r="C57" s="30" t="s">
        <v>32</v>
      </c>
      <c r="D57" s="19">
        <v>67.269229999999993</v>
      </c>
      <c r="E57" s="19">
        <v>69.269229999999993</v>
      </c>
      <c r="F57" s="19">
        <v>68.269229999999993</v>
      </c>
      <c r="G57" s="19">
        <v>64.269229999999993</v>
      </c>
      <c r="H57" s="19">
        <v>65.269229999999993</v>
      </c>
      <c r="I57" s="19">
        <v>62.76923</v>
      </c>
      <c r="J57" s="19">
        <v>68.769229999999993</v>
      </c>
      <c r="K57" s="19">
        <v>67.769229999999993</v>
      </c>
      <c r="L57" s="19">
        <v>69.769229999999993</v>
      </c>
      <c r="M57" s="19">
        <v>68.769229999999993</v>
      </c>
      <c r="N57" s="19">
        <v>69.769229999999993</v>
      </c>
      <c r="O57" s="10">
        <v>67.5</v>
      </c>
    </row>
    <row r="58" spans="1:15" x14ac:dyDescent="0.25">
      <c r="A58" s="87"/>
      <c r="B58" s="87"/>
      <c r="C58" s="31" t="s">
        <v>33</v>
      </c>
      <c r="D58" s="22">
        <v>40.052669999999999</v>
      </c>
      <c r="E58" s="22">
        <v>40.052669999999999</v>
      </c>
      <c r="F58" s="22">
        <v>40.052669999999999</v>
      </c>
      <c r="G58" s="22">
        <v>42.052669999999999</v>
      </c>
      <c r="H58" s="22">
        <v>42.539850000000001</v>
      </c>
      <c r="I58" s="22">
        <v>43.539850000000001</v>
      </c>
      <c r="J58" s="22">
        <v>42.539850000000001</v>
      </c>
      <c r="K58" s="22">
        <v>43.039850000000001</v>
      </c>
      <c r="L58" s="22">
        <v>45.039850000000001</v>
      </c>
      <c r="M58" s="22">
        <v>42.039850000000001</v>
      </c>
      <c r="N58" s="22">
        <v>41.539850000000001</v>
      </c>
      <c r="O58" s="12">
        <v>41.539850000000001</v>
      </c>
    </row>
    <row r="59" spans="1:15" x14ac:dyDescent="0.25">
      <c r="A59" s="87"/>
      <c r="B59" s="87" t="s">
        <v>0</v>
      </c>
      <c r="C59" s="29" t="s">
        <v>30</v>
      </c>
      <c r="D59" s="16">
        <v>13</v>
      </c>
      <c r="E59" s="16">
        <v>12</v>
      </c>
      <c r="F59" s="16">
        <v>13</v>
      </c>
      <c r="G59" s="16">
        <v>13</v>
      </c>
      <c r="H59" s="16">
        <v>13</v>
      </c>
      <c r="I59" s="16">
        <v>13</v>
      </c>
      <c r="J59" s="16">
        <v>14</v>
      </c>
      <c r="K59" s="16">
        <v>14</v>
      </c>
      <c r="L59" s="16">
        <v>14</v>
      </c>
      <c r="M59" s="16">
        <v>14</v>
      </c>
      <c r="N59" s="16">
        <v>14</v>
      </c>
      <c r="O59" s="8">
        <v>13</v>
      </c>
    </row>
    <row r="60" spans="1:15" x14ac:dyDescent="0.25">
      <c r="A60" s="87"/>
      <c r="B60" s="87"/>
      <c r="C60" s="30" t="s">
        <v>31</v>
      </c>
      <c r="D60" s="19">
        <v>19.94595</v>
      </c>
      <c r="E60" s="19">
        <v>18.94595</v>
      </c>
      <c r="F60" s="19">
        <v>18.94595</v>
      </c>
      <c r="G60" s="19">
        <v>17.94595</v>
      </c>
      <c r="H60" s="19">
        <v>17.94595</v>
      </c>
      <c r="I60" s="19">
        <v>17.94595</v>
      </c>
      <c r="J60" s="19">
        <v>17.94595</v>
      </c>
      <c r="K60" s="19">
        <v>16.47298</v>
      </c>
      <c r="L60" s="19">
        <v>15.47298</v>
      </c>
      <c r="M60" s="19">
        <v>10.52703</v>
      </c>
      <c r="N60" s="19">
        <v>10.52703</v>
      </c>
      <c r="O60" s="10">
        <v>10.52703</v>
      </c>
    </row>
    <row r="61" spans="1:15" x14ac:dyDescent="0.25">
      <c r="A61" s="87"/>
      <c r="B61" s="87"/>
      <c r="C61" s="30" t="s">
        <v>32</v>
      </c>
      <c r="D61" s="19">
        <v>11.26923</v>
      </c>
      <c r="E61" s="19">
        <v>11.26923</v>
      </c>
      <c r="F61" s="19">
        <v>11.26923</v>
      </c>
      <c r="G61" s="19">
        <v>12.26923</v>
      </c>
      <c r="H61" s="19">
        <v>11.26923</v>
      </c>
      <c r="I61" s="19">
        <v>11.26923</v>
      </c>
      <c r="J61" s="19">
        <v>11.26923</v>
      </c>
      <c r="K61" s="19">
        <v>12.26923</v>
      </c>
      <c r="L61" s="19">
        <v>13.26923</v>
      </c>
      <c r="M61" s="19">
        <v>17.21518</v>
      </c>
      <c r="N61" s="19">
        <v>17.21518</v>
      </c>
      <c r="O61" s="10">
        <v>17.21518</v>
      </c>
    </row>
    <row r="62" spans="1:15" x14ac:dyDescent="0.25">
      <c r="A62" s="87"/>
      <c r="B62" s="87"/>
      <c r="C62" s="31" t="s">
        <v>33</v>
      </c>
      <c r="D62" s="22">
        <v>1</v>
      </c>
      <c r="E62" s="22">
        <v>1</v>
      </c>
      <c r="F62" s="22">
        <v>1</v>
      </c>
      <c r="G62" s="22">
        <v>1</v>
      </c>
      <c r="H62" s="22">
        <v>1</v>
      </c>
      <c r="I62" s="22">
        <v>1</v>
      </c>
      <c r="J62" s="22">
        <v>1</v>
      </c>
      <c r="K62" s="22">
        <v>1</v>
      </c>
      <c r="L62" s="22">
        <v>1</v>
      </c>
      <c r="M62" s="22">
        <v>2</v>
      </c>
      <c r="N62" s="22">
        <v>2</v>
      </c>
      <c r="O62" s="12">
        <v>2</v>
      </c>
    </row>
    <row r="63" spans="1:15" x14ac:dyDescent="0.25">
      <c r="A63" s="87" t="s">
        <v>7</v>
      </c>
      <c r="B63" s="87" t="s">
        <v>9</v>
      </c>
      <c r="C63" s="29" t="s">
        <v>30</v>
      </c>
      <c r="D63" s="16">
        <v>2</v>
      </c>
      <c r="E63" s="16">
        <v>2</v>
      </c>
      <c r="F63" s="16">
        <v>2</v>
      </c>
      <c r="G63" s="16">
        <v>2</v>
      </c>
      <c r="H63" s="16">
        <v>2</v>
      </c>
      <c r="I63" s="16">
        <v>2</v>
      </c>
      <c r="J63" s="16">
        <v>2</v>
      </c>
      <c r="K63" s="16">
        <v>2</v>
      </c>
      <c r="L63" s="16">
        <v>2</v>
      </c>
      <c r="M63" s="16">
        <v>2</v>
      </c>
      <c r="N63" s="16">
        <v>2</v>
      </c>
      <c r="O63" s="8">
        <v>2</v>
      </c>
    </row>
    <row r="64" spans="1:15" x14ac:dyDescent="0.25">
      <c r="A64" s="87"/>
      <c r="B64" s="87"/>
      <c r="C64" s="30" t="s">
        <v>31</v>
      </c>
      <c r="D64" s="19">
        <v>3</v>
      </c>
      <c r="E64" s="19">
        <v>3</v>
      </c>
      <c r="F64" s="19">
        <v>3</v>
      </c>
      <c r="G64" s="19">
        <v>3</v>
      </c>
      <c r="H64" s="19">
        <v>3</v>
      </c>
      <c r="I64" s="19">
        <v>3</v>
      </c>
      <c r="J64" s="19">
        <v>3</v>
      </c>
      <c r="K64" s="19">
        <v>3</v>
      </c>
      <c r="L64" s="19">
        <v>2</v>
      </c>
      <c r="M64" s="19">
        <v>2</v>
      </c>
      <c r="N64" s="19">
        <v>2</v>
      </c>
      <c r="O64" s="10">
        <v>2</v>
      </c>
    </row>
    <row r="65" spans="1:15" x14ac:dyDescent="0.25">
      <c r="A65" s="87"/>
      <c r="B65" s="87"/>
      <c r="C65" s="30" t="s">
        <v>32</v>
      </c>
      <c r="D65" s="19">
        <v>4</v>
      </c>
      <c r="E65" s="19">
        <v>4</v>
      </c>
      <c r="F65" s="19">
        <v>4</v>
      </c>
      <c r="G65" s="19">
        <v>4.8809500000000003</v>
      </c>
      <c r="H65" s="19">
        <v>5</v>
      </c>
      <c r="I65" s="19">
        <v>5</v>
      </c>
      <c r="J65" s="19">
        <v>5</v>
      </c>
      <c r="K65" s="19">
        <v>5</v>
      </c>
      <c r="L65" s="19">
        <v>5</v>
      </c>
      <c r="M65" s="19">
        <v>4</v>
      </c>
      <c r="N65" s="19">
        <v>4</v>
      </c>
      <c r="O65" s="10">
        <v>4</v>
      </c>
    </row>
    <row r="66" spans="1:15" x14ac:dyDescent="0.25">
      <c r="A66" s="87"/>
      <c r="B66" s="87"/>
      <c r="C66" s="31" t="s">
        <v>33</v>
      </c>
      <c r="D66" s="22"/>
      <c r="E66" s="22"/>
      <c r="F66" s="22"/>
      <c r="G66" s="22"/>
      <c r="H66" s="22"/>
      <c r="I66" s="22"/>
      <c r="J66" s="22"/>
      <c r="K66" s="22"/>
      <c r="L66" s="22"/>
      <c r="M66" s="22">
        <v>1</v>
      </c>
      <c r="N66" s="22"/>
      <c r="O66" s="12"/>
    </row>
    <row r="67" spans="1:15" ht="14.4" thickBot="1" x14ac:dyDescent="0.3">
      <c r="A67" s="32" t="s">
        <v>8</v>
      </c>
      <c r="B67" s="32"/>
      <c r="C67" s="32"/>
      <c r="D67" s="33">
        <v>291.84789000000001</v>
      </c>
      <c r="E67" s="33">
        <v>290.84789000000001</v>
      </c>
      <c r="F67" s="33">
        <v>312.84788999999995</v>
      </c>
      <c r="G67" s="33">
        <v>315.22883999999993</v>
      </c>
      <c r="H67" s="33">
        <v>325.33506999999997</v>
      </c>
      <c r="I67" s="33">
        <v>323.33506999999997</v>
      </c>
      <c r="J67" s="33">
        <v>349.83506999999997</v>
      </c>
      <c r="K67" s="33">
        <v>368.8621</v>
      </c>
      <c r="L67" s="33">
        <v>365.8621</v>
      </c>
      <c r="M67" s="33">
        <v>352.8621</v>
      </c>
      <c r="N67" s="33">
        <v>353.3621</v>
      </c>
      <c r="O67" s="34">
        <v>341.59287</v>
      </c>
    </row>
    <row r="68" spans="1:15" x14ac:dyDescent="0.25">
      <c r="A68" s="4"/>
      <c r="B68" s="4"/>
      <c r="C68" s="4"/>
      <c r="D68" s="4"/>
      <c r="E68" s="4"/>
      <c r="F68" s="4"/>
      <c r="G68" s="4"/>
      <c r="H68" s="4"/>
      <c r="I68" s="4"/>
      <c r="J68" s="4"/>
      <c r="K68" s="4"/>
      <c r="L68" s="4"/>
      <c r="M68" s="4"/>
      <c r="N68" s="4"/>
      <c r="O68" s="4"/>
    </row>
    <row r="69" spans="1:15" x14ac:dyDescent="0.25">
      <c r="A69" s="3" t="s">
        <v>60</v>
      </c>
      <c r="B69" s="4"/>
      <c r="C69" s="4"/>
      <c r="D69" s="4"/>
      <c r="E69" s="4"/>
      <c r="F69" s="4"/>
      <c r="G69" s="4"/>
      <c r="H69" s="4"/>
      <c r="I69" s="4"/>
      <c r="J69" s="4"/>
      <c r="K69" s="4"/>
      <c r="L69" s="4"/>
      <c r="M69" s="4"/>
      <c r="N69" s="4"/>
      <c r="O69" s="4"/>
    </row>
    <row r="70" spans="1:15" ht="15.6" x14ac:dyDescent="0.25">
      <c r="A70" s="42" t="s">
        <v>45</v>
      </c>
      <c r="B70" s="4"/>
      <c r="C70" s="4"/>
      <c r="D70" s="4"/>
      <c r="E70" s="4"/>
      <c r="F70" s="4"/>
      <c r="G70" s="4"/>
      <c r="H70" s="4"/>
      <c r="I70" s="4"/>
      <c r="J70" s="4"/>
      <c r="K70" s="4"/>
      <c r="L70" s="4"/>
      <c r="M70" s="4"/>
      <c r="N70" s="4"/>
      <c r="O70" s="4"/>
    </row>
    <row r="71" spans="1:15" ht="15.6" x14ac:dyDescent="0.25">
      <c r="A71" s="25" t="s">
        <v>28</v>
      </c>
      <c r="B71" s="4"/>
      <c r="C71" s="4"/>
      <c r="D71" s="4"/>
      <c r="E71" s="4"/>
      <c r="F71" s="4"/>
      <c r="G71" s="4"/>
      <c r="H71" s="4"/>
      <c r="I71" s="4"/>
      <c r="J71" s="4"/>
      <c r="K71" s="4"/>
      <c r="L71" s="4"/>
      <c r="M71" s="4"/>
      <c r="N71" s="4"/>
      <c r="O71" s="4"/>
    </row>
  </sheetData>
  <mergeCells count="21">
    <mergeCell ref="D3:O3"/>
    <mergeCell ref="D26:O26"/>
    <mergeCell ref="D49:O49"/>
    <mergeCell ref="A5:A16"/>
    <mergeCell ref="A17:A20"/>
    <mergeCell ref="B5:B8"/>
    <mergeCell ref="B9:B12"/>
    <mergeCell ref="B13:B16"/>
    <mergeCell ref="B17:B20"/>
    <mergeCell ref="A28:A39"/>
    <mergeCell ref="B28:B31"/>
    <mergeCell ref="B32:B35"/>
    <mergeCell ref="B36:B39"/>
    <mergeCell ref="A40:A43"/>
    <mergeCell ref="B40:B43"/>
    <mergeCell ref="A51:A62"/>
    <mergeCell ref="B51:B54"/>
    <mergeCell ref="B55:B58"/>
    <mergeCell ref="B59:B62"/>
    <mergeCell ref="A63:A66"/>
    <mergeCell ref="B63:B6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heetViews>
  <sheetFormatPr defaultRowHeight="13.8" x14ac:dyDescent="0.25"/>
  <cols>
    <col min="1" max="1" width="17.109375" customWidth="1"/>
    <col min="2" max="2" width="15.88671875" customWidth="1"/>
    <col min="3" max="3" width="21.6640625" customWidth="1"/>
    <col min="4" max="4" width="17.44140625" customWidth="1"/>
    <col min="5" max="5" width="18.44140625" customWidth="1"/>
    <col min="6" max="6" width="17.44140625" customWidth="1"/>
    <col min="7" max="7" width="14.44140625" customWidth="1"/>
    <col min="8" max="8" width="12.88671875" customWidth="1"/>
    <col min="9" max="9" width="16.109375" customWidth="1"/>
    <col min="10" max="10" width="14.44140625" customWidth="1"/>
    <col min="11" max="11" width="17.44140625" customWidth="1"/>
    <col min="12" max="12" width="19.88671875" customWidth="1"/>
    <col min="13" max="13" width="17.44140625" customWidth="1"/>
    <col min="14" max="14" width="21.44140625" customWidth="1"/>
    <col min="15" max="15" width="19.44140625" customWidth="1"/>
  </cols>
  <sheetData>
    <row r="1" spans="1:15" ht="18" x14ac:dyDescent="0.3">
      <c r="A1" s="35" t="s">
        <v>52</v>
      </c>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39" t="s">
        <v>48</v>
      </c>
    </row>
    <row r="3" spans="1:15" x14ac:dyDescent="0.25">
      <c r="A3" s="26"/>
      <c r="B3" s="26"/>
      <c r="C3" s="26"/>
      <c r="D3" s="88" t="s">
        <v>34</v>
      </c>
      <c r="E3" s="88"/>
      <c r="F3" s="88"/>
      <c r="G3" s="88"/>
      <c r="H3" s="88"/>
      <c r="I3" s="88"/>
      <c r="J3" s="88"/>
      <c r="K3" s="88"/>
      <c r="L3" s="88"/>
      <c r="M3" s="88"/>
      <c r="N3" s="88"/>
      <c r="O3" s="89"/>
    </row>
    <row r="4" spans="1:15" ht="43.5" customHeight="1" x14ac:dyDescent="0.25">
      <c r="A4" s="5"/>
      <c r="B4" s="5"/>
      <c r="C4" s="5" t="s">
        <v>29</v>
      </c>
      <c r="D4" s="27">
        <v>42035</v>
      </c>
      <c r="E4" s="27">
        <v>42063</v>
      </c>
      <c r="F4" s="27">
        <v>42094</v>
      </c>
      <c r="G4" s="27">
        <v>42124</v>
      </c>
      <c r="H4" s="27">
        <v>42155</v>
      </c>
      <c r="I4" s="27">
        <v>42185</v>
      </c>
      <c r="J4" s="27">
        <v>42216</v>
      </c>
      <c r="K4" s="27">
        <v>42247</v>
      </c>
      <c r="L4" s="27">
        <v>42277</v>
      </c>
      <c r="M4" s="27">
        <v>42308</v>
      </c>
      <c r="N4" s="27">
        <v>42338</v>
      </c>
      <c r="O4" s="28">
        <v>42369</v>
      </c>
    </row>
    <row r="5" spans="1:15" x14ac:dyDescent="0.25">
      <c r="A5" s="87" t="s">
        <v>6</v>
      </c>
      <c r="B5" s="87" t="s">
        <v>9</v>
      </c>
      <c r="C5" s="29" t="s">
        <v>30</v>
      </c>
      <c r="D5" s="16">
        <v>4</v>
      </c>
      <c r="E5" s="16">
        <v>5</v>
      </c>
      <c r="F5" s="16">
        <v>5</v>
      </c>
      <c r="G5" s="16">
        <v>5</v>
      </c>
      <c r="H5" s="16">
        <v>5</v>
      </c>
      <c r="I5" s="16">
        <v>5</v>
      </c>
      <c r="J5" s="16">
        <v>5</v>
      </c>
      <c r="K5" s="16">
        <v>5</v>
      </c>
      <c r="L5" s="16">
        <v>5</v>
      </c>
      <c r="M5" s="16">
        <v>6</v>
      </c>
      <c r="N5" s="16">
        <v>6</v>
      </c>
      <c r="O5" s="8">
        <v>7</v>
      </c>
    </row>
    <row r="6" spans="1:15" x14ac:dyDescent="0.25">
      <c r="A6" s="87"/>
      <c r="B6" s="87"/>
      <c r="C6" s="30" t="s">
        <v>31</v>
      </c>
      <c r="D6" s="19">
        <v>1</v>
      </c>
      <c r="E6" s="19">
        <v>1</v>
      </c>
      <c r="F6" s="19">
        <v>1</v>
      </c>
      <c r="G6" s="19">
        <v>1</v>
      </c>
      <c r="H6" s="19">
        <v>1</v>
      </c>
      <c r="I6" s="19">
        <v>2</v>
      </c>
      <c r="J6" s="19">
        <v>2</v>
      </c>
      <c r="K6" s="19">
        <v>2</v>
      </c>
      <c r="L6" s="19">
        <v>1</v>
      </c>
      <c r="M6" s="19">
        <v>1</v>
      </c>
      <c r="N6" s="19">
        <v>1</v>
      </c>
      <c r="O6" s="10">
        <v>1</v>
      </c>
    </row>
    <row r="7" spans="1:15" x14ac:dyDescent="0.25">
      <c r="A7" s="87"/>
      <c r="B7" s="87"/>
      <c r="C7" s="30" t="s">
        <v>32</v>
      </c>
      <c r="D7" s="19">
        <v>2</v>
      </c>
      <c r="E7" s="19">
        <v>2</v>
      </c>
      <c r="F7" s="19">
        <v>2</v>
      </c>
      <c r="G7" s="19">
        <v>3</v>
      </c>
      <c r="H7" s="19">
        <v>3</v>
      </c>
      <c r="I7" s="19">
        <v>3</v>
      </c>
      <c r="J7" s="19">
        <v>3</v>
      </c>
      <c r="K7" s="19">
        <v>3</v>
      </c>
      <c r="L7" s="19">
        <v>3</v>
      </c>
      <c r="M7" s="19">
        <v>3</v>
      </c>
      <c r="N7" s="19">
        <v>3</v>
      </c>
      <c r="O7" s="10">
        <v>2</v>
      </c>
    </row>
    <row r="8" spans="1:15" x14ac:dyDescent="0.25">
      <c r="A8" s="87"/>
      <c r="B8" s="87"/>
      <c r="C8" s="31" t="s">
        <v>33</v>
      </c>
      <c r="D8" s="22">
        <v>1</v>
      </c>
      <c r="E8" s="22">
        <v>1</v>
      </c>
      <c r="F8" s="22">
        <v>1</v>
      </c>
      <c r="G8" s="22">
        <v>1</v>
      </c>
      <c r="H8" s="22">
        <v>1</v>
      </c>
      <c r="I8" s="22">
        <v>1</v>
      </c>
      <c r="J8" s="22">
        <v>1</v>
      </c>
      <c r="K8" s="22">
        <v>1</v>
      </c>
      <c r="L8" s="22">
        <v>1</v>
      </c>
      <c r="M8" s="22">
        <v>1</v>
      </c>
      <c r="N8" s="22">
        <v>1</v>
      </c>
      <c r="O8" s="12">
        <v>1</v>
      </c>
    </row>
    <row r="9" spans="1:15" x14ac:dyDescent="0.25">
      <c r="A9" s="87"/>
      <c r="B9" s="87" t="s">
        <v>5</v>
      </c>
      <c r="C9" s="29" t="s">
        <v>30</v>
      </c>
      <c r="D9" s="16">
        <v>54.012820512820511</v>
      </c>
      <c r="E9" s="16">
        <v>57.512820512820511</v>
      </c>
      <c r="F9" s="16">
        <v>66.512820512820511</v>
      </c>
      <c r="G9" s="16">
        <v>78.512820512820511</v>
      </c>
      <c r="H9" s="16">
        <v>86.512820512820511</v>
      </c>
      <c r="I9" s="16">
        <v>85.512820512820511</v>
      </c>
      <c r="J9" s="16">
        <v>82.012820512820511</v>
      </c>
      <c r="K9" s="16">
        <v>80.512820512820511</v>
      </c>
      <c r="L9" s="16">
        <v>80.512820512820511</v>
      </c>
      <c r="M9" s="16">
        <v>77.5</v>
      </c>
      <c r="N9" s="16">
        <v>74.5</v>
      </c>
      <c r="O9" s="8">
        <v>74.5</v>
      </c>
    </row>
    <row r="10" spans="1:15" x14ac:dyDescent="0.25">
      <c r="A10" s="87"/>
      <c r="B10" s="87"/>
      <c r="C10" s="30" t="s">
        <v>31</v>
      </c>
      <c r="D10" s="19">
        <v>59</v>
      </c>
      <c r="E10" s="19">
        <v>64</v>
      </c>
      <c r="F10" s="19">
        <v>66</v>
      </c>
      <c r="G10" s="19">
        <v>70.5</v>
      </c>
      <c r="H10" s="19">
        <v>69.5</v>
      </c>
      <c r="I10" s="19">
        <v>70.5</v>
      </c>
      <c r="J10" s="19">
        <v>68.5</v>
      </c>
      <c r="K10" s="19">
        <v>66</v>
      </c>
      <c r="L10" s="19">
        <v>64.5</v>
      </c>
      <c r="M10" s="19">
        <v>64.512820512820511</v>
      </c>
      <c r="N10" s="19">
        <v>61.012820512820511</v>
      </c>
      <c r="O10" s="10">
        <v>57.512820512820511</v>
      </c>
    </row>
    <row r="11" spans="1:15" x14ac:dyDescent="0.25">
      <c r="A11" s="87"/>
      <c r="B11" s="87"/>
      <c r="C11" s="30" t="s">
        <v>32</v>
      </c>
      <c r="D11" s="19">
        <v>63.769230769230774</v>
      </c>
      <c r="E11" s="19">
        <v>64.769230769230774</v>
      </c>
      <c r="F11" s="19">
        <v>64.769230769230774</v>
      </c>
      <c r="G11" s="19">
        <v>62.769230769230774</v>
      </c>
      <c r="H11" s="19">
        <v>65.269230769230774</v>
      </c>
      <c r="I11" s="19">
        <v>64.269230769230774</v>
      </c>
      <c r="J11" s="19">
        <v>66.269230769230774</v>
      </c>
      <c r="K11" s="19">
        <v>67.269230769230774</v>
      </c>
      <c r="L11" s="19">
        <v>62.790852390852386</v>
      </c>
      <c r="M11" s="19">
        <v>65.790852390852393</v>
      </c>
      <c r="N11" s="19">
        <v>65.290852390852393</v>
      </c>
      <c r="O11" s="10">
        <v>67.290852390852393</v>
      </c>
    </row>
    <row r="12" spans="1:15" x14ac:dyDescent="0.25">
      <c r="A12" s="87"/>
      <c r="B12" s="87"/>
      <c r="C12" s="31" t="s">
        <v>33</v>
      </c>
      <c r="D12" s="22">
        <v>24.435897435897431</v>
      </c>
      <c r="E12" s="22">
        <v>24.435897435897431</v>
      </c>
      <c r="F12" s="22">
        <v>24.435897435897438</v>
      </c>
      <c r="G12" s="22">
        <v>25.435897435897431</v>
      </c>
      <c r="H12" s="22">
        <v>23.935897435897431</v>
      </c>
      <c r="I12" s="22">
        <v>23.935897435897438</v>
      </c>
      <c r="J12" s="22">
        <v>23.435897435897431</v>
      </c>
      <c r="K12" s="22">
        <v>22.435897435897431</v>
      </c>
      <c r="L12" s="22">
        <v>24.435897435897438</v>
      </c>
      <c r="M12" s="22">
        <v>24.435897435897431</v>
      </c>
      <c r="N12" s="22">
        <v>24.935897435897431</v>
      </c>
      <c r="O12" s="12">
        <v>24.435897435897438</v>
      </c>
    </row>
    <row r="13" spans="1:15" x14ac:dyDescent="0.25">
      <c r="A13" s="87"/>
      <c r="B13" s="87" t="s">
        <v>0</v>
      </c>
      <c r="C13" s="29" t="s">
        <v>30</v>
      </c>
      <c r="D13" s="16">
        <v>17.5</v>
      </c>
      <c r="E13" s="16">
        <v>16.5</v>
      </c>
      <c r="F13" s="16">
        <v>10</v>
      </c>
      <c r="G13" s="16">
        <v>9</v>
      </c>
      <c r="H13" s="16">
        <v>8</v>
      </c>
      <c r="I13" s="16">
        <v>7</v>
      </c>
      <c r="J13" s="16">
        <v>7</v>
      </c>
      <c r="K13" s="16">
        <v>8</v>
      </c>
      <c r="L13" s="16">
        <v>10</v>
      </c>
      <c r="M13" s="16">
        <v>9</v>
      </c>
      <c r="N13" s="16">
        <v>7</v>
      </c>
      <c r="O13" s="8">
        <v>7</v>
      </c>
    </row>
    <row r="14" spans="1:15" x14ac:dyDescent="0.25">
      <c r="A14" s="87"/>
      <c r="B14" s="87"/>
      <c r="C14" s="30" t="s">
        <v>31</v>
      </c>
      <c r="D14" s="19">
        <v>20</v>
      </c>
      <c r="E14" s="19">
        <v>20</v>
      </c>
      <c r="F14" s="19">
        <v>26.5</v>
      </c>
      <c r="G14" s="19">
        <v>28.5</v>
      </c>
      <c r="H14" s="19">
        <v>29.5</v>
      </c>
      <c r="I14" s="19">
        <v>29.5</v>
      </c>
      <c r="J14" s="19">
        <v>28.5</v>
      </c>
      <c r="K14" s="19">
        <v>28.5</v>
      </c>
      <c r="L14" s="19">
        <v>28.5</v>
      </c>
      <c r="M14" s="19">
        <v>28.5</v>
      </c>
      <c r="N14" s="19">
        <v>22.5</v>
      </c>
      <c r="O14" s="10">
        <v>22.5</v>
      </c>
    </row>
    <row r="15" spans="1:15" x14ac:dyDescent="0.25">
      <c r="A15" s="87"/>
      <c r="B15" s="87"/>
      <c r="C15" s="30" t="s">
        <v>32</v>
      </c>
      <c r="D15" s="19">
        <v>11.26923076923077</v>
      </c>
      <c r="E15" s="19">
        <v>11.26923076923077</v>
      </c>
      <c r="F15" s="19">
        <v>11.26923076923077</v>
      </c>
      <c r="G15" s="19">
        <v>11.26923076923077</v>
      </c>
      <c r="H15" s="19">
        <v>11.26923076923077</v>
      </c>
      <c r="I15" s="19">
        <v>10.26923076923077</v>
      </c>
      <c r="J15" s="19">
        <v>11.26923076923077</v>
      </c>
      <c r="K15" s="19">
        <v>10.26923076923077</v>
      </c>
      <c r="L15" s="19">
        <v>10.26923076923077</v>
      </c>
      <c r="M15" s="19">
        <v>9.2692307692307701</v>
      </c>
      <c r="N15" s="19">
        <v>15.26923076923077</v>
      </c>
      <c r="O15" s="10">
        <v>15.215176715176716</v>
      </c>
    </row>
    <row r="16" spans="1:15" x14ac:dyDescent="0.25">
      <c r="A16" s="87"/>
      <c r="B16" s="87"/>
      <c r="C16" s="31" t="s">
        <v>33</v>
      </c>
      <c r="D16" s="22">
        <v>1</v>
      </c>
      <c r="E16" s="22">
        <v>1</v>
      </c>
      <c r="F16" s="22">
        <v>1</v>
      </c>
      <c r="G16" s="22">
        <v>1</v>
      </c>
      <c r="H16" s="22">
        <v>1</v>
      </c>
      <c r="I16" s="22">
        <v>1</v>
      </c>
      <c r="J16" s="22">
        <v>1</v>
      </c>
      <c r="K16" s="22">
        <v>1</v>
      </c>
      <c r="L16" s="22">
        <v>1</v>
      </c>
      <c r="M16" s="22">
        <v>1</v>
      </c>
      <c r="N16" s="22">
        <v>1</v>
      </c>
      <c r="O16" s="12">
        <v>1</v>
      </c>
    </row>
    <row r="17" spans="1:15" x14ac:dyDescent="0.25">
      <c r="A17" s="87" t="s">
        <v>7</v>
      </c>
      <c r="B17" s="87" t="s">
        <v>9</v>
      </c>
      <c r="C17" s="29" t="s">
        <v>30</v>
      </c>
      <c r="D17" s="16">
        <v>6</v>
      </c>
      <c r="E17" s="16">
        <v>5</v>
      </c>
      <c r="F17" s="16">
        <v>5</v>
      </c>
      <c r="G17" s="16">
        <v>4.5405405405405403</v>
      </c>
      <c r="H17" s="16">
        <v>4.5405405405405403</v>
      </c>
      <c r="I17" s="16">
        <v>4</v>
      </c>
      <c r="J17" s="16">
        <v>4</v>
      </c>
      <c r="K17" s="16">
        <v>5</v>
      </c>
      <c r="L17" s="16">
        <v>3</v>
      </c>
      <c r="M17" s="16">
        <v>3</v>
      </c>
      <c r="N17" s="16">
        <v>4</v>
      </c>
      <c r="O17" s="8">
        <v>4</v>
      </c>
    </row>
    <row r="18" spans="1:15" x14ac:dyDescent="0.25">
      <c r="A18" s="87"/>
      <c r="B18" s="87"/>
      <c r="C18" s="30" t="s">
        <v>31</v>
      </c>
      <c r="D18" s="19">
        <v>3</v>
      </c>
      <c r="E18" s="19">
        <v>3</v>
      </c>
      <c r="F18" s="19">
        <v>3</v>
      </c>
      <c r="G18" s="19">
        <v>3</v>
      </c>
      <c r="H18" s="19">
        <v>3</v>
      </c>
      <c r="I18" s="19">
        <v>2</v>
      </c>
      <c r="J18" s="19">
        <v>2</v>
      </c>
      <c r="K18" s="19">
        <v>2</v>
      </c>
      <c r="L18" s="19">
        <v>2</v>
      </c>
      <c r="M18" s="19">
        <v>2</v>
      </c>
      <c r="N18" s="19">
        <v>2</v>
      </c>
      <c r="O18" s="10">
        <v>2</v>
      </c>
    </row>
    <row r="19" spans="1:15" x14ac:dyDescent="0.25">
      <c r="A19" s="87"/>
      <c r="B19" s="87"/>
      <c r="C19" s="30" t="s">
        <v>32</v>
      </c>
      <c r="D19" s="19">
        <v>3</v>
      </c>
      <c r="E19" s="19">
        <v>3</v>
      </c>
      <c r="F19" s="19">
        <v>3</v>
      </c>
      <c r="G19" s="19">
        <v>3</v>
      </c>
      <c r="H19" s="19">
        <v>3</v>
      </c>
      <c r="I19" s="19">
        <v>3</v>
      </c>
      <c r="J19" s="19">
        <v>3</v>
      </c>
      <c r="K19" s="19">
        <v>3</v>
      </c>
      <c r="L19" s="19">
        <v>3</v>
      </c>
      <c r="M19" s="19">
        <v>3</v>
      </c>
      <c r="N19" s="19">
        <v>3</v>
      </c>
      <c r="O19" s="10">
        <v>3</v>
      </c>
    </row>
    <row r="20" spans="1:15" x14ac:dyDescent="0.25">
      <c r="A20" s="87"/>
      <c r="B20" s="87"/>
      <c r="C20" s="31" t="s">
        <v>33</v>
      </c>
      <c r="D20" s="22"/>
      <c r="E20" s="22"/>
      <c r="F20" s="22"/>
      <c r="G20" s="22"/>
      <c r="H20" s="22"/>
      <c r="I20" s="22"/>
      <c r="J20" s="22">
        <v>1</v>
      </c>
      <c r="K20" s="22">
        <v>1</v>
      </c>
      <c r="L20" s="22">
        <v>1</v>
      </c>
      <c r="M20" s="22"/>
      <c r="N20" s="22"/>
      <c r="O20" s="12"/>
    </row>
    <row r="21" spans="1:15" ht="14.4" thickBot="1" x14ac:dyDescent="0.3">
      <c r="A21" s="32" t="s">
        <v>8</v>
      </c>
      <c r="B21" s="32"/>
      <c r="C21" s="32"/>
      <c r="D21" s="33">
        <v>270.98717948717945</v>
      </c>
      <c r="E21" s="33">
        <v>279.4871794871795</v>
      </c>
      <c r="F21" s="33">
        <v>290.4871794871795</v>
      </c>
      <c r="G21" s="33">
        <v>307.52772002772002</v>
      </c>
      <c r="H21" s="33">
        <v>315.52772002772002</v>
      </c>
      <c r="I21" s="33">
        <v>311.9871794871795</v>
      </c>
      <c r="J21" s="33">
        <v>308.9871794871795</v>
      </c>
      <c r="K21" s="33">
        <v>305.9871794871795</v>
      </c>
      <c r="L21" s="33">
        <v>301.00880110880109</v>
      </c>
      <c r="M21" s="33">
        <v>299.00880110880109</v>
      </c>
      <c r="N21" s="33">
        <v>291.50880110880109</v>
      </c>
      <c r="O21" s="34">
        <v>289.45474705474703</v>
      </c>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ht="18" x14ac:dyDescent="0.3">
      <c r="A24" s="35" t="s">
        <v>53</v>
      </c>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39" t="s">
        <v>48</v>
      </c>
    </row>
    <row r="26" spans="1:15" x14ac:dyDescent="0.25">
      <c r="A26" s="26"/>
      <c r="B26" s="26"/>
      <c r="C26" s="26"/>
      <c r="D26" s="88" t="s">
        <v>34</v>
      </c>
      <c r="E26" s="88"/>
      <c r="F26" s="88"/>
      <c r="G26" s="88"/>
      <c r="H26" s="88"/>
      <c r="I26" s="88"/>
      <c r="J26" s="88"/>
      <c r="K26" s="88"/>
      <c r="L26" s="88"/>
      <c r="M26" s="88"/>
      <c r="N26" s="88"/>
      <c r="O26" s="89"/>
    </row>
    <row r="27" spans="1:15" ht="41.4" x14ac:dyDescent="0.25">
      <c r="A27" s="5"/>
      <c r="B27" s="5"/>
      <c r="C27" s="5" t="s">
        <v>29</v>
      </c>
      <c r="D27" s="27">
        <v>42400</v>
      </c>
      <c r="E27" s="27">
        <v>42428</v>
      </c>
      <c r="F27" s="27">
        <v>42460</v>
      </c>
      <c r="G27" s="27">
        <v>42490</v>
      </c>
      <c r="H27" s="27">
        <v>42521</v>
      </c>
      <c r="I27" s="27">
        <v>42551</v>
      </c>
      <c r="J27" s="27">
        <v>42582</v>
      </c>
      <c r="K27" s="27">
        <v>42613</v>
      </c>
      <c r="L27" s="27">
        <v>42643</v>
      </c>
      <c r="M27" s="27">
        <v>42674</v>
      </c>
      <c r="N27" s="27">
        <v>42704</v>
      </c>
      <c r="O27" s="28">
        <v>42735</v>
      </c>
    </row>
    <row r="28" spans="1:15" x14ac:dyDescent="0.25">
      <c r="A28" s="87" t="s">
        <v>6</v>
      </c>
      <c r="B28" s="87" t="s">
        <v>9</v>
      </c>
      <c r="C28" s="29" t="s">
        <v>30</v>
      </c>
      <c r="D28" s="16">
        <v>7</v>
      </c>
      <c r="E28" s="16">
        <v>7</v>
      </c>
      <c r="F28" s="16">
        <v>7</v>
      </c>
      <c r="G28" s="16">
        <v>7</v>
      </c>
      <c r="H28" s="16">
        <v>7</v>
      </c>
      <c r="I28" s="16">
        <v>6</v>
      </c>
      <c r="J28" s="16">
        <v>5</v>
      </c>
      <c r="K28" s="16">
        <v>5</v>
      </c>
      <c r="L28" s="16">
        <v>5</v>
      </c>
      <c r="M28" s="16">
        <v>5</v>
      </c>
      <c r="N28" s="16">
        <v>5</v>
      </c>
      <c r="O28" s="8">
        <v>5</v>
      </c>
    </row>
    <row r="29" spans="1:15" x14ac:dyDescent="0.25">
      <c r="A29" s="87"/>
      <c r="B29" s="87"/>
      <c r="C29" s="30" t="s">
        <v>31</v>
      </c>
      <c r="D29" s="19">
        <v>1</v>
      </c>
      <c r="E29" s="19">
        <v>1</v>
      </c>
      <c r="F29" s="19">
        <v>1</v>
      </c>
      <c r="G29" s="19">
        <v>1</v>
      </c>
      <c r="H29" s="19">
        <v>1</v>
      </c>
      <c r="I29" s="19">
        <v>1</v>
      </c>
      <c r="J29" s="19">
        <v>1</v>
      </c>
      <c r="K29" s="19">
        <v>1</v>
      </c>
      <c r="L29" s="19">
        <v>1</v>
      </c>
      <c r="M29" s="19">
        <v>2</v>
      </c>
      <c r="N29" s="19">
        <v>2</v>
      </c>
      <c r="O29" s="10">
        <v>2</v>
      </c>
    </row>
    <row r="30" spans="1:15" x14ac:dyDescent="0.25">
      <c r="A30" s="87"/>
      <c r="B30" s="87"/>
      <c r="C30" s="30" t="s">
        <v>32</v>
      </c>
      <c r="D30" s="19">
        <v>2</v>
      </c>
      <c r="E30" s="19">
        <v>2</v>
      </c>
      <c r="F30" s="19">
        <v>2</v>
      </c>
      <c r="G30" s="19">
        <v>2</v>
      </c>
      <c r="H30" s="19">
        <v>2</v>
      </c>
      <c r="I30" s="19">
        <v>2</v>
      </c>
      <c r="J30" s="19">
        <v>3</v>
      </c>
      <c r="K30" s="19">
        <v>3</v>
      </c>
      <c r="L30" s="19">
        <v>3</v>
      </c>
      <c r="M30" s="19">
        <v>3</v>
      </c>
      <c r="N30" s="19">
        <v>3</v>
      </c>
      <c r="O30" s="10">
        <v>3</v>
      </c>
    </row>
    <row r="31" spans="1:15" x14ac:dyDescent="0.25">
      <c r="A31" s="87"/>
      <c r="B31" s="87"/>
      <c r="C31" s="31" t="s">
        <v>33</v>
      </c>
      <c r="D31" s="22">
        <v>1</v>
      </c>
      <c r="E31" s="22">
        <v>1</v>
      </c>
      <c r="F31" s="22">
        <v>1</v>
      </c>
      <c r="G31" s="22">
        <v>1</v>
      </c>
      <c r="H31" s="22">
        <v>1</v>
      </c>
      <c r="I31" s="22">
        <v>1</v>
      </c>
      <c r="J31" s="22">
        <v>1</v>
      </c>
      <c r="K31" s="22">
        <v>1</v>
      </c>
      <c r="L31" s="22">
        <v>1</v>
      </c>
      <c r="M31" s="22">
        <v>1</v>
      </c>
      <c r="N31" s="22">
        <v>1</v>
      </c>
      <c r="O31" s="12"/>
    </row>
    <row r="32" spans="1:15" x14ac:dyDescent="0.25">
      <c r="A32" s="87"/>
      <c r="B32" s="87" t="s">
        <v>5</v>
      </c>
      <c r="C32" s="29" t="s">
        <v>30</v>
      </c>
      <c r="D32" s="16">
        <v>75.5</v>
      </c>
      <c r="E32" s="16">
        <v>71.5</v>
      </c>
      <c r="F32" s="16">
        <v>70.5</v>
      </c>
      <c r="G32" s="16">
        <v>67.5</v>
      </c>
      <c r="H32" s="16">
        <v>67.5</v>
      </c>
      <c r="I32" s="16">
        <v>65.310810810810807</v>
      </c>
      <c r="J32" s="16">
        <v>66.810810810810807</v>
      </c>
      <c r="K32" s="16">
        <v>58.810810810810814</v>
      </c>
      <c r="L32" s="16">
        <v>55.810810810810814</v>
      </c>
      <c r="M32" s="16">
        <v>58.810810810810814</v>
      </c>
      <c r="N32" s="16">
        <v>62.810810810810814</v>
      </c>
      <c r="O32" s="8">
        <v>67.810810810810807</v>
      </c>
    </row>
    <row r="33" spans="1:15" x14ac:dyDescent="0.25">
      <c r="A33" s="87"/>
      <c r="B33" s="87"/>
      <c r="C33" s="30" t="s">
        <v>31</v>
      </c>
      <c r="D33" s="19">
        <v>57.512820512820511</v>
      </c>
      <c r="E33" s="19">
        <v>59.512820512820511</v>
      </c>
      <c r="F33" s="19">
        <v>59.012820512820511</v>
      </c>
      <c r="G33" s="19">
        <v>58.012820512820511</v>
      </c>
      <c r="H33" s="19">
        <v>56.564102564102562</v>
      </c>
      <c r="I33" s="19">
        <v>56.051282051282051</v>
      </c>
      <c r="J33" s="19">
        <v>56.051282051282051</v>
      </c>
      <c r="K33" s="19">
        <v>54.051282051282051</v>
      </c>
      <c r="L33" s="19">
        <v>53.051282051282051</v>
      </c>
      <c r="M33" s="19">
        <v>51.551282051282051</v>
      </c>
      <c r="N33" s="19">
        <v>50.551282051282051</v>
      </c>
      <c r="O33" s="10">
        <v>50.551282051282051</v>
      </c>
    </row>
    <row r="34" spans="1:15" x14ac:dyDescent="0.25">
      <c r="A34" s="87"/>
      <c r="B34" s="87"/>
      <c r="C34" s="30" t="s">
        <v>32</v>
      </c>
      <c r="D34" s="19">
        <v>67.290852390852393</v>
      </c>
      <c r="E34" s="19">
        <v>66.769230769230774</v>
      </c>
      <c r="F34" s="19">
        <v>66.769230769230774</v>
      </c>
      <c r="G34" s="19">
        <v>65.769230769230774</v>
      </c>
      <c r="H34" s="19">
        <v>66.769230769230774</v>
      </c>
      <c r="I34" s="19">
        <v>66.769230769230774</v>
      </c>
      <c r="J34" s="19">
        <v>67.269230769230774</v>
      </c>
      <c r="K34" s="19">
        <v>68.769230769230774</v>
      </c>
      <c r="L34" s="19">
        <v>67.296257796257805</v>
      </c>
      <c r="M34" s="19">
        <v>67.796257796257805</v>
      </c>
      <c r="N34" s="19">
        <v>69.796257796257805</v>
      </c>
      <c r="O34" s="10">
        <v>65.796257796257805</v>
      </c>
    </row>
    <row r="35" spans="1:15" x14ac:dyDescent="0.25">
      <c r="A35" s="87"/>
      <c r="B35" s="87"/>
      <c r="C35" s="31" t="s">
        <v>33</v>
      </c>
      <c r="D35" s="22">
        <v>24.435897435897431</v>
      </c>
      <c r="E35" s="22">
        <v>23.435897435897438</v>
      </c>
      <c r="F35" s="22">
        <v>23.435897435897438</v>
      </c>
      <c r="G35" s="22">
        <v>22.935897435897438</v>
      </c>
      <c r="H35" s="22">
        <v>21.935897435897438</v>
      </c>
      <c r="I35" s="22">
        <v>21.935897435897438</v>
      </c>
      <c r="J35" s="22">
        <v>21.935897435897438</v>
      </c>
      <c r="K35" s="22">
        <v>21.935897435897438</v>
      </c>
      <c r="L35" s="22">
        <v>21.974358974358974</v>
      </c>
      <c r="M35" s="22">
        <v>22.974358974358974</v>
      </c>
      <c r="N35" s="22">
        <v>22.974358974358974</v>
      </c>
      <c r="O35" s="12">
        <v>21.974358974358974</v>
      </c>
    </row>
    <row r="36" spans="1:15" x14ac:dyDescent="0.25">
      <c r="A36" s="87"/>
      <c r="B36" s="87" t="s">
        <v>0</v>
      </c>
      <c r="C36" s="29" t="s">
        <v>30</v>
      </c>
      <c r="D36" s="16">
        <v>6</v>
      </c>
      <c r="E36" s="16">
        <v>6</v>
      </c>
      <c r="F36" s="16">
        <v>7</v>
      </c>
      <c r="G36" s="16">
        <v>7</v>
      </c>
      <c r="H36" s="16">
        <v>7</v>
      </c>
      <c r="I36" s="16">
        <v>7</v>
      </c>
      <c r="J36" s="16">
        <v>7</v>
      </c>
      <c r="K36" s="16">
        <v>8</v>
      </c>
      <c r="L36" s="16">
        <v>8</v>
      </c>
      <c r="M36" s="16">
        <v>9</v>
      </c>
      <c r="N36" s="16">
        <v>9</v>
      </c>
      <c r="O36" s="8">
        <v>12</v>
      </c>
    </row>
    <row r="37" spans="1:15" x14ac:dyDescent="0.25">
      <c r="A37" s="87"/>
      <c r="B37" s="87"/>
      <c r="C37" s="30" t="s">
        <v>31</v>
      </c>
      <c r="D37" s="19">
        <v>21.5</v>
      </c>
      <c r="E37" s="19">
        <v>21.5</v>
      </c>
      <c r="F37" s="19">
        <v>19.5</v>
      </c>
      <c r="G37" s="19">
        <v>20.5</v>
      </c>
      <c r="H37" s="19">
        <v>20.5</v>
      </c>
      <c r="I37" s="19">
        <v>20.5</v>
      </c>
      <c r="J37" s="19">
        <v>20.5</v>
      </c>
      <c r="K37" s="19">
        <v>19.5</v>
      </c>
      <c r="L37" s="19">
        <v>19.5</v>
      </c>
      <c r="M37" s="19">
        <v>18.5</v>
      </c>
      <c r="N37" s="19">
        <v>18.5</v>
      </c>
      <c r="O37" s="10">
        <v>17</v>
      </c>
    </row>
    <row r="38" spans="1:15" x14ac:dyDescent="0.25">
      <c r="A38" s="87"/>
      <c r="B38" s="87"/>
      <c r="C38" s="30" t="s">
        <v>32</v>
      </c>
      <c r="D38" s="19">
        <v>15.215176715176716</v>
      </c>
      <c r="E38" s="19">
        <v>15.215176715176716</v>
      </c>
      <c r="F38" s="19">
        <v>16.215176715176717</v>
      </c>
      <c r="G38" s="19">
        <v>15.215176715176714</v>
      </c>
      <c r="H38" s="19">
        <v>15.215176715176714</v>
      </c>
      <c r="I38" s="19">
        <v>14.215176715176714</v>
      </c>
      <c r="J38" s="19">
        <v>14.215176715176714</v>
      </c>
      <c r="K38" s="19">
        <v>15.215176715176714</v>
      </c>
      <c r="L38" s="19">
        <v>14.215176715176716</v>
      </c>
      <c r="M38" s="19">
        <v>14.215176715176714</v>
      </c>
      <c r="N38" s="19">
        <v>14.215176715176714</v>
      </c>
      <c r="O38" s="10">
        <v>14.215176715176716</v>
      </c>
    </row>
    <row r="39" spans="1:15" x14ac:dyDescent="0.25">
      <c r="A39" s="87"/>
      <c r="B39" s="87"/>
      <c r="C39" s="31" t="s">
        <v>33</v>
      </c>
      <c r="D39" s="22">
        <v>1</v>
      </c>
      <c r="E39" s="22">
        <v>1</v>
      </c>
      <c r="F39" s="22">
        <v>1</v>
      </c>
      <c r="G39" s="22">
        <v>1</v>
      </c>
      <c r="H39" s="22">
        <v>1</v>
      </c>
      <c r="I39" s="22">
        <v>1</v>
      </c>
      <c r="J39" s="22">
        <v>1</v>
      </c>
      <c r="K39" s="22">
        <v>1</v>
      </c>
      <c r="L39" s="22">
        <v>1</v>
      </c>
      <c r="M39" s="22">
        <v>1</v>
      </c>
      <c r="N39" s="22">
        <v>1</v>
      </c>
      <c r="O39" s="12">
        <v>1</v>
      </c>
    </row>
    <row r="40" spans="1:15" x14ac:dyDescent="0.25">
      <c r="A40" s="87" t="s">
        <v>7</v>
      </c>
      <c r="B40" s="87" t="s">
        <v>9</v>
      </c>
      <c r="C40" s="29" t="s">
        <v>30</v>
      </c>
      <c r="D40" s="16">
        <v>3</v>
      </c>
      <c r="E40" s="16">
        <v>3</v>
      </c>
      <c r="F40" s="16">
        <v>4</v>
      </c>
      <c r="G40" s="16">
        <v>4</v>
      </c>
      <c r="H40" s="16">
        <v>4</v>
      </c>
      <c r="I40" s="16">
        <v>4</v>
      </c>
      <c r="J40" s="16">
        <v>4</v>
      </c>
      <c r="K40" s="16">
        <v>4</v>
      </c>
      <c r="L40" s="16">
        <v>4</v>
      </c>
      <c r="M40" s="16">
        <v>4</v>
      </c>
      <c r="N40" s="16">
        <v>4</v>
      </c>
      <c r="O40" s="8">
        <v>4</v>
      </c>
    </row>
    <row r="41" spans="1:15" x14ac:dyDescent="0.25">
      <c r="A41" s="87"/>
      <c r="B41" s="87"/>
      <c r="C41" s="30" t="s">
        <v>31</v>
      </c>
      <c r="D41" s="19">
        <v>2</v>
      </c>
      <c r="E41" s="19">
        <v>2</v>
      </c>
      <c r="F41" s="19">
        <v>2</v>
      </c>
      <c r="G41" s="19">
        <v>2</v>
      </c>
      <c r="H41" s="19">
        <v>2</v>
      </c>
      <c r="I41" s="19">
        <v>2</v>
      </c>
      <c r="J41" s="19">
        <v>2</v>
      </c>
      <c r="K41" s="19">
        <v>2</v>
      </c>
      <c r="L41" s="19">
        <v>2</v>
      </c>
      <c r="M41" s="19">
        <v>1</v>
      </c>
      <c r="N41" s="19">
        <v>1</v>
      </c>
      <c r="O41" s="10">
        <v>1</v>
      </c>
    </row>
    <row r="42" spans="1:15" x14ac:dyDescent="0.25">
      <c r="A42" s="87"/>
      <c r="B42" s="87"/>
      <c r="C42" s="30" t="s">
        <v>32</v>
      </c>
      <c r="D42" s="19">
        <v>3</v>
      </c>
      <c r="E42" s="19">
        <v>3</v>
      </c>
      <c r="F42" s="19">
        <v>3</v>
      </c>
      <c r="G42" s="19">
        <v>3</v>
      </c>
      <c r="H42" s="19">
        <v>3</v>
      </c>
      <c r="I42" s="19">
        <v>3</v>
      </c>
      <c r="J42" s="19">
        <v>3</v>
      </c>
      <c r="K42" s="19">
        <v>3</v>
      </c>
      <c r="L42" s="19">
        <v>2</v>
      </c>
      <c r="M42" s="19">
        <v>3</v>
      </c>
      <c r="N42" s="19">
        <v>3</v>
      </c>
      <c r="O42" s="10">
        <v>3</v>
      </c>
    </row>
    <row r="43" spans="1:15" x14ac:dyDescent="0.25">
      <c r="A43" s="87"/>
      <c r="B43" s="87"/>
      <c r="C43" s="31" t="s">
        <v>33</v>
      </c>
      <c r="D43" s="22"/>
      <c r="E43" s="22"/>
      <c r="F43" s="22"/>
      <c r="G43" s="22"/>
      <c r="H43" s="22"/>
      <c r="I43" s="22"/>
      <c r="J43" s="22"/>
      <c r="K43" s="22"/>
      <c r="L43" s="22"/>
      <c r="M43" s="22"/>
      <c r="N43" s="22"/>
      <c r="O43" s="12"/>
    </row>
    <row r="44" spans="1:15" ht="14.4" thickBot="1" x14ac:dyDescent="0.3">
      <c r="A44" s="32" t="s">
        <v>8</v>
      </c>
      <c r="B44" s="32"/>
      <c r="C44" s="32"/>
      <c r="D44" s="33">
        <v>287.45474705474703</v>
      </c>
      <c r="E44" s="33">
        <v>283.93312543312544</v>
      </c>
      <c r="F44" s="33">
        <v>283.43312543312544</v>
      </c>
      <c r="G44" s="33">
        <v>277.93312543312544</v>
      </c>
      <c r="H44" s="33">
        <v>276.48440748440748</v>
      </c>
      <c r="I44" s="33">
        <v>271.78239778239777</v>
      </c>
      <c r="J44" s="33">
        <v>273.78239778239777</v>
      </c>
      <c r="K44" s="33">
        <v>266.28239778239777</v>
      </c>
      <c r="L44" s="33">
        <v>258.84788634788634</v>
      </c>
      <c r="M44" s="33">
        <v>262.84788634788634</v>
      </c>
      <c r="N44" s="33">
        <v>267.84788634788634</v>
      </c>
      <c r="O44" s="34">
        <v>268.34788634788634</v>
      </c>
    </row>
    <row r="45" spans="1:15" x14ac:dyDescent="0.25">
      <c r="A45" s="4"/>
      <c r="B45" s="4"/>
      <c r="C45" s="4"/>
      <c r="D45" s="4"/>
      <c r="E45" s="4"/>
      <c r="F45" s="4"/>
      <c r="G45" s="4"/>
      <c r="H45" s="4"/>
      <c r="I45" s="4"/>
      <c r="J45" s="4"/>
      <c r="K45" s="4"/>
      <c r="L45" s="4"/>
      <c r="M45" s="4"/>
      <c r="N45" s="4"/>
      <c r="O45" s="4"/>
    </row>
    <row r="46" spans="1:15" x14ac:dyDescent="0.25">
      <c r="A46" s="4"/>
      <c r="B46" s="4"/>
      <c r="C46" s="4"/>
      <c r="D46" s="4"/>
      <c r="E46" s="4"/>
      <c r="F46" s="4"/>
      <c r="G46" s="4"/>
      <c r="H46" s="4"/>
      <c r="I46" s="4"/>
      <c r="J46" s="4"/>
      <c r="K46" s="4"/>
      <c r="L46" s="4"/>
      <c r="M46" s="4"/>
      <c r="N46" s="4"/>
      <c r="O46" s="4"/>
    </row>
    <row r="47" spans="1:15" ht="18" x14ac:dyDescent="0.3">
      <c r="A47" s="35" t="s">
        <v>54</v>
      </c>
      <c r="B47" s="4"/>
      <c r="C47" s="4"/>
      <c r="D47" s="4"/>
      <c r="E47" s="4"/>
      <c r="F47" s="4"/>
      <c r="G47" s="4"/>
      <c r="H47" s="4"/>
      <c r="I47" s="4"/>
      <c r="J47" s="4"/>
      <c r="K47" s="4"/>
      <c r="L47" s="4"/>
      <c r="M47" s="4"/>
      <c r="N47" s="4"/>
      <c r="O47" s="4"/>
    </row>
    <row r="48" spans="1:15" x14ac:dyDescent="0.25">
      <c r="A48" s="4"/>
      <c r="B48" s="4"/>
      <c r="C48" s="4"/>
      <c r="D48" s="4"/>
      <c r="E48" s="4"/>
      <c r="F48" s="4"/>
      <c r="G48" s="4"/>
      <c r="H48" s="4"/>
      <c r="I48" s="4"/>
      <c r="J48" s="4"/>
      <c r="K48" s="4"/>
      <c r="L48" s="4"/>
      <c r="M48" s="4"/>
      <c r="N48" s="4"/>
      <c r="O48" s="39" t="s">
        <v>48</v>
      </c>
    </row>
    <row r="49" spans="1:15" x14ac:dyDescent="0.25">
      <c r="A49" s="26"/>
      <c r="B49" s="26"/>
      <c r="C49" s="26"/>
      <c r="D49" s="88" t="s">
        <v>34</v>
      </c>
      <c r="E49" s="88"/>
      <c r="F49" s="88"/>
      <c r="G49" s="88"/>
      <c r="H49" s="88"/>
      <c r="I49" s="88"/>
      <c r="J49" s="88"/>
      <c r="K49" s="88"/>
      <c r="L49" s="88"/>
      <c r="M49" s="88"/>
      <c r="N49" s="88"/>
      <c r="O49" s="89"/>
    </row>
    <row r="50" spans="1:15" ht="41.4" x14ac:dyDescent="0.25">
      <c r="A50" s="5"/>
      <c r="B50" s="5"/>
      <c r="C50" s="5" t="s">
        <v>29</v>
      </c>
      <c r="D50" s="27">
        <v>42766</v>
      </c>
      <c r="E50" s="27">
        <v>42794</v>
      </c>
      <c r="F50" s="27">
        <v>42825</v>
      </c>
      <c r="G50" s="27">
        <v>42855</v>
      </c>
      <c r="H50" s="27">
        <v>42886</v>
      </c>
      <c r="I50" s="27">
        <v>42916</v>
      </c>
      <c r="J50" s="27">
        <v>42947</v>
      </c>
      <c r="K50" s="27">
        <v>42978</v>
      </c>
      <c r="L50" s="27">
        <v>43008</v>
      </c>
      <c r="M50" s="27">
        <v>43039</v>
      </c>
      <c r="N50" s="27">
        <v>43069</v>
      </c>
      <c r="O50" s="28">
        <v>43100</v>
      </c>
    </row>
    <row r="51" spans="1:15" x14ac:dyDescent="0.25">
      <c r="A51" s="87" t="s">
        <v>6</v>
      </c>
      <c r="B51" s="87" t="s">
        <v>9</v>
      </c>
      <c r="C51" s="29" t="s">
        <v>30</v>
      </c>
      <c r="D51" s="16">
        <v>5</v>
      </c>
      <c r="E51" s="16">
        <v>5</v>
      </c>
      <c r="F51" s="16">
        <v>5</v>
      </c>
      <c r="G51" s="16">
        <v>5</v>
      </c>
      <c r="H51" s="16">
        <v>5</v>
      </c>
      <c r="I51" s="16">
        <v>4</v>
      </c>
      <c r="J51" s="16">
        <v>4</v>
      </c>
      <c r="K51" s="16">
        <v>4</v>
      </c>
      <c r="L51" s="16">
        <v>4</v>
      </c>
      <c r="M51" s="16">
        <v>4</v>
      </c>
      <c r="N51" s="16">
        <v>4</v>
      </c>
      <c r="O51" s="8">
        <v>3</v>
      </c>
    </row>
    <row r="52" spans="1:15" x14ac:dyDescent="0.25">
      <c r="A52" s="87"/>
      <c r="B52" s="87"/>
      <c r="C52" s="30" t="s">
        <v>31</v>
      </c>
      <c r="D52" s="19">
        <v>2</v>
      </c>
      <c r="E52" s="19">
        <v>2</v>
      </c>
      <c r="F52" s="19">
        <v>2</v>
      </c>
      <c r="G52" s="19">
        <v>2</v>
      </c>
      <c r="H52" s="19">
        <v>2</v>
      </c>
      <c r="I52" s="19">
        <v>2</v>
      </c>
      <c r="J52" s="19">
        <v>2</v>
      </c>
      <c r="K52" s="19">
        <v>2</v>
      </c>
      <c r="L52" s="19">
        <v>2</v>
      </c>
      <c r="M52" s="19">
        <v>2</v>
      </c>
      <c r="N52" s="19">
        <v>2</v>
      </c>
      <c r="O52" s="10">
        <v>2</v>
      </c>
    </row>
    <row r="53" spans="1:15" x14ac:dyDescent="0.25">
      <c r="A53" s="87"/>
      <c r="B53" s="87"/>
      <c r="C53" s="30" t="s">
        <v>32</v>
      </c>
      <c r="D53" s="19">
        <v>3</v>
      </c>
      <c r="E53" s="19">
        <v>4</v>
      </c>
      <c r="F53" s="19">
        <v>4</v>
      </c>
      <c r="G53" s="19">
        <v>4</v>
      </c>
      <c r="H53" s="19">
        <v>4</v>
      </c>
      <c r="I53" s="19">
        <v>4</v>
      </c>
      <c r="J53" s="19">
        <v>4</v>
      </c>
      <c r="K53" s="19">
        <v>4</v>
      </c>
      <c r="L53" s="19">
        <v>4</v>
      </c>
      <c r="M53" s="19">
        <v>4</v>
      </c>
      <c r="N53" s="19">
        <v>4</v>
      </c>
      <c r="O53" s="10">
        <v>4</v>
      </c>
    </row>
    <row r="54" spans="1:15" x14ac:dyDescent="0.25">
      <c r="A54" s="87"/>
      <c r="B54" s="87"/>
      <c r="C54" s="31" t="s">
        <v>33</v>
      </c>
      <c r="D54" s="22"/>
      <c r="E54" s="22"/>
      <c r="F54" s="22"/>
      <c r="G54" s="22"/>
      <c r="H54" s="22"/>
      <c r="I54" s="22"/>
      <c r="J54" s="22">
        <v>1</v>
      </c>
      <c r="K54" s="22">
        <v>1</v>
      </c>
      <c r="L54" s="22">
        <v>1</v>
      </c>
      <c r="M54" s="22">
        <v>1</v>
      </c>
      <c r="N54" s="22">
        <v>1</v>
      </c>
      <c r="O54" s="12">
        <v>1</v>
      </c>
    </row>
    <row r="55" spans="1:15" x14ac:dyDescent="0.25">
      <c r="A55" s="87"/>
      <c r="B55" s="87" t="s">
        <v>5</v>
      </c>
      <c r="C55" s="29" t="s">
        <v>30</v>
      </c>
      <c r="D55" s="16">
        <v>91.810810000000004</v>
      </c>
      <c r="E55" s="16">
        <v>93.810810000000004</v>
      </c>
      <c r="F55" s="16">
        <v>116.81081</v>
      </c>
      <c r="G55" s="16">
        <v>121.81081</v>
      </c>
      <c r="H55" s="16">
        <v>135.81081</v>
      </c>
      <c r="I55" s="16">
        <v>138.81081</v>
      </c>
      <c r="J55" s="16">
        <v>165.81081</v>
      </c>
      <c r="K55" s="16">
        <v>183.81081</v>
      </c>
      <c r="L55" s="16">
        <v>182.81081</v>
      </c>
      <c r="M55" s="16">
        <v>175.81081</v>
      </c>
      <c r="N55" s="16">
        <v>176.81081</v>
      </c>
      <c r="O55" s="8">
        <v>170.81081</v>
      </c>
    </row>
    <row r="56" spans="1:15" x14ac:dyDescent="0.25">
      <c r="A56" s="87"/>
      <c r="B56" s="87"/>
      <c r="C56" s="30" t="s">
        <v>31</v>
      </c>
      <c r="D56" s="19">
        <v>49.051279999999998</v>
      </c>
      <c r="E56" s="19">
        <v>47.051279999999998</v>
      </c>
      <c r="F56" s="19">
        <v>45.051279999999998</v>
      </c>
      <c r="G56" s="19">
        <v>43.551279999999998</v>
      </c>
      <c r="H56" s="19">
        <v>39.051279999999998</v>
      </c>
      <c r="I56" s="19">
        <v>37.051279999999998</v>
      </c>
      <c r="J56" s="19">
        <v>35.551279999999998</v>
      </c>
      <c r="K56" s="19">
        <v>35.551279999999998</v>
      </c>
      <c r="L56" s="19">
        <v>33.551279999999998</v>
      </c>
      <c r="M56" s="19">
        <v>32.551279999999998</v>
      </c>
      <c r="N56" s="19">
        <v>32.551279999999998</v>
      </c>
      <c r="O56" s="10">
        <v>30.051279999999998</v>
      </c>
    </row>
    <row r="57" spans="1:15" x14ac:dyDescent="0.25">
      <c r="A57" s="87"/>
      <c r="B57" s="87"/>
      <c r="C57" s="30" t="s">
        <v>32</v>
      </c>
      <c r="D57" s="19">
        <v>63.296259999999997</v>
      </c>
      <c r="E57" s="19">
        <v>63.296259999999997</v>
      </c>
      <c r="F57" s="19">
        <v>61.296259999999997</v>
      </c>
      <c r="G57" s="19">
        <v>58.796259999999997</v>
      </c>
      <c r="H57" s="19">
        <v>60.796259999999997</v>
      </c>
      <c r="I57" s="19">
        <v>58.796259999999997</v>
      </c>
      <c r="J57" s="19">
        <v>56.796259999999997</v>
      </c>
      <c r="K57" s="19">
        <v>58.796259999999997</v>
      </c>
      <c r="L57" s="19">
        <v>58.796259999999997</v>
      </c>
      <c r="M57" s="19">
        <v>55.796259999999997</v>
      </c>
      <c r="N57" s="19">
        <v>56.796259999999997</v>
      </c>
      <c r="O57" s="10">
        <v>55.527029999999996</v>
      </c>
    </row>
    <row r="58" spans="1:15" x14ac:dyDescent="0.25">
      <c r="A58" s="87"/>
      <c r="B58" s="87"/>
      <c r="C58" s="31" t="s">
        <v>33</v>
      </c>
      <c r="D58" s="22">
        <v>23.474360000000001</v>
      </c>
      <c r="E58" s="22">
        <v>23.474360000000001</v>
      </c>
      <c r="F58" s="22">
        <v>25.474360000000001</v>
      </c>
      <c r="G58" s="22">
        <v>25.974360000000001</v>
      </c>
      <c r="H58" s="22">
        <v>25.461539999999999</v>
      </c>
      <c r="I58" s="22">
        <v>25.461539999999999</v>
      </c>
      <c r="J58" s="22">
        <v>26.461539999999999</v>
      </c>
      <c r="K58" s="22">
        <v>25.961539999999999</v>
      </c>
      <c r="L58" s="22">
        <v>26.961539999999999</v>
      </c>
      <c r="M58" s="22">
        <v>24.961539999999999</v>
      </c>
      <c r="N58" s="22">
        <v>24.461539999999999</v>
      </c>
      <c r="O58" s="12">
        <v>24.461539999999999</v>
      </c>
    </row>
    <row r="59" spans="1:15" x14ac:dyDescent="0.25">
      <c r="A59" s="87"/>
      <c r="B59" s="87" t="s">
        <v>0</v>
      </c>
      <c r="C59" s="29" t="s">
        <v>30</v>
      </c>
      <c r="D59" s="16">
        <v>14</v>
      </c>
      <c r="E59" s="16">
        <v>13</v>
      </c>
      <c r="F59" s="16">
        <v>14</v>
      </c>
      <c r="G59" s="16">
        <v>14</v>
      </c>
      <c r="H59" s="16">
        <v>14</v>
      </c>
      <c r="I59" s="16">
        <v>14</v>
      </c>
      <c r="J59" s="16">
        <v>15</v>
      </c>
      <c r="K59" s="16">
        <v>15</v>
      </c>
      <c r="L59" s="16">
        <v>15</v>
      </c>
      <c r="M59" s="16">
        <v>15</v>
      </c>
      <c r="N59" s="16">
        <v>15</v>
      </c>
      <c r="O59" s="8">
        <v>14</v>
      </c>
    </row>
    <row r="60" spans="1:15" x14ac:dyDescent="0.25">
      <c r="A60" s="87"/>
      <c r="B60" s="87"/>
      <c r="C60" s="30" t="s">
        <v>31</v>
      </c>
      <c r="D60" s="19">
        <v>16</v>
      </c>
      <c r="E60" s="19">
        <v>16</v>
      </c>
      <c r="F60" s="19">
        <v>16</v>
      </c>
      <c r="G60" s="19">
        <v>15</v>
      </c>
      <c r="H60" s="19">
        <v>15</v>
      </c>
      <c r="I60" s="19">
        <v>15</v>
      </c>
      <c r="J60" s="19">
        <v>15</v>
      </c>
      <c r="K60" s="19">
        <v>14.52703</v>
      </c>
      <c r="L60" s="19">
        <v>14.52703</v>
      </c>
      <c r="M60" s="19">
        <v>12.52703</v>
      </c>
      <c r="N60" s="19">
        <v>12.52703</v>
      </c>
      <c r="O60" s="10">
        <v>12.52703</v>
      </c>
    </row>
    <row r="61" spans="1:15" x14ac:dyDescent="0.25">
      <c r="A61" s="87"/>
      <c r="B61" s="87"/>
      <c r="C61" s="30" t="s">
        <v>32</v>
      </c>
      <c r="D61" s="19">
        <v>14.21518</v>
      </c>
      <c r="E61" s="19">
        <v>13.21518</v>
      </c>
      <c r="F61" s="19">
        <v>13.21518</v>
      </c>
      <c r="G61" s="19">
        <v>14.21518</v>
      </c>
      <c r="H61" s="19">
        <v>13.21518</v>
      </c>
      <c r="I61" s="19">
        <v>13.21518</v>
      </c>
      <c r="J61" s="19">
        <v>13.21518</v>
      </c>
      <c r="K61" s="19">
        <v>13.21518</v>
      </c>
      <c r="L61" s="19">
        <v>13.21518</v>
      </c>
      <c r="M61" s="19">
        <v>14.21518</v>
      </c>
      <c r="N61" s="19">
        <v>14.21518</v>
      </c>
      <c r="O61" s="10">
        <v>14.21518</v>
      </c>
    </row>
    <row r="62" spans="1:15" x14ac:dyDescent="0.25">
      <c r="A62" s="87"/>
      <c r="B62" s="87"/>
      <c r="C62" s="31" t="s">
        <v>33</v>
      </c>
      <c r="D62" s="22">
        <v>1</v>
      </c>
      <c r="E62" s="22">
        <v>1</v>
      </c>
      <c r="F62" s="22">
        <v>1</v>
      </c>
      <c r="G62" s="22">
        <v>1</v>
      </c>
      <c r="H62" s="22">
        <v>1</v>
      </c>
      <c r="I62" s="22">
        <v>1</v>
      </c>
      <c r="J62" s="22">
        <v>1</v>
      </c>
      <c r="K62" s="22">
        <v>1</v>
      </c>
      <c r="L62" s="22">
        <v>1</v>
      </c>
      <c r="M62" s="22">
        <v>2</v>
      </c>
      <c r="N62" s="22">
        <v>2</v>
      </c>
      <c r="O62" s="12">
        <v>2</v>
      </c>
    </row>
    <row r="63" spans="1:15" x14ac:dyDescent="0.25">
      <c r="A63" s="87" t="s">
        <v>7</v>
      </c>
      <c r="B63" s="87" t="s">
        <v>9</v>
      </c>
      <c r="C63" s="29" t="s">
        <v>30</v>
      </c>
      <c r="D63" s="16">
        <v>5</v>
      </c>
      <c r="E63" s="16">
        <v>5</v>
      </c>
      <c r="F63" s="16">
        <v>5</v>
      </c>
      <c r="G63" s="16">
        <v>5.8809500000000003</v>
      </c>
      <c r="H63" s="16">
        <v>6</v>
      </c>
      <c r="I63" s="16">
        <v>6</v>
      </c>
      <c r="J63" s="16">
        <v>6</v>
      </c>
      <c r="K63" s="16">
        <v>6</v>
      </c>
      <c r="L63" s="16">
        <v>5</v>
      </c>
      <c r="M63" s="16">
        <v>5</v>
      </c>
      <c r="N63" s="16">
        <v>5</v>
      </c>
      <c r="O63" s="8">
        <v>5</v>
      </c>
    </row>
    <row r="64" spans="1:15" x14ac:dyDescent="0.25">
      <c r="A64" s="87"/>
      <c r="B64" s="87"/>
      <c r="C64" s="30" t="s">
        <v>31</v>
      </c>
      <c r="D64" s="19">
        <v>1</v>
      </c>
      <c r="E64" s="19">
        <v>1</v>
      </c>
      <c r="F64" s="19">
        <v>1</v>
      </c>
      <c r="G64" s="19">
        <v>1</v>
      </c>
      <c r="H64" s="19">
        <v>1</v>
      </c>
      <c r="I64" s="19">
        <v>1</v>
      </c>
      <c r="J64" s="19">
        <v>1</v>
      </c>
      <c r="K64" s="19">
        <v>1</v>
      </c>
      <c r="L64" s="19">
        <v>1</v>
      </c>
      <c r="M64" s="19">
        <v>1</v>
      </c>
      <c r="N64" s="19">
        <v>1</v>
      </c>
      <c r="O64" s="10">
        <v>1</v>
      </c>
    </row>
    <row r="65" spans="1:15" x14ac:dyDescent="0.25">
      <c r="A65" s="87"/>
      <c r="B65" s="87"/>
      <c r="C65" s="30" t="s">
        <v>32</v>
      </c>
      <c r="D65" s="19">
        <v>3</v>
      </c>
      <c r="E65" s="19">
        <v>3</v>
      </c>
      <c r="F65" s="19">
        <v>3</v>
      </c>
      <c r="G65" s="19">
        <v>3</v>
      </c>
      <c r="H65" s="19">
        <v>3</v>
      </c>
      <c r="I65" s="19">
        <v>3</v>
      </c>
      <c r="J65" s="19">
        <v>3</v>
      </c>
      <c r="K65" s="19">
        <v>3</v>
      </c>
      <c r="L65" s="19">
        <v>3</v>
      </c>
      <c r="M65" s="19">
        <v>2</v>
      </c>
      <c r="N65" s="19">
        <v>2</v>
      </c>
      <c r="O65" s="10">
        <v>2</v>
      </c>
    </row>
    <row r="66" spans="1:15" x14ac:dyDescent="0.25">
      <c r="A66" s="87"/>
      <c r="B66" s="87"/>
      <c r="C66" s="31" t="s">
        <v>33</v>
      </c>
      <c r="D66" s="22"/>
      <c r="E66" s="22"/>
      <c r="F66" s="22"/>
      <c r="G66" s="22"/>
      <c r="H66" s="22"/>
      <c r="I66" s="22"/>
      <c r="J66" s="22"/>
      <c r="K66" s="22"/>
      <c r="L66" s="22"/>
      <c r="M66" s="22">
        <v>1</v>
      </c>
      <c r="N66" s="22"/>
      <c r="O66" s="12"/>
    </row>
    <row r="67" spans="1:15" ht="14.4" thickBot="1" x14ac:dyDescent="0.3">
      <c r="A67" s="32" t="s">
        <v>8</v>
      </c>
      <c r="B67" s="32"/>
      <c r="C67" s="32"/>
      <c r="D67" s="33">
        <v>291.84788999999995</v>
      </c>
      <c r="E67" s="33">
        <v>290.84788999999995</v>
      </c>
      <c r="F67" s="33">
        <v>312.84788999999995</v>
      </c>
      <c r="G67" s="33">
        <v>315.22883999999993</v>
      </c>
      <c r="H67" s="33">
        <v>325.33506999999997</v>
      </c>
      <c r="I67" s="33">
        <v>323.33506999999997</v>
      </c>
      <c r="J67" s="33">
        <v>349.83506999999997</v>
      </c>
      <c r="K67" s="33">
        <v>368.8621</v>
      </c>
      <c r="L67" s="33">
        <v>365.8621</v>
      </c>
      <c r="M67" s="33">
        <v>352.8621</v>
      </c>
      <c r="N67" s="33">
        <v>353.3621</v>
      </c>
      <c r="O67" s="34">
        <v>341.59287</v>
      </c>
    </row>
    <row r="68" spans="1:15" x14ac:dyDescent="0.25">
      <c r="A68" s="4"/>
      <c r="B68" s="4"/>
      <c r="C68" s="4"/>
      <c r="D68" s="4"/>
      <c r="E68" s="4"/>
      <c r="F68" s="4"/>
      <c r="G68" s="4"/>
      <c r="H68" s="4"/>
      <c r="I68" s="4"/>
      <c r="J68" s="4"/>
      <c r="K68" s="4"/>
      <c r="L68" s="4"/>
      <c r="M68" s="4"/>
      <c r="N68" s="4"/>
      <c r="O68" s="4"/>
    </row>
    <row r="69" spans="1:15" x14ac:dyDescent="0.25">
      <c r="A69" s="43" t="s">
        <v>59</v>
      </c>
      <c r="B69" s="4"/>
      <c r="C69" s="4"/>
      <c r="D69" s="4"/>
      <c r="E69" s="4"/>
      <c r="F69" s="4"/>
      <c r="G69" s="4"/>
      <c r="H69" s="4"/>
      <c r="I69" s="4"/>
      <c r="J69" s="4"/>
      <c r="K69" s="4"/>
      <c r="L69" s="4"/>
      <c r="M69" s="4"/>
      <c r="N69" s="4"/>
      <c r="O69" s="4"/>
    </row>
    <row r="70" spans="1:15" ht="15.6" x14ac:dyDescent="0.25">
      <c r="A70" s="42" t="s">
        <v>46</v>
      </c>
      <c r="B70" s="4"/>
      <c r="C70" s="4"/>
      <c r="D70" s="4"/>
      <c r="E70" s="4"/>
      <c r="F70" s="4"/>
      <c r="G70" s="4"/>
      <c r="H70" s="4"/>
      <c r="I70" s="4"/>
      <c r="J70" s="4"/>
      <c r="K70" s="4"/>
      <c r="L70" s="4"/>
      <c r="M70" s="4"/>
      <c r="N70" s="4"/>
      <c r="O70" s="4"/>
    </row>
    <row r="71" spans="1:15" ht="15.6" x14ac:dyDescent="0.25">
      <c r="A71" s="25" t="s">
        <v>28</v>
      </c>
      <c r="B71" s="4"/>
      <c r="C71" s="4"/>
      <c r="D71" s="4"/>
      <c r="E71" s="4"/>
      <c r="F71" s="4"/>
      <c r="G71" s="4"/>
      <c r="H71" s="4"/>
      <c r="I71" s="4"/>
      <c r="J71" s="4"/>
      <c r="K71" s="4"/>
      <c r="L71" s="4"/>
      <c r="M71" s="4"/>
      <c r="N71" s="4"/>
      <c r="O71" s="4"/>
    </row>
    <row r="72" spans="1:15" x14ac:dyDescent="0.25">
      <c r="A72" s="4"/>
      <c r="B72" s="4"/>
      <c r="C72" s="4"/>
      <c r="D72" s="4"/>
      <c r="E72" s="4"/>
      <c r="F72" s="4"/>
      <c r="G72" s="4"/>
      <c r="H72" s="4"/>
      <c r="I72" s="4"/>
      <c r="J72" s="4"/>
      <c r="K72" s="4"/>
      <c r="L72" s="4"/>
      <c r="M72" s="4"/>
      <c r="N72" s="4"/>
      <c r="O72" s="4"/>
    </row>
  </sheetData>
  <mergeCells count="21">
    <mergeCell ref="D3:O3"/>
    <mergeCell ref="D26:O26"/>
    <mergeCell ref="D49:O49"/>
    <mergeCell ref="A5:A16"/>
    <mergeCell ref="B5:B8"/>
    <mergeCell ref="B9:B12"/>
    <mergeCell ref="B13:B16"/>
    <mergeCell ref="A17:A20"/>
    <mergeCell ref="B17:B20"/>
    <mergeCell ref="A28:A39"/>
    <mergeCell ref="A63:A66"/>
    <mergeCell ref="B63:B66"/>
    <mergeCell ref="B28:B31"/>
    <mergeCell ref="B32:B35"/>
    <mergeCell ref="B36:B39"/>
    <mergeCell ref="A40:A43"/>
    <mergeCell ref="B40:B43"/>
    <mergeCell ref="A51:A62"/>
    <mergeCell ref="B51:B54"/>
    <mergeCell ref="B55:B58"/>
    <mergeCell ref="B59:B6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heetViews>
  <sheetFormatPr defaultColWidth="9.109375" defaultRowHeight="13.8" x14ac:dyDescent="0.25"/>
  <cols>
    <col min="1" max="1" width="16.88671875" style="30" customWidth="1"/>
    <col min="2" max="2" width="17.88671875" style="30" customWidth="1"/>
    <col min="3" max="3" width="19" style="30" customWidth="1"/>
    <col min="4" max="4" width="21.33203125" style="30" customWidth="1"/>
    <col min="5" max="5" width="9.109375" style="30"/>
    <col min="6" max="6" width="16.109375" style="30" customWidth="1"/>
    <col min="7" max="7" width="16.6640625" style="30" customWidth="1"/>
    <col min="8" max="8" width="9.109375" style="30"/>
    <col min="9" max="9" width="18.109375" style="30" customWidth="1"/>
    <col min="10" max="10" width="22.109375" style="30" customWidth="1"/>
    <col min="11" max="16384" width="9.109375" style="30"/>
  </cols>
  <sheetData>
    <row r="1" spans="1:4" ht="18" x14ac:dyDescent="0.3">
      <c r="A1" s="60" t="s">
        <v>105</v>
      </c>
    </row>
    <row r="2" spans="1:4" ht="15.6" x14ac:dyDescent="0.3">
      <c r="A2" s="60"/>
    </row>
    <row r="3" spans="1:4" x14ac:dyDescent="0.25">
      <c r="B3" s="45"/>
      <c r="D3" s="79" t="s">
        <v>106</v>
      </c>
    </row>
    <row r="4" spans="1:4" ht="41.4" x14ac:dyDescent="0.25">
      <c r="A4" s="90" t="s">
        <v>3</v>
      </c>
      <c r="B4" s="90"/>
      <c r="C4" s="51" t="s">
        <v>63</v>
      </c>
      <c r="D4" s="52" t="s">
        <v>64</v>
      </c>
    </row>
    <row r="5" spans="1:4" x14ac:dyDescent="0.25">
      <c r="A5" s="87">
        <v>2015</v>
      </c>
      <c r="B5" s="48" t="s">
        <v>61</v>
      </c>
      <c r="C5" s="53">
        <v>17</v>
      </c>
      <c r="D5" s="54">
        <v>0</v>
      </c>
    </row>
    <row r="6" spans="1:4" x14ac:dyDescent="0.25">
      <c r="A6" s="87"/>
      <c r="B6" s="49" t="s">
        <v>14</v>
      </c>
      <c r="C6" s="55">
        <v>14</v>
      </c>
      <c r="D6" s="56">
        <v>0</v>
      </c>
    </row>
    <row r="7" spans="1:4" x14ac:dyDescent="0.25">
      <c r="A7" s="87"/>
      <c r="B7" s="49" t="s">
        <v>15</v>
      </c>
      <c r="C7" s="55">
        <v>14</v>
      </c>
      <c r="D7" s="56">
        <v>0</v>
      </c>
    </row>
    <row r="8" spans="1:4" x14ac:dyDescent="0.25">
      <c r="A8" s="87"/>
      <c r="B8" s="49" t="s">
        <v>16</v>
      </c>
      <c r="C8" s="55">
        <v>13</v>
      </c>
      <c r="D8" s="56">
        <v>0</v>
      </c>
    </row>
    <row r="9" spans="1:4" x14ac:dyDescent="0.25">
      <c r="A9" s="87"/>
      <c r="B9" s="49" t="s">
        <v>17</v>
      </c>
      <c r="C9" s="55">
        <v>4</v>
      </c>
      <c r="D9" s="56">
        <v>0</v>
      </c>
    </row>
    <row r="10" spans="1:4" x14ac:dyDescent="0.25">
      <c r="A10" s="87"/>
      <c r="B10" s="49" t="s">
        <v>18</v>
      </c>
      <c r="C10" s="55">
        <v>4</v>
      </c>
      <c r="D10" s="56">
        <v>0</v>
      </c>
    </row>
    <row r="11" spans="1:4" x14ac:dyDescent="0.25">
      <c r="A11" s="87"/>
      <c r="B11" s="49" t="s">
        <v>19</v>
      </c>
      <c r="C11" s="55">
        <v>2</v>
      </c>
      <c r="D11" s="56">
        <v>0</v>
      </c>
    </row>
    <row r="12" spans="1:4" x14ac:dyDescent="0.25">
      <c r="A12" s="87"/>
      <c r="B12" s="49" t="s">
        <v>20</v>
      </c>
      <c r="C12" s="55">
        <v>0</v>
      </c>
      <c r="D12" s="56">
        <v>2</v>
      </c>
    </row>
    <row r="13" spans="1:4" x14ac:dyDescent="0.25">
      <c r="A13" s="87"/>
      <c r="B13" s="49" t="s">
        <v>21</v>
      </c>
      <c r="C13" s="55">
        <v>0</v>
      </c>
      <c r="D13" s="56">
        <v>2</v>
      </c>
    </row>
    <row r="14" spans="1:4" x14ac:dyDescent="0.25">
      <c r="A14" s="87"/>
      <c r="B14" s="49" t="s">
        <v>22</v>
      </c>
      <c r="C14" s="55">
        <v>0</v>
      </c>
      <c r="D14" s="56">
        <v>2</v>
      </c>
    </row>
    <row r="15" spans="1:4" x14ac:dyDescent="0.25">
      <c r="A15" s="87"/>
      <c r="B15" s="49" t="s">
        <v>23</v>
      </c>
      <c r="C15" s="55">
        <v>0</v>
      </c>
      <c r="D15" s="56">
        <v>0</v>
      </c>
    </row>
    <row r="16" spans="1:4" x14ac:dyDescent="0.25">
      <c r="A16" s="87"/>
      <c r="B16" s="49" t="s">
        <v>24</v>
      </c>
      <c r="C16" s="55">
        <v>0</v>
      </c>
      <c r="D16" s="56">
        <v>0</v>
      </c>
    </row>
    <row r="17" spans="1:4" x14ac:dyDescent="0.25">
      <c r="A17" s="87">
        <v>2016</v>
      </c>
      <c r="B17" s="49" t="s">
        <v>61</v>
      </c>
      <c r="C17" s="55">
        <v>0</v>
      </c>
      <c r="D17" s="56">
        <v>0</v>
      </c>
    </row>
    <row r="18" spans="1:4" x14ac:dyDescent="0.25">
      <c r="A18" s="87"/>
      <c r="B18" s="49" t="s">
        <v>14</v>
      </c>
      <c r="C18" s="55">
        <v>0</v>
      </c>
      <c r="D18" s="56">
        <v>0</v>
      </c>
    </row>
    <row r="19" spans="1:4" x14ac:dyDescent="0.25">
      <c r="A19" s="87"/>
      <c r="B19" s="49" t="s">
        <v>15</v>
      </c>
      <c r="C19" s="55">
        <v>0</v>
      </c>
      <c r="D19" s="56">
        <v>0</v>
      </c>
    </row>
    <row r="20" spans="1:4" x14ac:dyDescent="0.25">
      <c r="A20" s="87"/>
      <c r="B20" s="49" t="s">
        <v>16</v>
      </c>
      <c r="C20" s="55">
        <v>0</v>
      </c>
      <c r="D20" s="56">
        <v>0</v>
      </c>
    </row>
    <row r="21" spans="1:4" x14ac:dyDescent="0.25">
      <c r="A21" s="87"/>
      <c r="B21" s="49" t="s">
        <v>17</v>
      </c>
      <c r="C21" s="55">
        <v>0</v>
      </c>
      <c r="D21" s="56">
        <v>0</v>
      </c>
    </row>
    <row r="22" spans="1:4" x14ac:dyDescent="0.25">
      <c r="A22" s="87"/>
      <c r="B22" s="49" t="s">
        <v>18</v>
      </c>
      <c r="C22" s="55">
        <v>0</v>
      </c>
      <c r="D22" s="56">
        <v>0</v>
      </c>
    </row>
    <row r="23" spans="1:4" x14ac:dyDescent="0.25">
      <c r="A23" s="87"/>
      <c r="B23" s="49" t="s">
        <v>19</v>
      </c>
      <c r="C23" s="55">
        <v>0</v>
      </c>
      <c r="D23" s="56">
        <v>0</v>
      </c>
    </row>
    <row r="24" spans="1:4" x14ac:dyDescent="0.25">
      <c r="A24" s="87"/>
      <c r="B24" s="49" t="s">
        <v>20</v>
      </c>
      <c r="C24" s="55">
        <v>0</v>
      </c>
      <c r="D24" s="56">
        <v>0</v>
      </c>
    </row>
    <row r="25" spans="1:4" x14ac:dyDescent="0.25">
      <c r="A25" s="87"/>
      <c r="B25" s="49" t="s">
        <v>21</v>
      </c>
      <c r="C25" s="55">
        <v>0</v>
      </c>
      <c r="D25" s="56">
        <v>0</v>
      </c>
    </row>
    <row r="26" spans="1:4" x14ac:dyDescent="0.25">
      <c r="A26" s="87"/>
      <c r="B26" s="49" t="s">
        <v>22</v>
      </c>
      <c r="C26" s="55">
        <v>0</v>
      </c>
      <c r="D26" s="56">
        <v>0</v>
      </c>
    </row>
    <row r="27" spans="1:4" x14ac:dyDescent="0.25">
      <c r="A27" s="87"/>
      <c r="B27" s="49" t="s">
        <v>23</v>
      </c>
      <c r="C27" s="55">
        <v>2</v>
      </c>
      <c r="D27" s="56">
        <v>0</v>
      </c>
    </row>
    <row r="28" spans="1:4" x14ac:dyDescent="0.25">
      <c r="A28" s="87"/>
      <c r="B28" s="49" t="s">
        <v>24</v>
      </c>
      <c r="C28" s="55">
        <v>9</v>
      </c>
      <c r="D28" s="56">
        <v>0</v>
      </c>
    </row>
    <row r="29" spans="1:4" x14ac:dyDescent="0.25">
      <c r="A29" s="87">
        <v>2017</v>
      </c>
      <c r="B29" s="49" t="s">
        <v>61</v>
      </c>
      <c r="C29" s="55">
        <v>11</v>
      </c>
      <c r="D29" s="56">
        <v>0</v>
      </c>
    </row>
    <row r="30" spans="1:4" x14ac:dyDescent="0.25">
      <c r="A30" s="87"/>
      <c r="B30" s="49" t="s">
        <v>14</v>
      </c>
      <c r="C30" s="55">
        <v>11</v>
      </c>
      <c r="D30" s="56">
        <v>0</v>
      </c>
    </row>
    <row r="31" spans="1:4" x14ac:dyDescent="0.25">
      <c r="A31" s="87"/>
      <c r="B31" s="49" t="s">
        <v>15</v>
      </c>
      <c r="C31" s="55">
        <v>8</v>
      </c>
      <c r="D31" s="56">
        <v>0</v>
      </c>
    </row>
    <row r="32" spans="1:4" x14ac:dyDescent="0.25">
      <c r="A32" s="87"/>
      <c r="B32" s="49" t="s">
        <v>16</v>
      </c>
      <c r="C32" s="55">
        <v>5</v>
      </c>
      <c r="D32" s="56">
        <v>0</v>
      </c>
    </row>
    <row r="33" spans="1:4" x14ac:dyDescent="0.25">
      <c r="A33" s="87"/>
      <c r="B33" s="49" t="s">
        <v>17</v>
      </c>
      <c r="C33" s="55">
        <v>0</v>
      </c>
      <c r="D33" s="56">
        <v>0</v>
      </c>
    </row>
    <row r="34" spans="1:4" x14ac:dyDescent="0.25">
      <c r="A34" s="87"/>
      <c r="B34" s="49" t="s">
        <v>18</v>
      </c>
      <c r="C34" s="55">
        <v>0</v>
      </c>
      <c r="D34" s="56">
        <v>0</v>
      </c>
    </row>
    <row r="35" spans="1:4" x14ac:dyDescent="0.25">
      <c r="A35" s="87"/>
      <c r="B35" s="49" t="s">
        <v>19</v>
      </c>
      <c r="C35" s="55">
        <v>0</v>
      </c>
      <c r="D35" s="56">
        <v>0</v>
      </c>
    </row>
    <row r="36" spans="1:4" x14ac:dyDescent="0.25">
      <c r="A36" s="87"/>
      <c r="B36" s="49" t="s">
        <v>20</v>
      </c>
      <c r="C36" s="55">
        <v>0</v>
      </c>
      <c r="D36" s="56">
        <v>1</v>
      </c>
    </row>
    <row r="37" spans="1:4" x14ac:dyDescent="0.25">
      <c r="A37" s="87"/>
      <c r="B37" s="49" t="s">
        <v>21</v>
      </c>
      <c r="C37" s="55">
        <v>0</v>
      </c>
      <c r="D37" s="56">
        <v>1</v>
      </c>
    </row>
    <row r="38" spans="1:4" x14ac:dyDescent="0.25">
      <c r="A38" s="87"/>
      <c r="B38" s="49" t="s">
        <v>22</v>
      </c>
      <c r="C38" s="55">
        <v>0</v>
      </c>
      <c r="D38" s="56">
        <v>1</v>
      </c>
    </row>
    <row r="39" spans="1:4" x14ac:dyDescent="0.25">
      <c r="A39" s="87"/>
      <c r="B39" s="49" t="s">
        <v>23</v>
      </c>
      <c r="C39" s="55">
        <v>0</v>
      </c>
      <c r="D39" s="56">
        <v>0</v>
      </c>
    </row>
    <row r="40" spans="1:4" x14ac:dyDescent="0.25">
      <c r="A40" s="87"/>
      <c r="B40" s="50" t="s">
        <v>24</v>
      </c>
      <c r="C40" s="57">
        <v>0</v>
      </c>
      <c r="D40" s="58">
        <v>0</v>
      </c>
    </row>
    <row r="41" spans="1:4" x14ac:dyDescent="0.25">
      <c r="A41" s="44"/>
      <c r="B41" s="46"/>
      <c r="C41" s="47"/>
      <c r="D41" s="47"/>
    </row>
    <row r="42" spans="1:4" x14ac:dyDescent="0.25">
      <c r="A42" s="61" t="s">
        <v>66</v>
      </c>
    </row>
    <row r="43" spans="1:4" ht="47.25" customHeight="1" x14ac:dyDescent="0.25">
      <c r="A43" s="91" t="s">
        <v>65</v>
      </c>
      <c r="B43" s="91"/>
      <c r="C43" s="91"/>
      <c r="D43" s="91"/>
    </row>
    <row r="49" spans="1:1" ht="14.4" x14ac:dyDescent="0.25">
      <c r="A49" s="59"/>
    </row>
    <row r="50" spans="1:1" ht="14.4" x14ac:dyDescent="0.25">
      <c r="A50" s="59"/>
    </row>
  </sheetData>
  <mergeCells count="5">
    <mergeCell ref="A5:A16"/>
    <mergeCell ref="A17:A28"/>
    <mergeCell ref="A29:A40"/>
    <mergeCell ref="A4:B4"/>
    <mergeCell ref="A43:D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Contents</vt:lpstr>
      <vt:lpstr>Table 1</vt:lpstr>
      <vt:lpstr>Table 2</vt:lpstr>
      <vt:lpstr>Tables 3a-c</vt:lpstr>
      <vt:lpstr>Tables 4a-c</vt:lpstr>
      <vt:lpstr>Table 5</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Rachel [HMPS]</dc:creator>
  <cp:lastModifiedBy>Maher, Kenneth</cp:lastModifiedBy>
  <dcterms:created xsi:type="dcterms:W3CDTF">2018-04-10T08:28:31Z</dcterms:created>
  <dcterms:modified xsi:type="dcterms:W3CDTF">2018-05-09T16:19:48Z</dcterms:modified>
</cp:coreProperties>
</file>