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autoCompressPictures="0" defaultThemeVersion="124226"/>
  <mc:AlternateContent xmlns:mc="http://schemas.openxmlformats.org/markup-compatibility/2006">
    <mc:Choice Requires="x15">
      <x15ac:absPath xmlns:x15ac="http://schemas.microsoft.com/office/spreadsheetml/2010/11/ac" url="J:\publications\Quarterly National Statistics releases\2018 May\"/>
    </mc:Choice>
  </mc:AlternateContent>
  <bookViews>
    <workbookView xWindow="1380" yWindow="645" windowWidth="14745" windowHeight="10515" activeTab="3"/>
  </bookViews>
  <sheets>
    <sheet name="Table 10" sheetId="19" r:id="rId1"/>
    <sheet name="Table 10a" sheetId="20" r:id="rId2"/>
    <sheet name="Table 10b" sheetId="21" r:id="rId3"/>
    <sheet name="Table 11" sheetId="8" r:id="rId4"/>
    <sheet name="Data for Charts" sheetId="26" r:id="rId5"/>
    <sheet name="Chart 1" sheetId="27" r:id="rId6"/>
    <sheet name="Chart 2" sheetId="28" r:id="rId7"/>
  </sheets>
  <definedNames>
    <definedName name="_xlnm.Print_Area" localSheetId="4">'Data for Charts'!$A$1:$W$25</definedName>
    <definedName name="_xlnm.Print_Area" localSheetId="0">'Table 10'!$A$1:$V$34</definedName>
    <definedName name="_xlnm.Print_Area" localSheetId="1">'Table 10a'!$A$1:$V$35</definedName>
    <definedName name="_xlnm.Print_Area" localSheetId="2">'Table 10b'!$A$1:$V$35</definedName>
    <definedName name="_xlnm.Print_Area" localSheetId="3">'Table 11'!$A$1:$F$34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X22" i="26" l="1"/>
  <c r="C22" i="26" l="1"/>
  <c r="D22" i="26"/>
  <c r="E22" i="26"/>
  <c r="F22" i="26"/>
  <c r="G22" i="26"/>
  <c r="H22" i="26"/>
  <c r="I22" i="26"/>
  <c r="J22" i="26"/>
  <c r="K22" i="26"/>
  <c r="L22" i="26"/>
  <c r="M22" i="26"/>
  <c r="N22" i="26"/>
  <c r="O22" i="26"/>
  <c r="P22" i="26"/>
  <c r="Q22" i="26"/>
  <c r="R22" i="26"/>
  <c r="S22" i="26"/>
  <c r="T22" i="26"/>
  <c r="U22" i="26"/>
  <c r="V22" i="26"/>
  <c r="W22" i="26"/>
  <c r="R13" i="26" l="1"/>
  <c r="Q13" i="26"/>
  <c r="P13" i="26"/>
  <c r="O13" i="26"/>
  <c r="N13" i="26"/>
  <c r="M13" i="26"/>
  <c r="L13" i="26"/>
  <c r="K13" i="26"/>
  <c r="J13" i="26"/>
  <c r="I13" i="26"/>
  <c r="H13" i="26"/>
  <c r="G13" i="26"/>
  <c r="F13" i="26"/>
  <c r="E13" i="26"/>
  <c r="D13" i="26"/>
  <c r="R12" i="26"/>
  <c r="Q12" i="26"/>
  <c r="P12" i="26"/>
  <c r="O12" i="26"/>
  <c r="N12" i="26"/>
  <c r="M12" i="26"/>
  <c r="L12" i="26"/>
  <c r="K12" i="26"/>
  <c r="J12" i="26"/>
  <c r="I12" i="26"/>
  <c r="H12" i="26"/>
  <c r="G12" i="26"/>
  <c r="F12" i="26"/>
  <c r="E12" i="26"/>
  <c r="D12" i="26"/>
  <c r="C13" i="26"/>
  <c r="C12" i="26"/>
  <c r="R11" i="26" l="1"/>
  <c r="Q11" i="26"/>
  <c r="P11" i="26"/>
  <c r="O11" i="26"/>
  <c r="N11" i="26"/>
  <c r="M11" i="26"/>
  <c r="L11" i="26"/>
  <c r="K11" i="26"/>
  <c r="J11" i="26"/>
  <c r="I11" i="26"/>
  <c r="H11" i="26"/>
  <c r="G11" i="26"/>
  <c r="F11" i="26"/>
  <c r="E11" i="26"/>
  <c r="D11" i="26"/>
  <c r="C11" i="26"/>
  <c r="R10" i="26"/>
  <c r="Q10" i="26"/>
  <c r="P10" i="26"/>
  <c r="O10" i="26"/>
  <c r="N10" i="26"/>
  <c r="M10" i="26"/>
  <c r="L10" i="26"/>
  <c r="K10" i="26"/>
  <c r="J10" i="26"/>
  <c r="I10" i="26"/>
  <c r="H10" i="26"/>
  <c r="G10" i="26"/>
  <c r="F10" i="26"/>
  <c r="E10" i="26"/>
  <c r="D10" i="26"/>
  <c r="C10" i="26"/>
  <c r="R9" i="26"/>
  <c r="Q9" i="26"/>
  <c r="P9" i="26"/>
  <c r="O9" i="26"/>
  <c r="N9" i="26"/>
  <c r="M9" i="26"/>
  <c r="L9" i="26"/>
  <c r="K9" i="26"/>
  <c r="J9" i="26"/>
  <c r="I9" i="26"/>
  <c r="H9" i="26"/>
  <c r="G9" i="26"/>
  <c r="F9" i="26"/>
  <c r="E9" i="26"/>
  <c r="D9" i="26"/>
  <c r="C9" i="26"/>
  <c r="C8" i="26"/>
  <c r="D8" i="26"/>
  <c r="E8" i="26"/>
  <c r="F8" i="26"/>
  <c r="G8" i="26"/>
  <c r="H8" i="26"/>
  <c r="I8" i="26"/>
  <c r="J8" i="26"/>
  <c r="K8" i="26"/>
  <c r="L8" i="26"/>
  <c r="M8" i="26"/>
  <c r="N8" i="26"/>
  <c r="O8" i="26"/>
  <c r="P8" i="26"/>
  <c r="Q8" i="26"/>
  <c r="R8" i="26"/>
  <c r="V10" i="26" l="1"/>
  <c r="U10" i="26"/>
  <c r="S10" i="26"/>
  <c r="T9" i="26"/>
  <c r="T10" i="26"/>
  <c r="W10" i="26" l="1"/>
  <c r="V8" i="26"/>
  <c r="U9" i="26"/>
  <c r="U13" i="26"/>
  <c r="T13" i="26"/>
  <c r="U8" i="26"/>
  <c r="T8" i="26"/>
  <c r="V9" i="26"/>
  <c r="V13" i="26"/>
  <c r="W13" i="26" l="1"/>
  <c r="W8" i="26"/>
  <c r="W9" i="26"/>
  <c r="W12" i="26" l="1"/>
  <c r="W11" i="26" l="1"/>
  <c r="S8" i="26" l="1"/>
  <c r="S13" i="26"/>
  <c r="S9" i="26"/>
  <c r="T12" i="26" l="1"/>
  <c r="U12" i="26"/>
  <c r="S12" i="26"/>
  <c r="V12" i="26"/>
  <c r="V11" i="26"/>
  <c r="U11" i="26"/>
  <c r="T11" i="26"/>
  <c r="S11" i="26" l="1"/>
</calcChain>
</file>

<file path=xl/sharedStrings.xml><?xml version="1.0" encoding="utf-8"?>
<sst xmlns="http://schemas.openxmlformats.org/spreadsheetml/2006/main" count="329" uniqueCount="111">
  <si>
    <t>National Statistics</t>
  </si>
  <si>
    <t>2006-07</t>
  </si>
  <si>
    <t>2007-08</t>
  </si>
  <si>
    <t>2008-09</t>
  </si>
  <si>
    <t>2009-10</t>
  </si>
  <si>
    <t>2010-11</t>
  </si>
  <si>
    <t>outturn</t>
  </si>
  <si>
    <t>Accounting adjustments</t>
  </si>
  <si>
    <t>1996-97</t>
  </si>
  <si>
    <t>1997-98</t>
  </si>
  <si>
    <t>1998-99</t>
  </si>
  <si>
    <t>1999-00</t>
  </si>
  <si>
    <t>2000-01</t>
  </si>
  <si>
    <t>2001-02</t>
  </si>
  <si>
    <t>2002-03</t>
  </si>
  <si>
    <t>2003-04</t>
  </si>
  <si>
    <t>2004-05</t>
  </si>
  <si>
    <t>2005-06</t>
  </si>
  <si>
    <t>1. General public services</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</si>
  <si>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</si>
  <si>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</si>
  <si>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</si>
  <si>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</si>
  <si>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</si>
  <si>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</si>
  <si>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</si>
  <si>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</si>
  <si>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</si>
  <si>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</si>
  <si>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</si>
  <si>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</si>
  <si>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</si>
  <si>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</si>
  <si>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</si>
  <si>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</si>
  <si>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</si>
  <si>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</si>
  <si>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</si>
  <si>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</si>
  <si>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</si>
  <si>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</si>
  <si>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</si>
  <si>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</si>
  <si>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</si>
  <si>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</si>
  <si>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</si>
  <si>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</si>
  <si>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</si>
  <si>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</si>
  <si>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</si>
  <si>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</si>
  <si>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</si>
  <si>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</si>
  <si>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</si>
  <si>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</si>
  <si>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</si>
  <si>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</si>
  <si>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</si>
  <si>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</si>
  <si>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</si>
  <si>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</si>
  <si>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</si>
  <si>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</si>
  <si>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</si>
  <si>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</si>
  <si>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t>2013-14</t>
  </si>
  <si>
    <t>2014-15</t>
  </si>
  <si>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</si>
  <si>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</si>
  <si>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</si>
  <si>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</si>
  <si>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</si>
  <si>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</si>
  <si>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2015-16</t>
  </si>
  <si>
    <t>(5) From 2010-11 onwards VAT-based payments are no longer deducted from EU transactions thus bringing these totals in-line with ESA10.</t>
  </si>
  <si>
    <r>
      <t>of which: transport</t>
    </r>
    <r>
      <rPr>
        <i/>
        <vertAlign val="superscript"/>
        <sz val="8"/>
        <rFont val="Humnst777 Cn BT"/>
        <family val="2"/>
      </rPr>
      <t xml:space="preserve"> (3), (4)</t>
    </r>
  </si>
  <si>
    <t>(6) From 2010-11 onwards VAT-based payments are no longer deducted from EU transactions thus bringing these totals in-line with ESA10.</t>
  </si>
  <si>
    <t>Data for Chart 2: Trends in Public spending since 1995-96</t>
  </si>
  <si>
    <t>Table 11 Public sector expenditure on services by economic category, 2012-13 to 2016-17</t>
  </si>
  <si>
    <t>2016-17</t>
  </si>
  <si>
    <t>Pay</t>
  </si>
  <si>
    <t>(1) Transactions from 2012-13 onwards have been affected by financial sector interventions. See Box 5.A in PESA 2017.</t>
  </si>
  <si>
    <t xml:space="preserve">   </t>
  </si>
  <si>
    <t xml:space="preserve">  </t>
  </si>
  <si>
    <t>Table 10 Public sector expenditure on services by function, 1996-97 to 2016-17</t>
  </si>
  <si>
    <r>
      <t>2. Defence</t>
    </r>
    <r>
      <rPr>
        <vertAlign val="superscript"/>
        <sz val="8"/>
        <rFont val="Humnst777 Cn BT"/>
        <family val="2"/>
      </rPr>
      <t>(1)</t>
    </r>
  </si>
  <si>
    <r>
      <t xml:space="preserve"> of which: enterprise and economic development</t>
    </r>
    <r>
      <rPr>
        <i/>
        <vertAlign val="superscript"/>
        <sz val="8"/>
        <rFont val="Humnst777 Cn BT"/>
        <family val="2"/>
      </rPr>
      <t>(2)</t>
    </r>
  </si>
  <si>
    <t>9. Education</t>
  </si>
  <si>
    <r>
      <t>EU transactions</t>
    </r>
    <r>
      <rPr>
        <vertAlign val="superscript"/>
        <sz val="8"/>
        <rFont val="Humnst777 Cn BT"/>
        <family val="2"/>
      </rPr>
      <t>(5)</t>
    </r>
  </si>
  <si>
    <r>
      <t>Total Managed Expenditure</t>
    </r>
    <r>
      <rPr>
        <vertAlign val="superscript"/>
        <sz val="8"/>
        <rFont val="Humnst777 BlkCn BT"/>
        <family val="2"/>
      </rPr>
      <t>(6)</t>
    </r>
  </si>
  <si>
    <t>(1)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</si>
  <si>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http://www.nato.int/cps/on/natohq/topics_49198.htm</t>
  </si>
  <si>
    <t>(2) Transactions in 2008-09 onwards have been affected by financial sector interventions. Details are provided in PESA 2017 chapter 5 Box 5.A.</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</si>
  <si>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</si>
  <si>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(6) This excludes the temporary effects of banks being classified to the public sector. See PESA 2017 Box 5.A for details.</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</si>
  <si>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1996-97 to 2016-17</t>
    </r>
  </si>
  <si>
    <r>
      <t>2. Defence</t>
    </r>
    <r>
      <rPr>
        <vertAlign val="superscript"/>
        <sz val="8"/>
        <rFont val="Humnst777 Cn BT"/>
        <family val="2"/>
      </rPr>
      <t>(2)</t>
    </r>
  </si>
  <si>
    <r>
      <t xml:space="preserve"> of which: enterprise and economic development</t>
    </r>
    <r>
      <rPr>
        <i/>
        <vertAlign val="superscript"/>
        <sz val="8"/>
        <rFont val="Humnst777 Cn BT"/>
        <family val="2"/>
      </rPr>
      <t>(3)</t>
    </r>
  </si>
  <si>
    <r>
      <t>of which: transport</t>
    </r>
    <r>
      <rPr>
        <i/>
        <vertAlign val="superscript"/>
        <sz val="8"/>
        <rFont val="Humnst777 Cn BT"/>
        <family val="2"/>
      </rPr>
      <t>(4), (5)</t>
    </r>
  </si>
  <si>
    <r>
      <t>EU transactions</t>
    </r>
    <r>
      <rPr>
        <vertAlign val="superscript"/>
        <sz val="8"/>
        <rFont val="Humnst777 Cn BT"/>
        <family val="2"/>
      </rPr>
      <t>(6)</t>
    </r>
  </si>
  <si>
    <r>
      <t>Total Managed Expenditure</t>
    </r>
    <r>
      <rPr>
        <vertAlign val="superscript"/>
        <sz val="8"/>
        <rFont val="Humnst777 BlkCn BT"/>
        <family val="2"/>
      </rPr>
      <t>(7)</t>
    </r>
  </si>
  <si>
    <t>(2)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</si>
  <si>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(3) Transactions from 2008-09 onwards have been affected by financial sector interventions. Details are provided in PESA 2017 chapter 5 Box 5.A.</t>
  </si>
  <si>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</si>
  <si>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</si>
  <si>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(7) This excludes the temporary effects of banks being classified to the public sector. See PESA 2017 Box 5.A for details.</t>
  </si>
  <si>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1996-97 to 2016-17</t>
    </r>
  </si>
  <si>
    <t>(1) GDP until 2016-17 is consistent with the latest figures from the Office for National Statistics (published 29 March 2018).</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</si>
  <si>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</si>
  <si>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(1) Real terms figures are the nominal figures adjusted to 2016-17 price levels using GDP deflators from the Office for National Statistics (released 29 March 2018).</t>
  </si>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</sst>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6"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u/>
      <sz val="10"/>
      <color indexed="12"/>
      <name val="Arial"/>
      <family val="2"/>
    </font>
    <font>
      <u/>
      <sz val="8"/>
      <color indexed="12"/>
      <name val="Humnst777 Lt BT"/>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3">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right style="medium">
        <color indexed="30"/>
      </right>
      <top style="thin">
        <color indexed="30"/>
      </top>
      <bottom/>
      <diagonal/>
    </border>
    <border>
      <left style="medium">
        <color indexed="30"/>
      </left>
      <right/>
      <top/>
      <bottom style="medium">
        <color indexed="30"/>
      </bottom>
      <diagonal/>
    </border>
  </borders>
  <cellStyleXfs count="28">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0" fontId="34" fillId="0" borderId="0" applyNumberFormat="0" applyFill="0" applyBorder="0" applyAlignment="0" applyProtection="0">
      <alignment vertical="top"/>
      <protection locked="0"/>
    </xf>
  </cellStyleXfs>
  <cellXfs count="124">
    <xf numFmtId="0" fontId="0" fillId="0" borderId="0" xfId="0"/>
    <xf numFmtId="22" fontId="11"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3" fillId="3" borderId="0" xfId="4" applyFont="1" applyFill="1" applyBorder="1" applyAlignment="1">
      <alignment horizontal="left" vertical="center" wrapText="1"/>
    </xf>
    <xf numFmtId="168" fontId="20" fillId="3" borderId="0" xfId="4" applyNumberFormat="1" applyFont="1" applyFill="1" applyBorder="1">
      <alignment horizontal="right" vertical="top" wrapText="1"/>
    </xf>
    <xf numFmtId="0" fontId="13" fillId="3" borderId="1" xfId="4" applyFont="1" applyFill="1" applyBorder="1" applyAlignment="1">
      <alignment horizontal="left" vertical="center" wrapText="1"/>
    </xf>
    <xf numFmtId="168" fontId="20" fillId="3" borderId="1" xfId="4" applyNumberFormat="1" applyFont="1" applyFill="1" applyBorder="1">
      <alignment horizontal="right" vertical="top" wrapText="1"/>
    </xf>
    <xf numFmtId="0" fontId="13" fillId="3" borderId="0" xfId="4" applyFont="1" applyFill="1" applyBorder="1" applyAlignment="1">
      <alignment horizontal="right" wrapText="1"/>
    </xf>
    <xf numFmtId="0" fontId="13" fillId="3" borderId="0" xfId="4" applyFont="1" applyFill="1" applyBorder="1">
      <alignment horizontal="right" vertical="top" wrapText="1"/>
    </xf>
    <xf numFmtId="0" fontId="16" fillId="5" borderId="0" xfId="12" applyFont="1" applyFill="1" applyBorder="1" applyProtection="1">
      <alignment horizontal="right"/>
    </xf>
    <xf numFmtId="0" fontId="13" fillId="5" borderId="0" xfId="4" applyFont="1" applyFill="1" applyBorder="1" applyProtection="1">
      <alignment horizontal="right" vertical="top" wrapText="1"/>
    </xf>
    <xf numFmtId="0" fontId="13" fillId="5" borderId="4" xfId="4" applyFont="1" applyFill="1" applyBorder="1">
      <alignment horizontal="right" vertical="top" wrapText="1"/>
    </xf>
    <xf numFmtId="3" fontId="13" fillId="5" borderId="0" xfId="11" applyNumberFormat="1" applyFont="1" applyFill="1" applyBorder="1" applyProtection="1">
      <alignment wrapText="1"/>
      <protection locked="0"/>
    </xf>
    <xf numFmtId="3" fontId="13" fillId="5" borderId="4" xfId="11" applyNumberFormat="1" applyFont="1" applyFill="1" applyBorder="1" applyProtection="1">
      <alignment wrapText="1"/>
      <protection locked="0"/>
    </xf>
    <xf numFmtId="3" fontId="13" fillId="5" borderId="8" xfId="11" applyNumberFormat="1" applyFont="1" applyFill="1" applyBorder="1" applyProtection="1">
      <alignment wrapText="1"/>
      <protection locked="0"/>
    </xf>
    <xf numFmtId="0" fontId="22" fillId="0" borderId="0" xfId="0" applyFont="1"/>
    <xf numFmtId="3" fontId="22" fillId="0" borderId="0" xfId="0" applyNumberFormat="1" applyFont="1"/>
    <xf numFmtId="0" fontId="23" fillId="0" borderId="0" xfId="5" applyFont="1" applyBorder="1" applyProtection="1">
      <protection locked="0"/>
    </xf>
    <xf numFmtId="3" fontId="23" fillId="0" borderId="0" xfId="5" applyNumberFormat="1" applyFont="1" applyBorder="1" applyProtection="1">
      <protection locked="0"/>
    </xf>
    <xf numFmtId="3" fontId="13" fillId="3" borderId="4" xfId="18" applyNumberFormat="1" applyFont="1" applyFill="1" applyBorder="1" applyAlignment="1">
      <alignment horizontal="centerContinuous" vertical="center"/>
    </xf>
    <xf numFmtId="0" fontId="24" fillId="0" borderId="5" xfId="12" applyFont="1" applyBorder="1">
      <alignment horizontal="right"/>
    </xf>
    <xf numFmtId="0" fontId="25" fillId="5" borderId="4" xfId="12" applyFont="1" applyFill="1" applyBorder="1" applyAlignment="1" applyProtection="1">
      <alignment horizontal="centerContinuous"/>
    </xf>
    <xf numFmtId="0" fontId="25" fillId="5" borderId="4" xfId="12" applyFont="1" applyFill="1" applyBorder="1" applyAlignment="1">
      <alignment horizontal="centerContinuous"/>
    </xf>
    <xf numFmtId="0" fontId="13" fillId="5" borderId="4" xfId="12" applyFont="1" applyFill="1" applyBorder="1" applyAlignment="1" applyProtection="1">
      <alignment horizontal="centerContinuous"/>
    </xf>
    <xf numFmtId="0" fontId="13" fillId="3" borderId="13" xfId="4" applyFont="1" applyFill="1" applyBorder="1" applyAlignment="1">
      <alignment horizontal="right" wrapText="1"/>
    </xf>
    <xf numFmtId="0" fontId="13" fillId="3" borderId="13" xfId="4" applyFont="1" applyFill="1" applyBorder="1">
      <alignment horizontal="right" vertical="top" wrapText="1"/>
    </xf>
    <xf numFmtId="168" fontId="20" fillId="3" borderId="13" xfId="4" applyNumberFormat="1" applyFont="1" applyFill="1" applyBorder="1">
      <alignment horizontal="right" vertical="top" wrapText="1"/>
    </xf>
    <xf numFmtId="168" fontId="20" fillId="3" borderId="11" xfId="4" applyNumberFormat="1" applyFont="1" applyFill="1" applyBorder="1">
      <alignment horizontal="right" vertical="top" wrapText="1"/>
    </xf>
    <xf numFmtId="0" fontId="13" fillId="0" borderId="0" xfId="4" applyFont="1" applyFill="1" applyBorder="1" applyAlignment="1">
      <alignment horizontal="centerContinuous" vertical="top"/>
    </xf>
    <xf numFmtId="0" fontId="13" fillId="5" borderId="12" xfId="12" applyFont="1" applyFill="1" applyBorder="1" applyAlignment="1">
      <alignment horizontal="centerContinuous"/>
    </xf>
    <xf numFmtId="22" fontId="12" fillId="4" borderId="5" xfId="1" applyNumberFormat="1" applyFont="1" applyFill="1" applyBorder="1" applyAlignment="1">
      <alignment horizontal="left" vertical="top" wrapText="1"/>
    </xf>
    <xf numFmtId="167" fontId="26" fillId="6" borderId="0" xfId="7" applyFont="1" applyFill="1" applyBorder="1" applyAlignment="1">
      <alignment vertical="center" wrapText="1"/>
      <protection locked="0"/>
    </xf>
    <xf numFmtId="168" fontId="27" fillId="6" borderId="0" xfId="7" applyNumberFormat="1" applyFont="1" applyFill="1" applyBorder="1" applyAlignment="1">
      <protection locked="0"/>
    </xf>
    <xf numFmtId="168" fontId="27" fillId="6" borderId="13" xfId="7" applyNumberFormat="1" applyFont="1" applyFill="1" applyBorder="1" applyAlignment="1">
      <protection locked="0"/>
    </xf>
    <xf numFmtId="0" fontId="31" fillId="0" borderId="0" xfId="0" applyFont="1"/>
    <xf numFmtId="0" fontId="5" fillId="6" borderId="0" xfId="19" applyFont="1" applyFill="1"/>
    <xf numFmtId="0" fontId="13" fillId="0" borderId="0" xfId="19" applyFont="1"/>
    <xf numFmtId="0" fontId="15" fillId="6" borderId="0" xfId="19" applyFont="1" applyFill="1"/>
    <xf numFmtId="0" fontId="15" fillId="0" borderId="0" xfId="19" applyFont="1"/>
    <xf numFmtId="0" fontId="5" fillId="0" borderId="0" xfId="19" applyFont="1"/>
    <xf numFmtId="0" fontId="26" fillId="6" borderId="0" xfId="19" applyFont="1" applyFill="1" applyBorder="1" applyAlignment="1">
      <alignment vertical="center" wrapText="1"/>
    </xf>
    <xf numFmtId="166" fontId="27" fillId="6" borderId="0" xfId="19" applyNumberFormat="1" applyFont="1" applyFill="1" applyBorder="1" applyAlignment="1"/>
    <xf numFmtId="166" fontId="27" fillId="6" borderId="13" xfId="19" applyNumberFormat="1" applyFont="1" applyFill="1" applyBorder="1" applyAlignment="1"/>
    <xf numFmtId="0" fontId="28" fillId="6" borderId="0" xfId="19" applyFont="1" applyFill="1" applyBorder="1" applyAlignment="1">
      <alignment horizontal="left" vertical="center" wrapText="1" indent="1"/>
    </xf>
    <xf numFmtId="166" fontId="29" fillId="6" borderId="0" xfId="19" applyNumberFormat="1" applyFont="1" applyFill="1" applyBorder="1" applyAlignment="1"/>
    <xf numFmtId="166" fontId="29" fillId="6" borderId="13" xfId="19" applyNumberFormat="1" applyFont="1" applyFill="1" applyBorder="1" applyAlignment="1"/>
    <xf numFmtId="0" fontId="26" fillId="6" borderId="0" xfId="19" applyFont="1" applyFill="1" applyBorder="1" applyAlignment="1">
      <alignment horizontal="left" vertical="center" wrapText="1"/>
    </xf>
    <xf numFmtId="173" fontId="5" fillId="6" borderId="0" xfId="19" applyNumberFormat="1" applyFont="1" applyFill="1"/>
    <xf numFmtId="0" fontId="13" fillId="6" borderId="0" xfId="3" applyFont="1" applyFill="1" applyProtection="1">
      <alignment wrapText="1"/>
    </xf>
    <xf numFmtId="0" fontId="20" fillId="6" borderId="0" xfId="20" applyFont="1" applyFill="1"/>
    <xf numFmtId="0" fontId="13" fillId="6" borderId="0" xfId="19" applyFont="1" applyFill="1"/>
    <xf numFmtId="0" fontId="27" fillId="6" borderId="0" xfId="20" applyFont="1" applyFill="1"/>
    <xf numFmtId="1" fontId="26" fillId="6" borderId="0" xfId="19" applyNumberFormat="1" applyFont="1" applyFill="1" applyBorder="1"/>
    <xf numFmtId="1" fontId="26" fillId="6" borderId="10" xfId="19" applyNumberFormat="1" applyFont="1" applyFill="1" applyBorder="1"/>
    <xf numFmtId="0" fontId="26" fillId="6" borderId="0" xfId="19" applyFont="1" applyFill="1"/>
    <xf numFmtId="1" fontId="26" fillId="6" borderId="9" xfId="19" applyNumberFormat="1" applyFont="1" applyFill="1" applyBorder="1"/>
    <xf numFmtId="171" fontId="26" fillId="6" borderId="9" xfId="19" applyNumberFormat="1" applyFont="1" applyFill="1" applyBorder="1"/>
    <xf numFmtId="0" fontId="33" fillId="6" borderId="0" xfId="20" applyFont="1" applyFill="1" applyAlignment="1">
      <alignment horizontal="left" readingOrder="1"/>
    </xf>
    <xf numFmtId="3" fontId="27" fillId="6" borderId="0" xfId="20" applyNumberFormat="1" applyFont="1" applyFill="1"/>
    <xf numFmtId="0" fontId="25" fillId="5" borderId="4" xfId="12" applyFont="1" applyFill="1" applyBorder="1" applyAlignment="1" applyProtection="1">
      <alignment horizontal="left"/>
    </xf>
    <xf numFmtId="0" fontId="13" fillId="5" borderId="4" xfId="12" applyFont="1" applyFill="1" applyBorder="1" applyAlignment="1" applyProtection="1">
      <alignment horizontal="left"/>
    </xf>
    <xf numFmtId="22" fontId="12" fillId="4" borderId="5" xfId="1" applyNumberFormat="1" applyFont="1" applyFill="1" applyBorder="1" applyAlignment="1">
      <alignment horizontal="centerContinuous" vertical="top"/>
    </xf>
    <xf numFmtId="0" fontId="13" fillId="0" borderId="5" xfId="19" applyFont="1" applyBorder="1" applyAlignment="1">
      <alignment horizontal="centerContinuous"/>
    </xf>
    <xf numFmtId="0" fontId="13" fillId="0" borderId="15" xfId="4" applyFont="1" applyFill="1" applyBorder="1" applyAlignment="1">
      <alignment horizontal="centerContinuous" vertical="top"/>
    </xf>
    <xf numFmtId="0" fontId="19" fillId="0" borderId="15" xfId="19" applyFont="1" applyBorder="1" applyAlignment="1">
      <alignment horizontal="right"/>
    </xf>
    <xf numFmtId="0" fontId="13" fillId="0" borderId="14" xfId="19" applyFont="1" applyBorder="1" applyAlignment="1">
      <alignment horizontal="right"/>
    </xf>
    <xf numFmtId="0" fontId="27" fillId="6" borderId="0" xfId="20" applyFont="1" applyFill="1" applyBorder="1"/>
    <xf numFmtId="173" fontId="26" fillId="6" borderId="0" xfId="19" applyNumberFormat="1" applyFont="1" applyFill="1" applyBorder="1"/>
    <xf numFmtId="173" fontId="26" fillId="6" borderId="6" xfId="19" applyNumberFormat="1" applyFont="1" applyFill="1" applyBorder="1"/>
    <xf numFmtId="173" fontId="26" fillId="6" borderId="10" xfId="19" applyNumberFormat="1" applyFont="1" applyFill="1" applyBorder="1"/>
    <xf numFmtId="173" fontId="26" fillId="6" borderId="7" xfId="19" applyNumberFormat="1" applyFont="1" applyFill="1" applyBorder="1"/>
    <xf numFmtId="3" fontId="5" fillId="0" borderId="0" xfId="9" quotePrefix="1" applyNumberFormat="1" applyFont="1" applyBorder="1" applyAlignment="1">
      <alignment horizontal="right" wrapText="1"/>
      <protection locked="0"/>
    </xf>
    <xf numFmtId="3" fontId="20" fillId="5" borderId="1" xfId="26" applyNumberFormat="1" applyFont="1" applyFill="1" applyBorder="1"/>
    <xf numFmtId="0" fontId="24" fillId="0" borderId="16" xfId="12" applyFont="1" applyBorder="1">
      <alignment horizontal="right"/>
    </xf>
    <xf numFmtId="3" fontId="12" fillId="0" borderId="17" xfId="12" applyNumberFormat="1" applyFont="1" applyFill="1" applyBorder="1" applyAlignment="1" applyProtection="1">
      <alignment horizontal="right"/>
      <protection locked="0"/>
    </xf>
    <xf numFmtId="3" fontId="13" fillId="3" borderId="18" xfId="18" applyNumberFormat="1" applyFont="1" applyFill="1" applyBorder="1" applyAlignment="1">
      <alignment horizontal="left" vertical="top"/>
    </xf>
    <xf numFmtId="3" fontId="13" fillId="3" borderId="12" xfId="18" applyNumberFormat="1" applyFont="1" applyFill="1" applyBorder="1" applyAlignment="1">
      <alignment horizontal="centerContinuous" vertical="center"/>
    </xf>
    <xf numFmtId="0" fontId="13" fillId="5" borderId="18" xfId="4" applyFont="1" applyFill="1" applyBorder="1">
      <alignment horizontal="right" vertical="top" wrapText="1"/>
    </xf>
    <xf numFmtId="0" fontId="13" fillId="5" borderId="13" xfId="4" applyFont="1" applyFill="1" applyBorder="1" applyProtection="1">
      <alignment horizontal="right" vertical="top" wrapText="1"/>
    </xf>
    <xf numFmtId="0" fontId="13" fillId="5" borderId="19" xfId="4" applyFont="1" applyFill="1" applyBorder="1">
      <alignment horizontal="right" vertical="top" wrapText="1"/>
    </xf>
    <xf numFmtId="0" fontId="13" fillId="5" borderId="12" xfId="4" applyFont="1" applyFill="1" applyBorder="1">
      <alignment horizontal="right" vertical="top" wrapText="1"/>
    </xf>
    <xf numFmtId="3" fontId="12" fillId="0" borderId="18" xfId="5" applyNumberFormat="1" applyFont="1" applyBorder="1" applyAlignment="1" applyProtection="1">
      <protection locked="0"/>
    </xf>
    <xf numFmtId="0" fontId="23" fillId="0" borderId="13" xfId="5" applyFont="1" applyBorder="1" applyProtection="1">
      <protection locked="0"/>
    </xf>
    <xf numFmtId="164" fontId="26" fillId="0" borderId="18" xfId="8" applyFont="1" applyBorder="1">
      <alignment wrapText="1"/>
      <protection locked="0"/>
    </xf>
    <xf numFmtId="3" fontId="5" fillId="0" borderId="13" xfId="9" quotePrefix="1" applyNumberFormat="1" applyFont="1" applyBorder="1" applyAlignment="1">
      <alignment horizontal="right" wrapText="1"/>
      <protection locked="0"/>
    </xf>
    <xf numFmtId="165" fontId="13" fillId="5" borderId="18" xfId="11" applyFont="1" applyFill="1" applyBorder="1">
      <alignment wrapText="1"/>
    </xf>
    <xf numFmtId="3" fontId="13" fillId="5" borderId="13" xfId="11" applyNumberFormat="1" applyFont="1" applyFill="1" applyBorder="1" applyProtection="1">
      <alignment wrapText="1"/>
      <protection locked="0"/>
    </xf>
    <xf numFmtId="3" fontId="23" fillId="0" borderId="13" xfId="5" applyNumberFormat="1" applyFont="1" applyBorder="1" applyProtection="1">
      <protection locked="0"/>
    </xf>
    <xf numFmtId="165" fontId="13" fillId="5" borderId="19" xfId="11" applyFont="1" applyFill="1" applyBorder="1">
      <alignment wrapText="1"/>
    </xf>
    <xf numFmtId="3" fontId="13" fillId="5" borderId="12" xfId="11" applyNumberFormat="1" applyFont="1" applyFill="1" applyBorder="1" applyProtection="1">
      <alignment wrapText="1"/>
      <protection locked="0"/>
    </xf>
    <xf numFmtId="165" fontId="13" fillId="5" borderId="20" xfId="11" applyFont="1" applyFill="1" applyBorder="1">
      <alignment wrapText="1"/>
    </xf>
    <xf numFmtId="3" fontId="13" fillId="5" borderId="21" xfId="11" applyNumberFormat="1" applyFont="1" applyFill="1" applyBorder="1" applyProtection="1">
      <alignment wrapText="1"/>
      <protection locked="0"/>
    </xf>
    <xf numFmtId="165" fontId="13" fillId="5" borderId="22" xfId="11" applyFont="1" applyFill="1" applyBorder="1">
      <alignment wrapText="1"/>
    </xf>
    <xf numFmtId="3" fontId="20" fillId="5" borderId="11" xfId="26" applyNumberFormat="1" applyFont="1" applyFill="1" applyBorder="1"/>
    <xf numFmtId="172" fontId="29" fillId="6" borderId="0" xfId="24" applyNumberFormat="1" applyFont="1" applyFill="1"/>
    <xf numFmtId="166" fontId="29" fillId="0" borderId="0" xfId="19" applyNumberFormat="1" applyFont="1" applyFill="1" applyBorder="1" applyAlignment="1"/>
    <xf numFmtId="166" fontId="29" fillId="0" borderId="13" xfId="19" applyNumberFormat="1" applyFont="1" applyFill="1" applyBorder="1" applyAlignment="1"/>
    <xf numFmtId="166" fontId="27" fillId="0" borderId="0" xfId="19" applyNumberFormat="1" applyFont="1" applyFill="1" applyBorder="1" applyAlignment="1"/>
    <xf numFmtId="168" fontId="13" fillId="3" borderId="1" xfId="4" applyNumberFormat="1" applyFont="1" applyFill="1" applyBorder="1">
      <alignment horizontal="right" vertical="top" wrapText="1"/>
    </xf>
    <xf numFmtId="168" fontId="13" fillId="3" borderId="11" xfId="4" applyNumberFormat="1" applyFont="1" applyFill="1" applyBorder="1">
      <alignment horizontal="right" vertical="top" wrapText="1"/>
    </xf>
    <xf numFmtId="0" fontId="13" fillId="5" borderId="14" xfId="12" applyFont="1" applyFill="1" applyBorder="1" applyAlignment="1">
      <alignment horizontal="left"/>
    </xf>
    <xf numFmtId="0" fontId="0" fillId="0" borderId="0" xfId="0" applyAlignment="1">
      <alignment wrapText="1"/>
    </xf>
    <xf numFmtId="0" fontId="0" fillId="0" borderId="0" xfId="0" applyBorder="1" applyAlignment="1">
      <alignment wrapText="1"/>
    </xf>
    <xf numFmtId="1" fontId="5" fillId="6" borderId="0" xfId="19" applyNumberFormat="1" applyFont="1" applyFill="1"/>
    <xf numFmtId="0" fontId="0" fillId="0" borderId="0" xfId="0" applyBorder="1" applyAlignment="1">
      <alignment vertical="top" wrapText="1"/>
    </xf>
    <xf numFmtId="0" fontId="35" fillId="0" borderId="0" xfId="27" applyFont="1" applyBorder="1" applyAlignment="1" applyProtection="1">
      <alignment vertical="top" wrapText="1"/>
    </xf>
    <xf numFmtId="0" fontId="5" fillId="6" borderId="0" xfId="3" applyFont="1" applyFill="1" applyAlignment="1" applyProtection="1">
      <alignment wrapText="1"/>
    </xf>
    <xf numFmtId="0" fontId="0" fillId="0" borderId="0" xfId="0" applyAlignment="1">
      <alignment wrapText="1"/>
    </xf>
    <xf numFmtId="22" fontId="17" fillId="6" borderId="1" xfId="1" applyNumberFormat="1" applyFont="1" applyFill="1" applyBorder="1" applyAlignment="1">
      <alignment horizontal="left" vertical="top" wrapText="1"/>
    </xf>
    <xf numFmtId="0" fontId="5" fillId="6" borderId="0" xfId="3" applyFont="1" applyFill="1" applyAlignment="1" applyProtection="1">
      <alignment vertical="top" wrapText="1"/>
    </xf>
    <xf numFmtId="0" fontId="5" fillId="6" borderId="5" xfId="3" applyFont="1" applyFill="1" applyBorder="1" applyAlignment="1" applyProtection="1">
      <alignment wrapText="1"/>
    </xf>
    <xf numFmtId="0" fontId="0" fillId="0" borderId="5" xfId="0" applyBorder="1" applyAlignment="1">
      <alignment wrapText="1"/>
    </xf>
    <xf numFmtId="0" fontId="35" fillId="6" borderId="0" xfId="27" applyFont="1" applyFill="1" applyBorder="1" applyAlignment="1" applyProtection="1">
      <alignment vertical="top" wrapText="1"/>
    </xf>
    <xf numFmtId="0" fontId="5" fillId="6" borderId="0" xfId="3" applyFont="1" applyFill="1" applyBorder="1" applyAlignment="1" applyProtection="1">
      <alignment wrapText="1"/>
    </xf>
    <xf numFmtId="0" fontId="0" fillId="0" borderId="0" xfId="0" applyAlignment="1">
      <alignment vertical="top" wrapText="1"/>
    </xf>
    <xf numFmtId="0" fontId="0" fillId="0" borderId="0" xfId="0" applyBorder="1" applyAlignment="1">
      <alignment wrapText="1"/>
    </xf>
    <xf numFmtId="165" fontId="5" fillId="0" borderId="0" xfId="11" applyFont="1" applyFill="1" applyBorder="1" applyAlignment="1">
      <alignment horizontal="left" wrapText="1"/>
    </xf>
    <xf numFmtId="3" fontId="5" fillId="4" borderId="0" xfId="25" applyNumberFormat="1" applyFont="1" applyFill="1" applyBorder="1" applyAlignment="1" applyProtection="1">
      <alignment horizontal="left" vertical="top" wrapText="1"/>
      <protection locked="0"/>
    </xf>
    <xf numFmtId="0" fontId="14" fillId="0" borderId="0" xfId="0" applyFont="1" applyAlignment="1"/>
    <xf numFmtId="0" fontId="0" fillId="0" borderId="0" xfId="0" applyAlignment="1"/>
    <xf numFmtId="0" fontId="13" fillId="0" borderId="15" xfId="4" applyFont="1" applyFill="1" applyBorder="1" applyAlignment="1">
      <alignment horizontal="center" vertical="top"/>
    </xf>
    <xf numFmtId="0" fontId="10" fillId="0" borderId="15" xfId="20" applyBorder="1" applyAlignment="1">
      <alignment horizontal="center"/>
    </xf>
    <xf numFmtId="3" fontId="17" fillId="6" borderId="16" xfId="1" applyNumberFormat="1" applyFont="1" applyFill="1" applyBorder="1" applyAlignment="1" applyProtection="1">
      <alignment vertical="top"/>
      <protection locked="0"/>
    </xf>
    <xf numFmtId="3" fontId="5" fillId="6" borderId="18" xfId="8" applyNumberFormat="1" applyFont="1" applyFill="1" applyBorder="1" applyAlignment="1" applyProtection="1">
      <protection locked="0"/>
    </xf>
  </cellXfs>
  <cellStyles count="28">
    <cellStyle name="Comma 2" xfId="13"/>
    <cellStyle name="Heading 1 2" xfId="1"/>
    <cellStyle name="Hyperlink" xfId="27" builtinId="8"/>
    <cellStyle name="Normal" xfId="0" builtinId="0"/>
    <cellStyle name="Normal 13" xfId="26"/>
    <cellStyle name="Normal 2" xfId="2"/>
    <cellStyle name="Normal 2 2" xfId="19"/>
    <cellStyle name="Normal 3" xfId="14"/>
    <cellStyle name="Normal 3 2" xfId="20"/>
    <cellStyle name="Normal 4" xfId="15"/>
    <cellStyle name="Normal 5" xfId="16"/>
    <cellStyle name="Normal 6" xfId="22"/>
    <cellStyle name="Normal_Final 1.1 Feb 23" xfId="25"/>
    <cellStyle name="Normal_PESA 2008 Chapter 9 Tables (Web)" xfId="18"/>
    <cellStyle name="Percent" xfId="24" builtinId="5"/>
    <cellStyle name="Percent 2" xfId="21"/>
    <cellStyle name="Percent 3" xfId="23"/>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Charts'!$C$8:$W$8</c:f>
              <c:numCache>
                <c:formatCode>0.0</c:formatCode>
                <c:ptCount val="21"/>
                <c:pt idx="0">
                  <c:v>162.5</c:v>
                </c:pt>
                <c:pt idx="1">
                  <c:v>163.69999999999999</c:v>
                </c:pt>
                <c:pt idx="2">
                  <c:v>162.4</c:v>
                </c:pt>
                <c:pt idx="3">
                  <c:v>172.6</c:v>
                </c:pt>
                <c:pt idx="4">
                  <c:v>176.7</c:v>
                </c:pt>
                <c:pt idx="5">
                  <c:v>186.6</c:v>
                </c:pt>
                <c:pt idx="6">
                  <c:v>192.8</c:v>
                </c:pt>
                <c:pt idx="7">
                  <c:v>202.1</c:v>
                </c:pt>
                <c:pt idx="8">
                  <c:v>207.4</c:v>
                </c:pt>
                <c:pt idx="9">
                  <c:v>210.6</c:v>
                </c:pt>
                <c:pt idx="10">
                  <c:v>211.4</c:v>
                </c:pt>
                <c:pt idx="11">
                  <c:v>219.8</c:v>
                </c:pt>
                <c:pt idx="12">
                  <c:v>231</c:v>
                </c:pt>
                <c:pt idx="13">
                  <c:v>249.6</c:v>
                </c:pt>
                <c:pt idx="14">
                  <c:v>253.3</c:v>
                </c:pt>
                <c:pt idx="15">
                  <c:v>265.3</c:v>
                </c:pt>
                <c:pt idx="16">
                  <c:v>269</c:v>
                </c:pt>
                <c:pt idx="17">
                  <c:v>265.10000000000002</c:v>
                </c:pt>
                <c:pt idx="18">
                  <c:v>268.60000000000002</c:v>
                </c:pt>
                <c:pt idx="19">
                  <c:v>270.60000000000002</c:v>
                </c:pt>
                <c:pt idx="20">
                  <c:v>265.3</c:v>
                </c:pt>
              </c:numCache>
            </c:numRef>
          </c:val>
          <c:smooth val="0"/>
          <c:extLst>
            <c:ext xmlns:c16="http://schemas.microsoft.com/office/drawing/2014/chart" uri="{C3380CC4-5D6E-409C-BE32-E72D297353CC}">
              <c16:uniqueId val="{00000000-474F-46FD-B3B0-EC9FD4966871}"/>
            </c:ext>
          </c:extLst>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Charts'!$C$9:$W$9</c:f>
              <c:numCache>
                <c:formatCode>0.0</c:formatCode>
                <c:ptCount val="21"/>
                <c:pt idx="0">
                  <c:v>61.6</c:v>
                </c:pt>
                <c:pt idx="1">
                  <c:v>63.6</c:v>
                </c:pt>
                <c:pt idx="2">
                  <c:v>66.099999999999994</c:v>
                </c:pt>
                <c:pt idx="3">
                  <c:v>69.3</c:v>
                </c:pt>
                <c:pt idx="4">
                  <c:v>74.5</c:v>
                </c:pt>
                <c:pt idx="5">
                  <c:v>81.2</c:v>
                </c:pt>
                <c:pt idx="6">
                  <c:v>87.9</c:v>
                </c:pt>
                <c:pt idx="7">
                  <c:v>97.3</c:v>
                </c:pt>
                <c:pt idx="8">
                  <c:v>104.8</c:v>
                </c:pt>
                <c:pt idx="9">
                  <c:v>110.6</c:v>
                </c:pt>
                <c:pt idx="10">
                  <c:v>113.1</c:v>
                </c:pt>
                <c:pt idx="11">
                  <c:v>117.8</c:v>
                </c:pt>
                <c:pt idx="12">
                  <c:v>123.4</c:v>
                </c:pt>
                <c:pt idx="13">
                  <c:v>130.9</c:v>
                </c:pt>
                <c:pt idx="14">
                  <c:v>131.80000000000001</c:v>
                </c:pt>
                <c:pt idx="15">
                  <c:v>131.4</c:v>
                </c:pt>
                <c:pt idx="16">
                  <c:v>132</c:v>
                </c:pt>
                <c:pt idx="17">
                  <c:v>135.1</c:v>
                </c:pt>
                <c:pt idx="18">
                  <c:v>137.9</c:v>
                </c:pt>
                <c:pt idx="19">
                  <c:v>141.5</c:v>
                </c:pt>
                <c:pt idx="20">
                  <c:v>144.4</c:v>
                </c:pt>
              </c:numCache>
            </c:numRef>
          </c:val>
          <c:smooth val="0"/>
          <c:extLst>
            <c:ext xmlns:c16="http://schemas.microsoft.com/office/drawing/2014/chart" uri="{C3380CC4-5D6E-409C-BE32-E72D297353CC}">
              <c16:uniqueId val="{00000001-474F-46FD-B3B0-EC9FD4966871}"/>
            </c:ext>
          </c:extLst>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Charts'!$C$10:$W$10</c:f>
              <c:numCache>
                <c:formatCode>0.0</c:formatCode>
                <c:ptCount val="21"/>
                <c:pt idx="0">
                  <c:v>54.4</c:v>
                </c:pt>
                <c:pt idx="1">
                  <c:v>55.2</c:v>
                </c:pt>
                <c:pt idx="2">
                  <c:v>56.4</c:v>
                </c:pt>
                <c:pt idx="3">
                  <c:v>59.2</c:v>
                </c:pt>
                <c:pt idx="4">
                  <c:v>63.1</c:v>
                </c:pt>
                <c:pt idx="5">
                  <c:v>69.5</c:v>
                </c:pt>
                <c:pt idx="6">
                  <c:v>72.599999999999994</c:v>
                </c:pt>
                <c:pt idx="7">
                  <c:v>79.2</c:v>
                </c:pt>
                <c:pt idx="8">
                  <c:v>82.3</c:v>
                </c:pt>
                <c:pt idx="9">
                  <c:v>86</c:v>
                </c:pt>
                <c:pt idx="10">
                  <c:v>87.2</c:v>
                </c:pt>
                <c:pt idx="11">
                  <c:v>91.7</c:v>
                </c:pt>
                <c:pt idx="12">
                  <c:v>94.3</c:v>
                </c:pt>
                <c:pt idx="13">
                  <c:v>99.1</c:v>
                </c:pt>
                <c:pt idx="14">
                  <c:v>100.6</c:v>
                </c:pt>
                <c:pt idx="15">
                  <c:v>93.7</c:v>
                </c:pt>
                <c:pt idx="16">
                  <c:v>89.3</c:v>
                </c:pt>
                <c:pt idx="17">
                  <c:v>88.6</c:v>
                </c:pt>
                <c:pt idx="18">
                  <c:v>87.5</c:v>
                </c:pt>
                <c:pt idx="19">
                  <c:v>86.8</c:v>
                </c:pt>
                <c:pt idx="20">
                  <c:v>86.5</c:v>
                </c:pt>
              </c:numCache>
            </c:numRef>
          </c:val>
          <c:smooth val="0"/>
          <c:extLst>
            <c:ext xmlns:c16="http://schemas.microsoft.com/office/drawing/2014/chart" uri="{C3380CC4-5D6E-409C-BE32-E72D297353CC}">
              <c16:uniqueId val="{00000002-474F-46FD-B3B0-EC9FD4966871}"/>
            </c:ext>
          </c:extLst>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Charts'!$C$11:$W$11</c:f>
              <c:numCache>
                <c:formatCode>0.0</c:formatCode>
                <c:ptCount val="21"/>
                <c:pt idx="0">
                  <c:v>53.9</c:v>
                </c:pt>
                <c:pt idx="1">
                  <c:v>55.7</c:v>
                </c:pt>
                <c:pt idx="2">
                  <c:v>56.1</c:v>
                </c:pt>
                <c:pt idx="3">
                  <c:v>52.2</c:v>
                </c:pt>
                <c:pt idx="4">
                  <c:v>53.2</c:v>
                </c:pt>
                <c:pt idx="5">
                  <c:v>49.1</c:v>
                </c:pt>
                <c:pt idx="6">
                  <c:v>47.1</c:v>
                </c:pt>
                <c:pt idx="7">
                  <c:v>50.3</c:v>
                </c:pt>
                <c:pt idx="8">
                  <c:v>54.4</c:v>
                </c:pt>
                <c:pt idx="9">
                  <c:v>56.8</c:v>
                </c:pt>
                <c:pt idx="10">
                  <c:v>57.8</c:v>
                </c:pt>
                <c:pt idx="11">
                  <c:v>59.7</c:v>
                </c:pt>
                <c:pt idx="12">
                  <c:v>62.2</c:v>
                </c:pt>
                <c:pt idx="13">
                  <c:v>56.1</c:v>
                </c:pt>
                <c:pt idx="14">
                  <c:v>69.099999999999994</c:v>
                </c:pt>
                <c:pt idx="15">
                  <c:v>69.099999999999994</c:v>
                </c:pt>
                <c:pt idx="16">
                  <c:v>63.2</c:v>
                </c:pt>
                <c:pt idx="17">
                  <c:v>63.8</c:v>
                </c:pt>
                <c:pt idx="18">
                  <c:v>61.1</c:v>
                </c:pt>
                <c:pt idx="19">
                  <c:v>61</c:v>
                </c:pt>
                <c:pt idx="20">
                  <c:v>62.4</c:v>
                </c:pt>
              </c:numCache>
            </c:numRef>
          </c:val>
          <c:smooth val="0"/>
          <c:extLst>
            <c:ext xmlns:c16="http://schemas.microsoft.com/office/drawing/2014/chart" uri="{C3380CC4-5D6E-409C-BE32-E72D297353CC}">
              <c16:uniqueId val="{00000003-474F-46FD-B3B0-EC9FD4966871}"/>
            </c:ext>
          </c:extLst>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Charts'!$C$12:$W$12</c:f>
              <c:numCache>
                <c:formatCode>0.0</c:formatCode>
                <c:ptCount val="21"/>
                <c:pt idx="0">
                  <c:v>33.700000000000003</c:v>
                </c:pt>
                <c:pt idx="1">
                  <c:v>30.9</c:v>
                </c:pt>
                <c:pt idx="2">
                  <c:v>27.6</c:v>
                </c:pt>
                <c:pt idx="3">
                  <c:v>30.2</c:v>
                </c:pt>
                <c:pt idx="4">
                  <c:v>32.700000000000003</c:v>
                </c:pt>
                <c:pt idx="5">
                  <c:v>37.6</c:v>
                </c:pt>
                <c:pt idx="6">
                  <c:v>40.700000000000003</c:v>
                </c:pt>
                <c:pt idx="7">
                  <c:v>43</c:v>
                </c:pt>
                <c:pt idx="8">
                  <c:v>42.5</c:v>
                </c:pt>
                <c:pt idx="9">
                  <c:v>43.5</c:v>
                </c:pt>
                <c:pt idx="10">
                  <c:v>44.8</c:v>
                </c:pt>
                <c:pt idx="11">
                  <c:v>43.6</c:v>
                </c:pt>
                <c:pt idx="12">
                  <c:v>56.4</c:v>
                </c:pt>
                <c:pt idx="13">
                  <c:v>54.5</c:v>
                </c:pt>
                <c:pt idx="14">
                  <c:v>44</c:v>
                </c:pt>
                <c:pt idx="15">
                  <c:v>41</c:v>
                </c:pt>
                <c:pt idx="16">
                  <c:v>39</c:v>
                </c:pt>
                <c:pt idx="17">
                  <c:v>42.1</c:v>
                </c:pt>
                <c:pt idx="18">
                  <c:v>41</c:v>
                </c:pt>
                <c:pt idx="19">
                  <c:v>46.7</c:v>
                </c:pt>
                <c:pt idx="20">
                  <c:v>47</c:v>
                </c:pt>
              </c:numCache>
            </c:numRef>
          </c:val>
          <c:smooth val="0"/>
          <c:extLst>
            <c:ext xmlns:c16="http://schemas.microsoft.com/office/drawing/2014/chart" uri="{C3380CC4-5D6E-409C-BE32-E72D297353CC}">
              <c16:uniqueId val="{00000004-474F-46FD-B3B0-EC9FD4966871}"/>
            </c:ext>
          </c:extLst>
        </c:ser>
        <c:ser>
          <c:idx val="5"/>
          <c:order val="5"/>
          <c:tx>
            <c:strRef>
              <c:f>'Data for Charts'!$B$13</c:f>
              <c:strCache>
                <c:ptCount val="1"/>
                <c:pt idx="0">
                  <c:v>Defence</c:v>
                </c:pt>
              </c:strCache>
            </c:strRef>
          </c:tx>
          <c:spPr>
            <a:ln w="19050"/>
          </c:spPr>
          <c:dLbls>
            <c:delete val="1"/>
          </c:dLbls>
          <c:cat>
            <c:strRef>
              <c:f>'Data for Charts'!$C$7:$W$7</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Charts'!$C$13:$W$13</c:f>
              <c:numCache>
                <c:formatCode>0.0</c:formatCode>
                <c:ptCount val="21"/>
                <c:pt idx="0">
                  <c:v>31.8</c:v>
                </c:pt>
                <c:pt idx="1">
                  <c:v>31</c:v>
                </c:pt>
                <c:pt idx="2">
                  <c:v>34.5</c:v>
                </c:pt>
                <c:pt idx="3">
                  <c:v>35.200000000000003</c:v>
                </c:pt>
                <c:pt idx="4">
                  <c:v>35.299999999999997</c:v>
                </c:pt>
                <c:pt idx="5">
                  <c:v>34.5</c:v>
                </c:pt>
                <c:pt idx="6">
                  <c:v>35.799999999999997</c:v>
                </c:pt>
                <c:pt idx="7">
                  <c:v>37.4</c:v>
                </c:pt>
                <c:pt idx="8">
                  <c:v>37.700000000000003</c:v>
                </c:pt>
                <c:pt idx="9">
                  <c:v>38.200000000000003</c:v>
                </c:pt>
                <c:pt idx="10">
                  <c:v>38.5</c:v>
                </c:pt>
                <c:pt idx="11">
                  <c:v>39.299999999999997</c:v>
                </c:pt>
                <c:pt idx="12">
                  <c:v>41.8</c:v>
                </c:pt>
                <c:pt idx="13">
                  <c:v>42.2</c:v>
                </c:pt>
                <c:pt idx="14">
                  <c:v>43.2</c:v>
                </c:pt>
                <c:pt idx="15">
                  <c:v>41.9</c:v>
                </c:pt>
                <c:pt idx="16">
                  <c:v>38.6</c:v>
                </c:pt>
                <c:pt idx="17">
                  <c:v>38</c:v>
                </c:pt>
                <c:pt idx="18">
                  <c:v>37.799999999999997</c:v>
                </c:pt>
                <c:pt idx="19">
                  <c:v>37.4</c:v>
                </c:pt>
                <c:pt idx="20">
                  <c:v>37.1</c:v>
                </c:pt>
              </c:numCache>
            </c:numRef>
          </c:val>
          <c:smooth val="0"/>
          <c:extLst>
            <c:ext xmlns:c16="http://schemas.microsoft.com/office/drawing/2014/chart" uri="{C3380CC4-5D6E-409C-BE32-E72D297353CC}">
              <c16:uniqueId val="{00000005-474F-46FD-B3B0-EC9FD4966871}"/>
            </c:ext>
          </c:extLst>
        </c:ser>
        <c:dLbls>
          <c:showLegendKey val="0"/>
          <c:showVal val="1"/>
          <c:showCatName val="0"/>
          <c:showSerName val="0"/>
          <c:showPercent val="0"/>
          <c:showBubbleSize val="0"/>
        </c:dLbls>
        <c:marker val="1"/>
        <c:smooth val="0"/>
        <c:axId val="1061047496"/>
        <c:axId val="1061049848"/>
      </c:lineChart>
      <c:catAx>
        <c:axId val="1061047496"/>
        <c:scaling>
          <c:orientation val="minMax"/>
        </c:scaling>
        <c:delete val="0"/>
        <c:axPos val="b"/>
        <c:numFmt formatCode="General" sourceLinked="0"/>
        <c:majorTickMark val="out"/>
        <c:minorTickMark val="none"/>
        <c:tickLblPos val="nextTo"/>
        <c:txPr>
          <a:bodyPr/>
          <a:lstStyle/>
          <a:p>
            <a:pPr>
              <a:defRPr sz="1400"/>
            </a:pPr>
            <a:endParaRPr lang="en-US"/>
          </a:p>
        </c:txPr>
        <c:crossAx val="1061049848"/>
        <c:crosses val="autoZero"/>
        <c:auto val="1"/>
        <c:lblAlgn val="ctr"/>
        <c:lblOffset val="100"/>
        <c:noMultiLvlLbl val="0"/>
      </c:catAx>
      <c:valAx>
        <c:axId val="1061049848"/>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1061047496"/>
        <c:crosses val="autoZero"/>
        <c:crossBetween val="midCat"/>
        <c:minorUnit val="10"/>
      </c:valAx>
    </c:plotArea>
    <c:legend>
      <c:legendPos val="r"/>
      <c:layout>
        <c:manualLayout>
          <c:xMode val="edge"/>
          <c:yMode val="edge"/>
          <c:x val="9.9304560292791375E-2"/>
          <c:y val="0.17355565692200378"/>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1996-97</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772.5</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03-4945-83F9-91DC8BE40A41}"/>
                </c:ext>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Charts'!$C$22:$W$22</c:f>
              <c:numCache>
                <c:formatCode>0.0</c:formatCode>
                <c:ptCount val="21"/>
                <c:pt idx="0">
                  <c:v>323.89999999999998</c:v>
                </c:pt>
                <c:pt idx="1">
                  <c:v>333.2</c:v>
                </c:pt>
                <c:pt idx="2">
                  <c:v>342.9</c:v>
                </c:pt>
                <c:pt idx="3">
                  <c:v>355.9</c:v>
                </c:pt>
                <c:pt idx="4">
                  <c:v>378.1</c:v>
                </c:pt>
                <c:pt idx="5">
                  <c:v>404</c:v>
                </c:pt>
                <c:pt idx="6">
                  <c:v>437.6</c:v>
                </c:pt>
                <c:pt idx="7">
                  <c:v>477.4</c:v>
                </c:pt>
                <c:pt idx="8">
                  <c:v>516.9</c:v>
                </c:pt>
                <c:pt idx="9">
                  <c:v>546.29999999999995</c:v>
                </c:pt>
                <c:pt idx="10">
                  <c:v>571.79999999999995</c:v>
                </c:pt>
                <c:pt idx="11">
                  <c:v>606.4</c:v>
                </c:pt>
                <c:pt idx="12">
                  <c:v>661.7</c:v>
                </c:pt>
                <c:pt idx="13">
                  <c:v>694.9</c:v>
                </c:pt>
                <c:pt idx="14">
                  <c:v>717.3</c:v>
                </c:pt>
                <c:pt idx="15">
                  <c:v>717.4</c:v>
                </c:pt>
                <c:pt idx="16">
                  <c:v>731.8</c:v>
                </c:pt>
                <c:pt idx="17">
                  <c:v>733.9</c:v>
                </c:pt>
                <c:pt idx="18">
                  <c:v>751.4</c:v>
                </c:pt>
                <c:pt idx="19">
                  <c:v>757.1</c:v>
                </c:pt>
                <c:pt idx="20">
                  <c:v>772.5</c:v>
                </c:pt>
              </c:numCache>
            </c:numRef>
          </c:val>
          <c:smooth val="0"/>
          <c:extLst>
            <c:ext xmlns:c16="http://schemas.microsoft.com/office/drawing/2014/chart" uri="{C3380CC4-5D6E-409C-BE32-E72D297353CC}">
              <c16:uniqueId val="{00000001-ED03-4945-83F9-91DC8BE40A41}"/>
            </c:ext>
          </c:extLst>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1,986.1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03-4945-83F9-91DC8BE40A41}"/>
                </c:ext>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strCache>
            </c:strRef>
          </c:cat>
          <c:val>
            <c:numRef>
              <c:f>'Data for Charts'!$C$23:$W$23</c:f>
              <c:numCache>
                <c:formatCode>0.0</c:formatCode>
                <c:ptCount val="21"/>
                <c:pt idx="0">
                  <c:v>915.95600000000002</c:v>
                </c:pt>
                <c:pt idx="1">
                  <c:v>958.68600000000004</c:v>
                </c:pt>
                <c:pt idx="2">
                  <c:v>1000.998</c:v>
                </c:pt>
                <c:pt idx="3">
                  <c:v>1044.04</c:v>
                </c:pt>
                <c:pt idx="4">
                  <c:v>1098.606</c:v>
                </c:pt>
                <c:pt idx="5">
                  <c:v>1138.2380000000001</c:v>
                </c:pt>
                <c:pt idx="6">
                  <c:v>1197.5229999999999</c:v>
                </c:pt>
                <c:pt idx="7">
                  <c:v>1265.1379999999999</c:v>
                </c:pt>
                <c:pt idx="8">
                  <c:v>1325.2529999999999</c:v>
                </c:pt>
                <c:pt idx="9">
                  <c:v>1410.498</c:v>
                </c:pt>
                <c:pt idx="10">
                  <c:v>1484.6790000000001</c:v>
                </c:pt>
                <c:pt idx="11">
                  <c:v>1552.9380000000001</c:v>
                </c:pt>
                <c:pt idx="12">
                  <c:v>1556.181</c:v>
                </c:pt>
                <c:pt idx="13">
                  <c:v>1540.259</c:v>
                </c:pt>
                <c:pt idx="14">
                  <c:v>1599.4159999999999</c:v>
                </c:pt>
                <c:pt idx="15">
                  <c:v>1640.153</c:v>
                </c:pt>
                <c:pt idx="16">
                  <c:v>1700.3</c:v>
                </c:pt>
                <c:pt idx="17">
                  <c:v>1773.683</c:v>
                </c:pt>
                <c:pt idx="18">
                  <c:v>1849.1310000000001</c:v>
                </c:pt>
                <c:pt idx="19">
                  <c:v>1902.2809999999999</c:v>
                </c:pt>
                <c:pt idx="20">
                  <c:v>1986.1010000000001</c:v>
                </c:pt>
              </c:numCache>
            </c:numRef>
          </c:val>
          <c:smooth val="0"/>
          <c:extLst>
            <c:ext xmlns:c16="http://schemas.microsoft.com/office/drawing/2014/chart" uri="{C3380CC4-5D6E-409C-BE32-E72D297353CC}">
              <c16:uniqueId val="{00000003-ED03-4945-83F9-91DC8BE40A41}"/>
            </c:ext>
          </c:extLst>
        </c:ser>
        <c:dLbls>
          <c:showLegendKey val="0"/>
          <c:showVal val="0"/>
          <c:showCatName val="0"/>
          <c:showSerName val="0"/>
          <c:showPercent val="0"/>
          <c:showBubbleSize val="0"/>
        </c:dLbls>
        <c:marker val="1"/>
        <c:smooth val="0"/>
        <c:axId val="399844496"/>
        <c:axId val="399845280"/>
      </c:lineChart>
      <c:catAx>
        <c:axId val="399844496"/>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399845280"/>
        <c:crosses val="autoZero"/>
        <c:auto val="1"/>
        <c:lblAlgn val="ctr"/>
        <c:lblOffset val="100"/>
        <c:noMultiLvlLbl val="0"/>
      </c:catAx>
      <c:valAx>
        <c:axId val="399845280"/>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399844496"/>
        <c:crossesAt val="1"/>
        <c:crossBetween val="midCat"/>
        <c:minorUnit val="50"/>
      </c:valAx>
    </c:plotArea>
    <c:legend>
      <c:legendPos val="r"/>
      <c:layout>
        <c:manualLayout>
          <c:xMode val="edge"/>
          <c:yMode val="edge"/>
          <c:x val="9.0550092894375531E-2"/>
          <c:y val="0.25453345361372304"/>
          <c:w val="0.27152336029175972"/>
          <c:h val="8.4380661781125424E-2"/>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99"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0.86944</cdr:x>
      <cdr:y>0.55876</cdr:y>
    </cdr:from>
    <cdr:to>
      <cdr:x>0.9678</cdr:x>
      <cdr:y>0.63767</cdr:y>
    </cdr:to>
    <cdr:sp macro="" textlink="">
      <cdr:nvSpPr>
        <cdr:cNvPr id="2" name="TextBox 1"/>
        <cdr:cNvSpPr txBox="1"/>
      </cdr:nvSpPr>
      <cdr:spPr>
        <a:xfrm xmlns:a="http://schemas.openxmlformats.org/drawingml/2006/main">
          <a:off x="8088981" y="3397617"/>
          <a:ext cx="915113" cy="479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38.9%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topLeftCell="A7" zoomScaleNormal="100" workbookViewId="0">
      <selection activeCell="A32" sqref="A32:V32"/>
    </sheetView>
  </sheetViews>
  <sheetFormatPr defaultColWidth="7.85546875" defaultRowHeight="11.25" x14ac:dyDescent="0.2"/>
  <cols>
    <col min="1" max="1" width="27.7109375" style="39" customWidth="1"/>
    <col min="2" max="22" width="6.28515625" style="39" customWidth="1"/>
    <col min="23" max="23" width="7.85546875" style="35"/>
    <col min="24" max="16384" width="7.85546875" style="39"/>
  </cols>
  <sheetData>
    <row r="1" spans="1:23" s="35" customFormat="1" ht="18" customHeight="1" thickBot="1" x14ac:dyDescent="0.25">
      <c r="A1" s="108" t="s">
        <v>84</v>
      </c>
      <c r="B1" s="108"/>
      <c r="C1" s="108"/>
      <c r="D1" s="108"/>
      <c r="E1" s="108"/>
      <c r="F1" s="108"/>
      <c r="G1" s="108"/>
      <c r="H1" s="108"/>
      <c r="I1" s="108"/>
      <c r="J1" s="108"/>
      <c r="K1" s="108"/>
      <c r="L1" s="108"/>
      <c r="M1" s="108"/>
      <c r="N1" s="108"/>
      <c r="O1" s="108"/>
      <c r="P1" s="108"/>
      <c r="Q1" s="108"/>
      <c r="R1" s="108"/>
      <c r="S1" s="108"/>
      <c r="T1" s="1"/>
    </row>
    <row r="2" spans="1:23" s="36" customFormat="1" ht="12" customHeight="1" x14ac:dyDescent="0.2">
      <c r="A2" s="30"/>
      <c r="B2" s="61"/>
      <c r="C2" s="61"/>
      <c r="D2" s="61"/>
      <c r="E2" s="61"/>
      <c r="F2" s="61"/>
      <c r="G2" s="61"/>
      <c r="H2" s="61"/>
      <c r="I2" s="61"/>
      <c r="J2" s="61"/>
      <c r="K2" s="61"/>
      <c r="L2" s="61"/>
      <c r="M2" s="61"/>
      <c r="N2" s="61"/>
      <c r="O2" s="61"/>
      <c r="P2" s="61"/>
      <c r="Q2" s="61"/>
      <c r="R2" s="61"/>
      <c r="S2" s="62"/>
      <c r="T2" s="62"/>
      <c r="U2" s="65"/>
      <c r="V2" s="65" t="s">
        <v>63</v>
      </c>
    </row>
    <row r="3" spans="1:23" s="38" customFormat="1" ht="12" customHeight="1" thickBot="1" x14ac:dyDescent="0.25">
      <c r="A3" s="28"/>
      <c r="B3" s="63"/>
      <c r="C3" s="63"/>
      <c r="D3" s="63"/>
      <c r="E3" s="63"/>
      <c r="F3" s="63"/>
      <c r="G3" s="63"/>
      <c r="H3" s="63"/>
      <c r="I3" s="63"/>
      <c r="J3" s="63"/>
      <c r="K3" s="63"/>
      <c r="L3" s="63"/>
      <c r="M3" s="63"/>
      <c r="N3" s="63"/>
      <c r="O3" s="63"/>
      <c r="P3" s="63"/>
      <c r="Q3" s="63"/>
      <c r="R3" s="63"/>
      <c r="S3" s="63"/>
      <c r="T3" s="63"/>
      <c r="U3" s="64"/>
      <c r="V3" s="64"/>
      <c r="W3" s="37"/>
    </row>
    <row r="4" spans="1:23" s="37" customFormat="1" x14ac:dyDescent="0.2">
      <c r="A4" s="9"/>
      <c r="B4" s="60" t="s">
        <v>61</v>
      </c>
      <c r="C4" s="29"/>
      <c r="D4" s="23" t="s">
        <v>62</v>
      </c>
      <c r="E4" s="60"/>
      <c r="F4" s="23"/>
      <c r="G4" s="23"/>
      <c r="H4" s="21"/>
      <c r="I4" s="21"/>
      <c r="J4" s="21"/>
      <c r="K4" s="21"/>
      <c r="L4" s="21"/>
      <c r="M4" s="59"/>
      <c r="N4" s="21"/>
      <c r="O4" s="21"/>
      <c r="P4" s="21"/>
      <c r="Q4" s="21"/>
      <c r="R4" s="21"/>
      <c r="S4" s="22"/>
      <c r="T4" s="22"/>
      <c r="U4" s="22"/>
      <c r="V4" s="22"/>
    </row>
    <row r="5" spans="1:23" ht="12" customHeight="1" x14ac:dyDescent="0.2">
      <c r="A5" s="2"/>
      <c r="B5" s="7" t="s">
        <v>8</v>
      </c>
      <c r="C5" s="24" t="s">
        <v>9</v>
      </c>
      <c r="D5" s="7" t="s">
        <v>10</v>
      </c>
      <c r="E5" s="7" t="s">
        <v>11</v>
      </c>
      <c r="F5" s="7" t="s">
        <v>12</v>
      </c>
      <c r="G5" s="7" t="s">
        <v>13</v>
      </c>
      <c r="H5" s="7" t="s">
        <v>14</v>
      </c>
      <c r="I5" s="7" t="s">
        <v>15</v>
      </c>
      <c r="J5" s="7" t="s">
        <v>16</v>
      </c>
      <c r="K5" s="7" t="s">
        <v>17</v>
      </c>
      <c r="L5" s="7" t="s">
        <v>1</v>
      </c>
      <c r="M5" s="7" t="s">
        <v>2</v>
      </c>
      <c r="N5" s="7" t="s">
        <v>3</v>
      </c>
      <c r="O5" s="7" t="s">
        <v>4</v>
      </c>
      <c r="P5" s="7" t="s">
        <v>5</v>
      </c>
      <c r="Q5" s="7" t="s">
        <v>53</v>
      </c>
      <c r="R5" s="7" t="s">
        <v>60</v>
      </c>
      <c r="S5" s="7" t="s">
        <v>65</v>
      </c>
      <c r="T5" s="7" t="s">
        <v>66</v>
      </c>
      <c r="U5" s="7" t="s">
        <v>73</v>
      </c>
      <c r="V5" s="7" t="s">
        <v>79</v>
      </c>
    </row>
    <row r="6" spans="1:23" ht="18" customHeight="1" x14ac:dyDescent="0.2">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3" s="35" customFormat="1" ht="12.75" customHeight="1" x14ac:dyDescent="0.2">
      <c r="A7" s="40" t="s">
        <v>18</v>
      </c>
      <c r="B7" s="41">
        <v>37.4</v>
      </c>
      <c r="C7" s="42">
        <v>39</v>
      </c>
      <c r="D7" s="41">
        <v>39.799999999999997</v>
      </c>
      <c r="E7" s="41">
        <v>37.200000000000003</v>
      </c>
      <c r="F7" s="41">
        <v>38.700000000000003</v>
      </c>
      <c r="G7" s="41">
        <v>36.1</v>
      </c>
      <c r="H7" s="41">
        <v>35.5</v>
      </c>
      <c r="I7" s="41">
        <v>38.700000000000003</v>
      </c>
      <c r="J7" s="41">
        <v>43</v>
      </c>
      <c r="K7" s="41">
        <v>46.1</v>
      </c>
      <c r="L7" s="41">
        <v>48.4</v>
      </c>
      <c r="M7" s="41">
        <v>51.3</v>
      </c>
      <c r="N7" s="41">
        <v>54.7</v>
      </c>
      <c r="O7" s="41">
        <v>50.1</v>
      </c>
      <c r="P7" s="41">
        <v>62.9</v>
      </c>
      <c r="Q7" s="41">
        <v>63.8</v>
      </c>
      <c r="R7" s="41">
        <v>59.5</v>
      </c>
      <c r="S7" s="41">
        <v>61.1</v>
      </c>
      <c r="T7" s="41">
        <v>59.4</v>
      </c>
      <c r="U7" s="41">
        <v>59.6</v>
      </c>
      <c r="V7" s="41">
        <v>62.4</v>
      </c>
    </row>
    <row r="8" spans="1:23" s="35" customFormat="1" ht="12.75" customHeight="1" x14ac:dyDescent="0.2">
      <c r="A8" s="43" t="s">
        <v>57</v>
      </c>
      <c r="B8" s="44">
        <v>6.2</v>
      </c>
      <c r="C8" s="45">
        <v>6.2</v>
      </c>
      <c r="D8" s="44">
        <v>7.2</v>
      </c>
      <c r="E8" s="44">
        <v>8</v>
      </c>
      <c r="F8" s="44">
        <v>7.9</v>
      </c>
      <c r="G8" s="44">
        <v>9.1999999999999993</v>
      </c>
      <c r="H8" s="44">
        <v>9.8000000000000007</v>
      </c>
      <c r="I8" s="44">
        <v>10.9</v>
      </c>
      <c r="J8" s="44">
        <v>12.1</v>
      </c>
      <c r="K8" s="44">
        <v>12.8</v>
      </c>
      <c r="L8" s="44">
        <v>12.7</v>
      </c>
      <c r="M8" s="44">
        <v>12.5</v>
      </c>
      <c r="N8" s="44">
        <v>14</v>
      </c>
      <c r="O8" s="44">
        <v>13.8</v>
      </c>
      <c r="P8" s="44">
        <v>12.8</v>
      </c>
      <c r="Q8" s="44">
        <v>11.5</v>
      </c>
      <c r="R8" s="44">
        <v>11.2</v>
      </c>
      <c r="S8" s="44">
        <v>11.2</v>
      </c>
      <c r="T8" s="44">
        <v>11.4</v>
      </c>
      <c r="U8" s="44">
        <v>11.2</v>
      </c>
      <c r="V8" s="44">
        <v>12.5</v>
      </c>
    </row>
    <row r="9" spans="1:23" s="35" customFormat="1" ht="12.75" customHeight="1" x14ac:dyDescent="0.2">
      <c r="A9" s="43" t="s">
        <v>58</v>
      </c>
      <c r="B9" s="44">
        <v>3.1</v>
      </c>
      <c r="C9" s="45">
        <v>3.1</v>
      </c>
      <c r="D9" s="44">
        <v>3.2</v>
      </c>
      <c r="E9" s="44">
        <v>3.7</v>
      </c>
      <c r="F9" s="44">
        <v>4.2</v>
      </c>
      <c r="G9" s="44">
        <v>4.3</v>
      </c>
      <c r="H9" s="44">
        <v>4.5</v>
      </c>
      <c r="I9" s="44">
        <v>5.0999999999999996</v>
      </c>
      <c r="J9" s="44">
        <v>5.5</v>
      </c>
      <c r="K9" s="44">
        <v>6.2</v>
      </c>
      <c r="L9" s="44">
        <v>6.3</v>
      </c>
      <c r="M9" s="44">
        <v>6.7</v>
      </c>
      <c r="N9" s="44">
        <v>6.4</v>
      </c>
      <c r="O9" s="44">
        <v>7.1</v>
      </c>
      <c r="P9" s="44">
        <v>7.8</v>
      </c>
      <c r="Q9" s="44">
        <v>7.7</v>
      </c>
      <c r="R9" s="44">
        <v>7.7</v>
      </c>
      <c r="S9" s="44">
        <v>9.8000000000000007</v>
      </c>
      <c r="T9" s="44">
        <v>10.5</v>
      </c>
      <c r="U9" s="44">
        <v>10.4</v>
      </c>
      <c r="V9" s="44">
        <v>9.8000000000000007</v>
      </c>
    </row>
    <row r="10" spans="1:23" s="35" customFormat="1" ht="12.75" customHeight="1" x14ac:dyDescent="0.2">
      <c r="A10" s="43" t="s">
        <v>59</v>
      </c>
      <c r="B10" s="95">
        <v>28.1</v>
      </c>
      <c r="C10" s="96">
        <v>29.7</v>
      </c>
      <c r="D10" s="95">
        <v>29.4</v>
      </c>
      <c r="E10" s="95">
        <v>25.5</v>
      </c>
      <c r="F10" s="95">
        <v>26.6</v>
      </c>
      <c r="G10" s="95">
        <v>22.6</v>
      </c>
      <c r="H10" s="95">
        <v>21.2</v>
      </c>
      <c r="I10" s="95">
        <v>22.7</v>
      </c>
      <c r="J10" s="95">
        <v>25.4</v>
      </c>
      <c r="K10" s="95">
        <v>27.1</v>
      </c>
      <c r="L10" s="95">
        <v>29.4</v>
      </c>
      <c r="M10" s="95">
        <v>32.1</v>
      </c>
      <c r="N10" s="95">
        <v>34.299999999999997</v>
      </c>
      <c r="O10" s="95">
        <v>29.2</v>
      </c>
      <c r="P10" s="95">
        <v>42.3</v>
      </c>
      <c r="Q10" s="95">
        <v>44.6</v>
      </c>
      <c r="R10" s="95">
        <v>40.6</v>
      </c>
      <c r="S10" s="95">
        <v>40.1</v>
      </c>
      <c r="T10" s="95">
        <v>37.4</v>
      </c>
      <c r="U10" s="95">
        <v>38</v>
      </c>
      <c r="V10" s="95">
        <v>40.200000000000003</v>
      </c>
    </row>
    <row r="11" spans="1:23" s="35" customFormat="1" ht="12.75" customHeight="1" x14ac:dyDescent="0.2">
      <c r="A11" s="40" t="s">
        <v>85</v>
      </c>
      <c r="B11" s="41">
        <v>22.1</v>
      </c>
      <c r="C11" s="42">
        <v>21.7</v>
      </c>
      <c r="D11" s="41">
        <v>24.5</v>
      </c>
      <c r="E11" s="41">
        <v>25.1</v>
      </c>
      <c r="F11" s="41">
        <v>25.7</v>
      </c>
      <c r="G11" s="41">
        <v>25.4</v>
      </c>
      <c r="H11" s="41">
        <v>27</v>
      </c>
      <c r="I11" s="41">
        <v>28.8</v>
      </c>
      <c r="J11" s="41">
        <v>29.8</v>
      </c>
      <c r="K11" s="41">
        <v>31</v>
      </c>
      <c r="L11" s="41">
        <v>32.200000000000003</v>
      </c>
      <c r="M11" s="41">
        <v>33.700000000000003</v>
      </c>
      <c r="N11" s="41">
        <v>36.799999999999997</v>
      </c>
      <c r="O11" s="41">
        <v>37.700000000000003</v>
      </c>
      <c r="P11" s="41">
        <v>39.299999999999997</v>
      </c>
      <c r="Q11" s="41">
        <v>38.700000000000003</v>
      </c>
      <c r="R11" s="41">
        <v>36.299999999999997</v>
      </c>
      <c r="S11" s="41">
        <v>36.4</v>
      </c>
      <c r="T11" s="41">
        <v>36.700000000000003</v>
      </c>
      <c r="U11" s="41">
        <v>36.6</v>
      </c>
      <c r="V11" s="41">
        <v>37.1</v>
      </c>
    </row>
    <row r="12" spans="1:23" s="35" customFormat="1" ht="12.75" customHeight="1" x14ac:dyDescent="0.2">
      <c r="A12" s="40" t="s">
        <v>19</v>
      </c>
      <c r="B12" s="41">
        <v>16.399999999999999</v>
      </c>
      <c r="C12" s="42">
        <v>17.100000000000001</v>
      </c>
      <c r="D12" s="41">
        <v>18</v>
      </c>
      <c r="E12" s="41">
        <v>18.399999999999999</v>
      </c>
      <c r="F12" s="41">
        <v>20.399999999999999</v>
      </c>
      <c r="G12" s="41">
        <v>23.1</v>
      </c>
      <c r="H12" s="41">
        <v>24.4</v>
      </c>
      <c r="I12" s="41">
        <v>26.4</v>
      </c>
      <c r="J12" s="41">
        <v>28.5</v>
      </c>
      <c r="K12" s="41">
        <v>29.3</v>
      </c>
      <c r="L12" s="41">
        <v>30.4</v>
      </c>
      <c r="M12" s="41">
        <v>31.7</v>
      </c>
      <c r="N12" s="41">
        <v>33.700000000000003</v>
      </c>
      <c r="O12" s="41">
        <v>34.1</v>
      </c>
      <c r="P12" s="41">
        <v>33.1</v>
      </c>
      <c r="Q12" s="41">
        <v>32.1</v>
      </c>
      <c r="R12" s="41">
        <v>31.3</v>
      </c>
      <c r="S12" s="41">
        <v>29.6</v>
      </c>
      <c r="T12" s="41">
        <v>30.5</v>
      </c>
      <c r="U12" s="41">
        <v>30.2</v>
      </c>
      <c r="V12" s="41">
        <v>30.1</v>
      </c>
    </row>
    <row r="13" spans="1:23" s="35" customFormat="1" ht="12.75" customHeight="1" x14ac:dyDescent="0.2">
      <c r="A13" s="40" t="s">
        <v>20</v>
      </c>
      <c r="B13" s="41">
        <v>23.4</v>
      </c>
      <c r="C13" s="42">
        <v>21.6</v>
      </c>
      <c r="D13" s="41">
        <v>19.600000000000001</v>
      </c>
      <c r="E13" s="41">
        <v>21.5</v>
      </c>
      <c r="F13" s="41">
        <v>23.8</v>
      </c>
      <c r="G13" s="41">
        <v>27.7</v>
      </c>
      <c r="H13" s="41">
        <v>30.7</v>
      </c>
      <c r="I13" s="41">
        <v>33.1</v>
      </c>
      <c r="J13" s="41">
        <v>33.6</v>
      </c>
      <c r="K13" s="41">
        <v>35.299999999999997</v>
      </c>
      <c r="L13" s="41">
        <v>37.5</v>
      </c>
      <c r="M13" s="41">
        <v>37.4</v>
      </c>
      <c r="N13" s="41">
        <v>49.7</v>
      </c>
      <c r="O13" s="41">
        <v>48.7</v>
      </c>
      <c r="P13" s="41">
        <v>40</v>
      </c>
      <c r="Q13" s="41">
        <v>37.799999999999997</v>
      </c>
      <c r="R13" s="41">
        <v>36.700000000000003</v>
      </c>
      <c r="S13" s="41">
        <v>40.299999999999997</v>
      </c>
      <c r="T13" s="41">
        <v>39.9</v>
      </c>
      <c r="U13" s="41">
        <v>45.7</v>
      </c>
      <c r="V13" s="41">
        <v>47</v>
      </c>
    </row>
    <row r="14" spans="1:23" s="35" customFormat="1" ht="25.5" customHeight="1" x14ac:dyDescent="0.2">
      <c r="A14" s="43" t="s">
        <v>86</v>
      </c>
      <c r="B14" s="44">
        <v>4.3</v>
      </c>
      <c r="C14" s="45">
        <v>4.3</v>
      </c>
      <c r="D14" s="44">
        <v>3.1</v>
      </c>
      <c r="E14" s="44">
        <v>4.4000000000000004</v>
      </c>
      <c r="F14" s="44">
        <v>4.9000000000000004</v>
      </c>
      <c r="G14" s="44">
        <v>5.0999999999999996</v>
      </c>
      <c r="H14" s="44">
        <v>5.9</v>
      </c>
      <c r="I14" s="44">
        <v>6</v>
      </c>
      <c r="J14" s="44">
        <v>6.5</v>
      </c>
      <c r="K14" s="44">
        <v>6.4</v>
      </c>
      <c r="L14" s="44">
        <v>6.3</v>
      </c>
      <c r="M14" s="44">
        <v>7.1</v>
      </c>
      <c r="N14" s="44">
        <v>16.2</v>
      </c>
      <c r="O14" s="44">
        <v>12.2</v>
      </c>
      <c r="P14" s="44">
        <v>4.9000000000000004</v>
      </c>
      <c r="Q14" s="44">
        <v>4.8</v>
      </c>
      <c r="R14" s="44">
        <v>5</v>
      </c>
      <c r="S14" s="44">
        <v>6.1</v>
      </c>
      <c r="T14" s="44">
        <v>5.6</v>
      </c>
      <c r="U14" s="44">
        <v>6.4</v>
      </c>
      <c r="V14" s="44">
        <v>6.9</v>
      </c>
    </row>
    <row r="15" spans="1:23" s="35" customFormat="1" ht="12.75" customHeight="1" x14ac:dyDescent="0.2">
      <c r="A15" s="43" t="s">
        <v>54</v>
      </c>
      <c r="B15" s="44">
        <v>1.4</v>
      </c>
      <c r="C15" s="45">
        <v>1.4</v>
      </c>
      <c r="D15" s="44">
        <v>1.4</v>
      </c>
      <c r="E15" s="44">
        <v>1.4</v>
      </c>
      <c r="F15" s="44">
        <v>1.4</v>
      </c>
      <c r="G15" s="44">
        <v>1.7</v>
      </c>
      <c r="H15" s="44">
        <v>2.1</v>
      </c>
      <c r="I15" s="44">
        <v>2.2999999999999998</v>
      </c>
      <c r="J15" s="44">
        <v>2.5</v>
      </c>
      <c r="K15" s="44">
        <v>3</v>
      </c>
      <c r="L15" s="44">
        <v>2.9</v>
      </c>
      <c r="M15" s="44">
        <v>3.3</v>
      </c>
      <c r="N15" s="44">
        <v>3.2</v>
      </c>
      <c r="O15" s="44">
        <v>3.6</v>
      </c>
      <c r="P15" s="44">
        <v>3.4</v>
      </c>
      <c r="Q15" s="44">
        <v>3.6</v>
      </c>
      <c r="R15" s="44">
        <v>3.3</v>
      </c>
      <c r="S15" s="44">
        <v>4.2</v>
      </c>
      <c r="T15" s="44">
        <v>4.5</v>
      </c>
      <c r="U15" s="44">
        <v>4.8</v>
      </c>
      <c r="V15" s="44">
        <v>3.8</v>
      </c>
    </row>
    <row r="16" spans="1:23" s="35" customFormat="1" ht="12.75" customHeight="1" x14ac:dyDescent="0.2">
      <c r="A16" s="43" t="s">
        <v>55</v>
      </c>
      <c r="B16" s="44">
        <v>2.8</v>
      </c>
      <c r="C16" s="45">
        <v>2.5</v>
      </c>
      <c r="D16" s="44">
        <v>2.9</v>
      </c>
      <c r="E16" s="44">
        <v>3.5</v>
      </c>
      <c r="F16" s="44">
        <v>3.8</v>
      </c>
      <c r="G16" s="44">
        <v>3.3</v>
      </c>
      <c r="H16" s="44">
        <v>3</v>
      </c>
      <c r="I16" s="44">
        <v>3.2</v>
      </c>
      <c r="J16" s="44">
        <v>3.2</v>
      </c>
      <c r="K16" s="44">
        <v>3.3</v>
      </c>
      <c r="L16" s="44">
        <v>3.3</v>
      </c>
      <c r="M16" s="44">
        <v>2.1</v>
      </c>
      <c r="N16" s="44">
        <v>3.5</v>
      </c>
      <c r="O16" s="44">
        <v>4.0999999999999996</v>
      </c>
      <c r="P16" s="44">
        <v>4.7</v>
      </c>
      <c r="Q16" s="44">
        <v>3.2</v>
      </c>
      <c r="R16" s="44">
        <v>2.9</v>
      </c>
      <c r="S16" s="44">
        <v>3.8</v>
      </c>
      <c r="T16" s="44">
        <v>2.8</v>
      </c>
      <c r="U16" s="44">
        <v>2.4</v>
      </c>
      <c r="V16" s="44">
        <v>2.4</v>
      </c>
    </row>
    <row r="17" spans="1:25" s="35" customFormat="1" ht="12.75" customHeight="1" x14ac:dyDescent="0.2">
      <c r="A17" s="43" t="s">
        <v>56</v>
      </c>
      <c r="B17" s="44">
        <v>5.4</v>
      </c>
      <c r="C17" s="45">
        <v>4.7</v>
      </c>
      <c r="D17" s="44">
        <v>4.4000000000000004</v>
      </c>
      <c r="E17" s="44">
        <v>4.3</v>
      </c>
      <c r="F17" s="44">
        <v>4.7</v>
      </c>
      <c r="G17" s="44">
        <v>6.3</v>
      </c>
      <c r="H17" s="44">
        <v>4.9000000000000004</v>
      </c>
      <c r="I17" s="44">
        <v>5.3</v>
      </c>
      <c r="J17" s="44">
        <v>5.4</v>
      </c>
      <c r="K17" s="44">
        <v>5.6</v>
      </c>
      <c r="L17" s="44">
        <v>5.0999999999999996</v>
      </c>
      <c r="M17" s="44">
        <v>4.3</v>
      </c>
      <c r="N17" s="44">
        <v>5.8</v>
      </c>
      <c r="O17" s="44">
        <v>5.8</v>
      </c>
      <c r="P17" s="44">
        <v>5.5</v>
      </c>
      <c r="Q17" s="44">
        <v>5.8</v>
      </c>
      <c r="R17" s="44">
        <v>5.3</v>
      </c>
      <c r="S17" s="44">
        <v>5.4</v>
      </c>
      <c r="T17" s="44">
        <v>5.2</v>
      </c>
      <c r="U17" s="44">
        <v>4.4000000000000004</v>
      </c>
      <c r="V17" s="44">
        <v>5.2</v>
      </c>
    </row>
    <row r="18" spans="1:25" s="35" customFormat="1" ht="12.75" customHeight="1" x14ac:dyDescent="0.2">
      <c r="A18" s="43" t="s">
        <v>75</v>
      </c>
      <c r="B18" s="44">
        <v>9.5</v>
      </c>
      <c r="C18" s="45">
        <v>8.6999999999999993</v>
      </c>
      <c r="D18" s="44">
        <v>7.8</v>
      </c>
      <c r="E18" s="44">
        <v>7.9</v>
      </c>
      <c r="F18" s="44">
        <v>9</v>
      </c>
      <c r="G18" s="44">
        <v>11.3</v>
      </c>
      <c r="H18" s="44">
        <v>14.8</v>
      </c>
      <c r="I18" s="44">
        <v>16.3</v>
      </c>
      <c r="J18" s="44">
        <v>16</v>
      </c>
      <c r="K18" s="44">
        <v>17</v>
      </c>
      <c r="L18" s="44">
        <v>19.899999999999999</v>
      </c>
      <c r="M18" s="44">
        <v>20.6</v>
      </c>
      <c r="N18" s="44">
        <v>21</v>
      </c>
      <c r="O18" s="44">
        <v>23</v>
      </c>
      <c r="P18" s="44">
        <v>21.5</v>
      </c>
      <c r="Q18" s="44">
        <v>20.399999999999999</v>
      </c>
      <c r="R18" s="44">
        <v>20.2</v>
      </c>
      <c r="S18" s="44">
        <v>20.8</v>
      </c>
      <c r="T18" s="44">
        <v>21.8</v>
      </c>
      <c r="U18" s="44">
        <v>27.7</v>
      </c>
      <c r="V18" s="44">
        <v>28.7</v>
      </c>
    </row>
    <row r="19" spans="1:25" s="35" customFormat="1" ht="12.75" customHeight="1" x14ac:dyDescent="0.2">
      <c r="A19" s="40" t="s">
        <v>21</v>
      </c>
      <c r="B19" s="41">
        <v>3.7</v>
      </c>
      <c r="C19" s="42">
        <v>4</v>
      </c>
      <c r="D19" s="41">
        <v>4.3</v>
      </c>
      <c r="E19" s="41">
        <v>4.9000000000000004</v>
      </c>
      <c r="F19" s="41">
        <v>5.0999999999999996</v>
      </c>
      <c r="G19" s="41">
        <v>5.4</v>
      </c>
      <c r="H19" s="41">
        <v>6</v>
      </c>
      <c r="I19" s="41">
        <v>6.2</v>
      </c>
      <c r="J19" s="41">
        <v>7</v>
      </c>
      <c r="K19" s="41">
        <v>8.5</v>
      </c>
      <c r="L19" s="41">
        <v>9.4</v>
      </c>
      <c r="M19" s="41">
        <v>9.6</v>
      </c>
      <c r="N19" s="41">
        <v>9.1999999999999993</v>
      </c>
      <c r="O19" s="41">
        <v>10.4</v>
      </c>
      <c r="P19" s="41">
        <v>10.9</v>
      </c>
      <c r="Q19" s="41">
        <v>10.5</v>
      </c>
      <c r="R19" s="41">
        <v>10.7</v>
      </c>
      <c r="S19" s="41">
        <v>11.2</v>
      </c>
      <c r="T19" s="41">
        <v>11.6</v>
      </c>
      <c r="U19" s="41">
        <v>11.6</v>
      </c>
      <c r="V19" s="41">
        <v>11.1</v>
      </c>
    </row>
    <row r="20" spans="1:25" s="35" customFormat="1" ht="12.75" customHeight="1" x14ac:dyDescent="0.2">
      <c r="A20" s="40" t="s">
        <v>22</v>
      </c>
      <c r="B20" s="41">
        <v>5.7</v>
      </c>
      <c r="C20" s="42">
        <v>4.9000000000000004</v>
      </c>
      <c r="D20" s="41">
        <v>5.5</v>
      </c>
      <c r="E20" s="41">
        <v>4.7</v>
      </c>
      <c r="F20" s="41">
        <v>5.5</v>
      </c>
      <c r="G20" s="41">
        <v>6.2</v>
      </c>
      <c r="H20" s="41">
        <v>5.4</v>
      </c>
      <c r="I20" s="41">
        <v>6.7</v>
      </c>
      <c r="J20" s="41">
        <v>8</v>
      </c>
      <c r="K20" s="41">
        <v>10.7</v>
      </c>
      <c r="L20" s="41">
        <v>11.5</v>
      </c>
      <c r="M20" s="41">
        <v>13</v>
      </c>
      <c r="N20" s="41">
        <v>15.3</v>
      </c>
      <c r="O20" s="41">
        <v>16.3</v>
      </c>
      <c r="P20" s="41">
        <v>13.3</v>
      </c>
      <c r="Q20" s="41">
        <v>10.199999999999999</v>
      </c>
      <c r="R20" s="41">
        <v>10</v>
      </c>
      <c r="S20" s="41">
        <v>9.9</v>
      </c>
      <c r="T20" s="41">
        <v>10.3</v>
      </c>
      <c r="U20" s="41">
        <v>9.8000000000000007</v>
      </c>
      <c r="V20" s="41">
        <v>10.3</v>
      </c>
    </row>
    <row r="21" spans="1:25" s="35" customFormat="1" ht="12.75" customHeight="1" x14ac:dyDescent="0.2">
      <c r="A21" s="40" t="s">
        <v>23</v>
      </c>
      <c r="B21" s="41">
        <v>42.8</v>
      </c>
      <c r="C21" s="42">
        <v>44.5</v>
      </c>
      <c r="D21" s="41">
        <v>46.9</v>
      </c>
      <c r="E21" s="41">
        <v>49.4</v>
      </c>
      <c r="F21" s="41">
        <v>54.2</v>
      </c>
      <c r="G21" s="41">
        <v>59.8</v>
      </c>
      <c r="H21" s="41">
        <v>66.2</v>
      </c>
      <c r="I21" s="41">
        <v>74.900000000000006</v>
      </c>
      <c r="J21" s="41">
        <v>82.9</v>
      </c>
      <c r="K21" s="41">
        <v>89.8</v>
      </c>
      <c r="L21" s="41">
        <v>94.7</v>
      </c>
      <c r="M21" s="41">
        <v>101.1</v>
      </c>
      <c r="N21" s="41">
        <v>108.7</v>
      </c>
      <c r="O21" s="41">
        <v>116.9</v>
      </c>
      <c r="P21" s="41">
        <v>119.9</v>
      </c>
      <c r="Q21" s="41">
        <v>121.3</v>
      </c>
      <c r="R21" s="41">
        <v>124.3</v>
      </c>
      <c r="S21" s="41">
        <v>129.4</v>
      </c>
      <c r="T21" s="41">
        <v>134.1</v>
      </c>
      <c r="U21" s="41">
        <v>138.5</v>
      </c>
      <c r="V21" s="41">
        <v>144.4</v>
      </c>
    </row>
    <row r="22" spans="1:25" s="35" customFormat="1" ht="12.75" customHeight="1" x14ac:dyDescent="0.2">
      <c r="A22" s="40" t="s">
        <v>24</v>
      </c>
      <c r="B22" s="41">
        <v>5.7</v>
      </c>
      <c r="C22" s="42">
        <v>6.4</v>
      </c>
      <c r="D22" s="41">
        <v>7.2</v>
      </c>
      <c r="E22" s="41">
        <v>7.7</v>
      </c>
      <c r="F22" s="41">
        <v>7.8</v>
      </c>
      <c r="G22" s="41">
        <v>8.6</v>
      </c>
      <c r="H22" s="41">
        <v>9.3000000000000007</v>
      </c>
      <c r="I22" s="41">
        <v>9.6999999999999993</v>
      </c>
      <c r="J22" s="41">
        <v>10</v>
      </c>
      <c r="K22" s="41">
        <v>10.8</v>
      </c>
      <c r="L22" s="41">
        <v>11.4</v>
      </c>
      <c r="M22" s="41">
        <v>11.9</v>
      </c>
      <c r="N22" s="41">
        <v>12.4</v>
      </c>
      <c r="O22" s="41">
        <v>13.2</v>
      </c>
      <c r="P22" s="41">
        <v>13</v>
      </c>
      <c r="Q22" s="41">
        <v>12.5</v>
      </c>
      <c r="R22" s="41">
        <v>12.7</v>
      </c>
      <c r="S22" s="41">
        <v>11.4</v>
      </c>
      <c r="T22" s="41">
        <v>12.4</v>
      </c>
      <c r="U22" s="41">
        <v>11.4</v>
      </c>
      <c r="V22" s="41">
        <v>11.6</v>
      </c>
    </row>
    <row r="23" spans="1:25" s="35" customFormat="1" ht="12.75" customHeight="1" x14ac:dyDescent="0.2">
      <c r="A23" s="31" t="s">
        <v>87</v>
      </c>
      <c r="B23" s="41">
        <v>37.799999999999997</v>
      </c>
      <c r="C23" s="42">
        <v>38.6</v>
      </c>
      <c r="D23" s="41">
        <v>40</v>
      </c>
      <c r="E23" s="41">
        <v>42.2</v>
      </c>
      <c r="F23" s="41">
        <v>45.9</v>
      </c>
      <c r="G23" s="41">
        <v>51.2</v>
      </c>
      <c r="H23" s="41">
        <v>54.7</v>
      </c>
      <c r="I23" s="41">
        <v>61</v>
      </c>
      <c r="J23" s="41">
        <v>65.099999999999994</v>
      </c>
      <c r="K23" s="41">
        <v>69.8</v>
      </c>
      <c r="L23" s="41">
        <v>73</v>
      </c>
      <c r="M23" s="41">
        <v>78.7</v>
      </c>
      <c r="N23" s="41">
        <v>83</v>
      </c>
      <c r="O23" s="41">
        <v>88.5</v>
      </c>
      <c r="P23" s="41">
        <v>91.5</v>
      </c>
      <c r="Q23" s="41">
        <v>86.5</v>
      </c>
      <c r="R23" s="41">
        <v>84.1</v>
      </c>
      <c r="S23" s="41">
        <v>84.9</v>
      </c>
      <c r="T23" s="41">
        <v>85.1</v>
      </c>
      <c r="U23" s="41">
        <v>84.9</v>
      </c>
      <c r="V23" s="41">
        <v>86.5</v>
      </c>
    </row>
    <row r="24" spans="1:25" s="35" customFormat="1" ht="12.75" customHeight="1" x14ac:dyDescent="0.2">
      <c r="A24" s="40" t="s">
        <v>25</v>
      </c>
      <c r="B24" s="41">
        <v>112.8</v>
      </c>
      <c r="C24" s="42">
        <v>114.5</v>
      </c>
      <c r="D24" s="41">
        <v>115.2</v>
      </c>
      <c r="E24" s="41">
        <v>123</v>
      </c>
      <c r="F24" s="41">
        <v>128.5</v>
      </c>
      <c r="G24" s="41">
        <v>137.4</v>
      </c>
      <c r="H24" s="41">
        <v>145.30000000000001</v>
      </c>
      <c r="I24" s="41">
        <v>155.6</v>
      </c>
      <c r="J24" s="41">
        <v>164.1</v>
      </c>
      <c r="K24" s="41">
        <v>171</v>
      </c>
      <c r="L24" s="41">
        <v>177</v>
      </c>
      <c r="M24" s="41">
        <v>188.6</v>
      </c>
      <c r="N24" s="41">
        <v>203.4</v>
      </c>
      <c r="O24" s="41">
        <v>223</v>
      </c>
      <c r="P24" s="41">
        <v>230.4</v>
      </c>
      <c r="Q24" s="41">
        <v>244.8</v>
      </c>
      <c r="R24" s="41">
        <v>253.4</v>
      </c>
      <c r="S24" s="41">
        <v>253.9</v>
      </c>
      <c r="T24" s="41">
        <v>261</v>
      </c>
      <c r="U24" s="41">
        <v>264.8</v>
      </c>
      <c r="V24" s="41">
        <v>265.3</v>
      </c>
    </row>
    <row r="25" spans="1:25" s="35" customFormat="1" ht="12.75" customHeight="1" x14ac:dyDescent="0.2">
      <c r="A25" s="40" t="s">
        <v>88</v>
      </c>
      <c r="B25" s="41">
        <v>-5.2</v>
      </c>
      <c r="C25" s="42">
        <v>-3.7</v>
      </c>
      <c r="D25" s="41">
        <v>-2.6</v>
      </c>
      <c r="E25" s="41">
        <v>-2.7</v>
      </c>
      <c r="F25" s="41">
        <v>-2.6</v>
      </c>
      <c r="G25" s="41">
        <v>-4.8</v>
      </c>
      <c r="H25" s="41">
        <v>-1.9</v>
      </c>
      <c r="I25" s="41">
        <v>-2.1</v>
      </c>
      <c r="J25" s="41">
        <v>-0.9</v>
      </c>
      <c r="K25" s="41">
        <v>-0.6</v>
      </c>
      <c r="L25" s="41">
        <v>-1.8</v>
      </c>
      <c r="M25" s="41">
        <v>-1.5</v>
      </c>
      <c r="N25" s="41">
        <v>-2.9</v>
      </c>
      <c r="O25" s="41">
        <v>0.9</v>
      </c>
      <c r="P25" s="41">
        <v>5.9</v>
      </c>
      <c r="Q25" s="41">
        <v>4.3</v>
      </c>
      <c r="R25" s="97">
        <v>6.7</v>
      </c>
      <c r="S25" s="97">
        <v>7.2</v>
      </c>
      <c r="T25" s="97">
        <v>6.2</v>
      </c>
      <c r="U25" s="97">
        <v>7.7</v>
      </c>
      <c r="V25" s="97">
        <v>4.7</v>
      </c>
    </row>
    <row r="26" spans="1:25" s="35" customFormat="1" ht="12.75" customHeight="1" x14ac:dyDescent="0.2">
      <c r="A26" s="3" t="s">
        <v>26</v>
      </c>
      <c r="B26" s="4">
        <v>302.60000000000002</v>
      </c>
      <c r="C26" s="26">
        <v>308.60000000000002</v>
      </c>
      <c r="D26" s="4">
        <v>318.39999999999998</v>
      </c>
      <c r="E26" s="4">
        <v>331.4</v>
      </c>
      <c r="F26" s="4">
        <v>353</v>
      </c>
      <c r="G26" s="4">
        <v>376.1</v>
      </c>
      <c r="H26" s="4">
        <v>402.6</v>
      </c>
      <c r="I26" s="4">
        <v>439</v>
      </c>
      <c r="J26" s="4">
        <v>471.1</v>
      </c>
      <c r="K26" s="4">
        <v>501.7</v>
      </c>
      <c r="L26" s="4">
        <v>523.70000000000005</v>
      </c>
      <c r="M26" s="4">
        <v>555.5</v>
      </c>
      <c r="N26" s="4">
        <v>604</v>
      </c>
      <c r="O26" s="4">
        <v>639.79999999999995</v>
      </c>
      <c r="P26" s="4">
        <v>660.2</v>
      </c>
      <c r="Q26" s="4">
        <v>662.3</v>
      </c>
      <c r="R26" s="4">
        <v>665.8</v>
      </c>
      <c r="S26" s="4">
        <v>675.3</v>
      </c>
      <c r="T26" s="4">
        <v>687.1</v>
      </c>
      <c r="U26" s="4">
        <v>700.9</v>
      </c>
      <c r="V26" s="4">
        <v>710.6</v>
      </c>
    </row>
    <row r="27" spans="1:25" s="35" customFormat="1" ht="12.75" customHeight="1" x14ac:dyDescent="0.2">
      <c r="A27" s="31" t="s">
        <v>7</v>
      </c>
      <c r="B27" s="32">
        <v>21.3</v>
      </c>
      <c r="C27" s="33">
        <v>24.6</v>
      </c>
      <c r="D27" s="32">
        <v>24.6</v>
      </c>
      <c r="E27" s="32">
        <v>24.5</v>
      </c>
      <c r="F27" s="32">
        <v>25.1</v>
      </c>
      <c r="G27" s="32">
        <v>27.9</v>
      </c>
      <c r="H27" s="32">
        <v>35</v>
      </c>
      <c r="I27" s="32">
        <v>38.299999999999997</v>
      </c>
      <c r="J27" s="32">
        <v>45.7</v>
      </c>
      <c r="K27" s="32">
        <v>44.6</v>
      </c>
      <c r="L27" s="32">
        <v>48</v>
      </c>
      <c r="M27" s="32">
        <v>51</v>
      </c>
      <c r="N27" s="32">
        <v>57.6</v>
      </c>
      <c r="O27" s="32">
        <v>55.1</v>
      </c>
      <c r="P27" s="32">
        <v>57.1</v>
      </c>
      <c r="Q27" s="32">
        <v>55</v>
      </c>
      <c r="R27" s="32">
        <v>66.099999999999994</v>
      </c>
      <c r="S27" s="32">
        <v>58.6</v>
      </c>
      <c r="T27" s="32">
        <v>64.3</v>
      </c>
      <c r="U27" s="32">
        <v>56.2</v>
      </c>
      <c r="V27" s="32">
        <v>61.9</v>
      </c>
    </row>
    <row r="28" spans="1:25" s="35" customFormat="1" ht="12.75" customHeight="1" thickBot="1" x14ac:dyDescent="0.25">
      <c r="A28" s="5" t="s">
        <v>89</v>
      </c>
      <c r="B28" s="98">
        <v>323.89999999999998</v>
      </c>
      <c r="C28" s="99">
        <v>333.2</v>
      </c>
      <c r="D28" s="98">
        <v>342.9</v>
      </c>
      <c r="E28" s="98">
        <v>355.9</v>
      </c>
      <c r="F28" s="98">
        <v>378.1</v>
      </c>
      <c r="G28" s="98">
        <v>404</v>
      </c>
      <c r="H28" s="98">
        <v>437.6</v>
      </c>
      <c r="I28" s="98">
        <v>477.4</v>
      </c>
      <c r="J28" s="98">
        <v>516.9</v>
      </c>
      <c r="K28" s="98">
        <v>546.29999999999995</v>
      </c>
      <c r="L28" s="98">
        <v>571.79999999999995</v>
      </c>
      <c r="M28" s="98">
        <v>606.4</v>
      </c>
      <c r="N28" s="98">
        <v>661.7</v>
      </c>
      <c r="O28" s="98">
        <v>694.9</v>
      </c>
      <c r="P28" s="98">
        <v>717.3</v>
      </c>
      <c r="Q28" s="98">
        <v>717.4</v>
      </c>
      <c r="R28" s="98">
        <v>731.8</v>
      </c>
      <c r="S28" s="98">
        <v>733.9</v>
      </c>
      <c r="T28" s="98">
        <v>751.4</v>
      </c>
      <c r="U28" s="98">
        <v>757.1</v>
      </c>
      <c r="V28" s="98">
        <v>772.5</v>
      </c>
    </row>
    <row r="29" spans="1:25" s="35" customFormat="1" ht="37.5" customHeight="1" x14ac:dyDescent="0.25">
      <c r="A29" s="110" t="s">
        <v>90</v>
      </c>
      <c r="B29" s="111"/>
      <c r="C29" s="111"/>
      <c r="D29" s="111"/>
      <c r="E29" s="111"/>
      <c r="F29" s="111"/>
      <c r="G29" s="111"/>
      <c r="H29" s="111"/>
      <c r="I29" s="111"/>
      <c r="J29" s="111"/>
      <c r="K29" s="111"/>
      <c r="L29" s="111"/>
      <c r="M29" s="111"/>
      <c r="N29" s="111"/>
      <c r="O29" s="111"/>
      <c r="P29" s="111"/>
      <c r="Q29" s="111"/>
      <c r="R29" s="111"/>
      <c r="S29" s="111"/>
      <c r="T29" s="111"/>
      <c r="U29" s="111"/>
      <c r="V29" s="111"/>
      <c r="Y29" s="103"/>
    </row>
    <row r="30" spans="1:25" s="35" customFormat="1" ht="15" customHeight="1" x14ac:dyDescent="0.25">
      <c r="A30" s="112" t="s">
        <v>91</v>
      </c>
      <c r="B30" s="107"/>
      <c r="C30" s="107"/>
      <c r="D30" s="107"/>
      <c r="E30" s="107"/>
      <c r="F30" s="107"/>
      <c r="G30" s="107"/>
      <c r="H30" s="107"/>
      <c r="I30" s="107"/>
      <c r="J30" s="107"/>
      <c r="K30" s="107"/>
      <c r="L30" s="107"/>
      <c r="M30" s="107"/>
      <c r="N30" s="107"/>
      <c r="O30" s="107"/>
      <c r="P30" s="107"/>
      <c r="Q30" s="107"/>
      <c r="R30" s="107"/>
      <c r="S30" s="107"/>
      <c r="T30" s="107"/>
      <c r="U30" s="107"/>
      <c r="V30" s="107"/>
      <c r="Y30" s="103"/>
    </row>
    <row r="31" spans="1:25" s="35" customFormat="1" ht="15" customHeight="1" x14ac:dyDescent="0.25">
      <c r="A31" s="113" t="s">
        <v>92</v>
      </c>
      <c r="B31" s="107"/>
      <c r="C31" s="107"/>
      <c r="D31" s="107"/>
      <c r="E31" s="107"/>
      <c r="F31" s="107"/>
      <c r="G31" s="107"/>
      <c r="H31" s="107"/>
      <c r="I31" s="107"/>
      <c r="J31" s="107"/>
      <c r="K31" s="107"/>
      <c r="L31" s="107"/>
      <c r="M31" s="107"/>
      <c r="N31" s="107"/>
      <c r="O31" s="107"/>
      <c r="P31" s="107"/>
      <c r="Q31" s="107"/>
      <c r="R31" s="107"/>
      <c r="S31" s="107"/>
      <c r="T31" s="107"/>
      <c r="U31" s="107"/>
      <c r="V31" s="107"/>
      <c r="Y31" s="103"/>
    </row>
    <row r="32" spans="1:25" s="35" customFormat="1" ht="26.45" customHeight="1" x14ac:dyDescent="0.25">
      <c r="A32" s="106" t="s">
        <v>108</v>
      </c>
      <c r="B32" s="107"/>
      <c r="C32" s="107"/>
      <c r="D32" s="107"/>
      <c r="E32" s="107"/>
      <c r="F32" s="107"/>
      <c r="G32" s="107"/>
      <c r="H32" s="107"/>
      <c r="I32" s="107"/>
      <c r="J32" s="107"/>
      <c r="K32" s="107"/>
      <c r="L32" s="107"/>
      <c r="M32" s="107"/>
      <c r="N32" s="107"/>
      <c r="O32" s="107"/>
      <c r="P32" s="107"/>
      <c r="Q32" s="107"/>
      <c r="R32" s="107"/>
      <c r="S32" s="107"/>
      <c r="T32" s="107"/>
      <c r="U32" s="107"/>
      <c r="V32" s="107"/>
      <c r="Y32" s="103"/>
    </row>
    <row r="33" spans="1:25" s="35" customFormat="1" ht="25.5" customHeight="1" x14ac:dyDescent="0.25">
      <c r="A33" s="109" t="s">
        <v>93</v>
      </c>
      <c r="B33" s="107"/>
      <c r="C33" s="107"/>
      <c r="D33" s="107"/>
      <c r="E33" s="107"/>
      <c r="F33" s="107"/>
      <c r="G33" s="107"/>
      <c r="H33" s="107"/>
      <c r="I33" s="107"/>
      <c r="J33" s="107"/>
      <c r="K33" s="107"/>
      <c r="L33" s="107"/>
      <c r="M33" s="107"/>
      <c r="N33" s="107"/>
      <c r="O33" s="107"/>
      <c r="P33" s="107"/>
      <c r="Q33" s="107"/>
      <c r="R33" s="107"/>
      <c r="S33" s="107"/>
      <c r="T33" s="107"/>
      <c r="U33" s="107"/>
      <c r="V33" s="107"/>
      <c r="Y33" s="103"/>
    </row>
    <row r="34" spans="1:25" s="35" customFormat="1" ht="15" customHeight="1" x14ac:dyDescent="0.25">
      <c r="A34" s="106" t="s">
        <v>74</v>
      </c>
      <c r="B34" s="107"/>
      <c r="C34" s="107"/>
      <c r="D34" s="107"/>
      <c r="E34" s="107"/>
      <c r="F34" s="107"/>
      <c r="G34" s="107"/>
      <c r="H34" s="107"/>
      <c r="I34" s="107"/>
      <c r="J34" s="107"/>
      <c r="K34" s="107"/>
      <c r="L34" s="107"/>
      <c r="M34" s="107"/>
      <c r="N34" s="107"/>
      <c r="O34" s="107"/>
      <c r="P34" s="107"/>
      <c r="Q34" s="107"/>
      <c r="R34" s="107"/>
      <c r="S34" s="107"/>
      <c r="T34" s="107"/>
      <c r="U34" s="107"/>
      <c r="V34" s="107"/>
    </row>
    <row r="35" spans="1:25" s="35" customFormat="1" ht="15" customHeight="1" x14ac:dyDescent="0.25">
      <c r="A35" s="106" t="s">
        <v>94</v>
      </c>
      <c r="B35" s="107"/>
      <c r="C35" s="107"/>
      <c r="D35" s="107"/>
      <c r="E35" s="107"/>
      <c r="F35" s="107"/>
      <c r="G35" s="107"/>
      <c r="H35" s="107"/>
      <c r="I35" s="107"/>
      <c r="J35" s="107"/>
      <c r="K35" s="107"/>
      <c r="L35" s="107"/>
      <c r="M35" s="107"/>
      <c r="N35" s="107"/>
      <c r="O35" s="107"/>
      <c r="P35" s="107"/>
      <c r="Q35" s="107"/>
      <c r="R35" s="107"/>
      <c r="S35" s="107"/>
      <c r="T35" s="107"/>
      <c r="U35" s="107"/>
      <c r="V35" s="107"/>
    </row>
    <row r="36" spans="1:25" x14ac:dyDescent="0.2">
      <c r="V36" s="35"/>
    </row>
    <row r="37" spans="1:25" x14ac:dyDescent="0.2">
      <c r="V37" s="35"/>
    </row>
    <row r="38" spans="1:25" x14ac:dyDescent="0.2">
      <c r="V38" s="35"/>
    </row>
  </sheetData>
  <mergeCells count="8">
    <mergeCell ref="A35:V35"/>
    <mergeCell ref="A1:S1"/>
    <mergeCell ref="A32:V32"/>
    <mergeCell ref="A33:V33"/>
    <mergeCell ref="A34:V34"/>
    <mergeCell ref="A29:V29"/>
    <mergeCell ref="A30:V30"/>
    <mergeCell ref="A31:V31"/>
  </mergeCells>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GridLines="0" topLeftCell="A7" zoomScaleNormal="100" workbookViewId="0">
      <selection activeCell="A35" sqref="A35:V35"/>
    </sheetView>
  </sheetViews>
  <sheetFormatPr defaultColWidth="7.85546875" defaultRowHeight="11.25" x14ac:dyDescent="0.2"/>
  <cols>
    <col min="1" max="1" width="27.7109375" style="39" customWidth="1"/>
    <col min="2" max="22" width="6.28515625" style="39" customWidth="1"/>
    <col min="23" max="16384" width="7.85546875" style="39"/>
  </cols>
  <sheetData>
    <row r="1" spans="1:22" s="35" customFormat="1" ht="18" customHeight="1" thickBot="1" x14ac:dyDescent="0.25">
      <c r="A1" s="108" t="s">
        <v>95</v>
      </c>
      <c r="B1" s="108"/>
      <c r="C1" s="108"/>
      <c r="D1" s="108"/>
      <c r="E1" s="108"/>
      <c r="F1" s="108"/>
      <c r="G1" s="108"/>
      <c r="H1" s="108"/>
      <c r="I1" s="108"/>
      <c r="J1" s="108"/>
      <c r="K1" s="108"/>
      <c r="L1" s="108"/>
      <c r="M1" s="108"/>
      <c r="N1" s="108"/>
      <c r="O1" s="108"/>
      <c r="P1" s="108"/>
      <c r="Q1" s="108"/>
      <c r="R1" s="108"/>
      <c r="S1" s="108"/>
      <c r="T1" s="1"/>
    </row>
    <row r="2" spans="1:22" s="36" customFormat="1" ht="12" customHeight="1" x14ac:dyDescent="0.2">
      <c r="A2" s="30"/>
      <c r="B2" s="61"/>
      <c r="C2" s="61"/>
      <c r="D2" s="61"/>
      <c r="E2" s="61"/>
      <c r="F2" s="61"/>
      <c r="G2" s="61"/>
      <c r="H2" s="61"/>
      <c r="I2" s="61"/>
      <c r="J2" s="61"/>
      <c r="K2" s="61"/>
      <c r="L2" s="61"/>
      <c r="M2" s="61"/>
      <c r="N2" s="61"/>
      <c r="O2" s="61"/>
      <c r="P2" s="61"/>
      <c r="Q2" s="61"/>
      <c r="R2" s="61"/>
      <c r="S2" s="62"/>
      <c r="T2" s="62"/>
      <c r="U2" s="65"/>
      <c r="V2" s="65" t="s">
        <v>63</v>
      </c>
    </row>
    <row r="3" spans="1:22" s="38" customFormat="1" ht="12" customHeight="1" thickBot="1" x14ac:dyDescent="0.25">
      <c r="A3" s="28"/>
      <c r="B3" s="63"/>
      <c r="C3" s="63"/>
      <c r="D3" s="63"/>
      <c r="E3" s="63"/>
      <c r="F3" s="63"/>
      <c r="G3" s="63"/>
      <c r="H3" s="63"/>
      <c r="I3" s="63"/>
      <c r="J3" s="63"/>
      <c r="K3" s="63"/>
      <c r="L3" s="63"/>
      <c r="M3" s="63"/>
      <c r="N3" s="63"/>
      <c r="O3" s="63"/>
      <c r="P3" s="63"/>
      <c r="Q3" s="63"/>
      <c r="R3" s="63"/>
      <c r="S3" s="63"/>
      <c r="T3" s="63"/>
      <c r="U3" s="64"/>
      <c r="V3" s="64"/>
    </row>
    <row r="4" spans="1:22" s="37" customFormat="1" x14ac:dyDescent="0.2">
      <c r="A4" s="9"/>
      <c r="B4" s="60" t="s">
        <v>61</v>
      </c>
      <c r="C4" s="29"/>
      <c r="D4" s="23" t="s">
        <v>62</v>
      </c>
      <c r="E4" s="60"/>
      <c r="F4" s="23"/>
      <c r="G4" s="23"/>
      <c r="H4" s="21"/>
      <c r="I4" s="21"/>
      <c r="J4" s="21"/>
      <c r="K4" s="21"/>
      <c r="L4" s="21"/>
      <c r="M4" s="59"/>
      <c r="N4" s="21"/>
      <c r="O4" s="21"/>
      <c r="P4" s="21"/>
      <c r="Q4" s="21"/>
      <c r="R4" s="21"/>
      <c r="S4" s="22"/>
      <c r="T4" s="22"/>
      <c r="U4" s="22"/>
      <c r="V4" s="22"/>
    </row>
    <row r="5" spans="1:22" ht="12" customHeight="1" x14ac:dyDescent="0.2">
      <c r="A5" s="2"/>
      <c r="B5" s="7" t="s">
        <v>8</v>
      </c>
      <c r="C5" s="24" t="s">
        <v>9</v>
      </c>
      <c r="D5" s="7" t="s">
        <v>10</v>
      </c>
      <c r="E5" s="7" t="s">
        <v>11</v>
      </c>
      <c r="F5" s="7" t="s">
        <v>12</v>
      </c>
      <c r="G5" s="7" t="s">
        <v>13</v>
      </c>
      <c r="H5" s="7" t="s">
        <v>14</v>
      </c>
      <c r="I5" s="7" t="s">
        <v>15</v>
      </c>
      <c r="J5" s="7" t="s">
        <v>16</v>
      </c>
      <c r="K5" s="7" t="s">
        <v>17</v>
      </c>
      <c r="L5" s="7" t="s">
        <v>1</v>
      </c>
      <c r="M5" s="7" t="s">
        <v>2</v>
      </c>
      <c r="N5" s="7" t="s">
        <v>3</v>
      </c>
      <c r="O5" s="7" t="s">
        <v>4</v>
      </c>
      <c r="P5" s="7" t="s">
        <v>5</v>
      </c>
      <c r="Q5" s="7" t="s">
        <v>53</v>
      </c>
      <c r="R5" s="7" t="s">
        <v>60</v>
      </c>
      <c r="S5" s="7" t="s">
        <v>65</v>
      </c>
      <c r="T5" s="7" t="s">
        <v>66</v>
      </c>
      <c r="U5" s="7" t="s">
        <v>73</v>
      </c>
      <c r="V5" s="7" t="s">
        <v>79</v>
      </c>
    </row>
    <row r="6" spans="1:22" ht="18" customHeight="1" x14ac:dyDescent="0.2">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2" s="35" customFormat="1" ht="12.75" customHeight="1" x14ac:dyDescent="0.2">
      <c r="A7" s="40" t="s">
        <v>18</v>
      </c>
      <c r="B7" s="41">
        <v>53.9</v>
      </c>
      <c r="C7" s="42">
        <v>55.7</v>
      </c>
      <c r="D7" s="41">
        <v>56.1</v>
      </c>
      <c r="E7" s="41">
        <v>52.2</v>
      </c>
      <c r="F7" s="41">
        <v>53.2</v>
      </c>
      <c r="G7" s="41">
        <v>49.1</v>
      </c>
      <c r="H7" s="41">
        <v>47.1</v>
      </c>
      <c r="I7" s="41">
        <v>50.3</v>
      </c>
      <c r="J7" s="41">
        <v>54.4</v>
      </c>
      <c r="K7" s="41">
        <v>56.8</v>
      </c>
      <c r="L7" s="41">
        <v>57.8</v>
      </c>
      <c r="M7" s="41">
        <v>59.7</v>
      </c>
      <c r="N7" s="41">
        <v>62.2</v>
      </c>
      <c r="O7" s="41">
        <v>56.1</v>
      </c>
      <c r="P7" s="41">
        <v>69.099999999999994</v>
      </c>
      <c r="Q7" s="41">
        <v>69.099999999999994</v>
      </c>
      <c r="R7" s="41">
        <v>63.2</v>
      </c>
      <c r="S7" s="41">
        <v>63.8</v>
      </c>
      <c r="T7" s="41">
        <v>61.1</v>
      </c>
      <c r="U7" s="41">
        <v>61</v>
      </c>
      <c r="V7" s="41">
        <v>62.4</v>
      </c>
    </row>
    <row r="8" spans="1:22" s="35" customFormat="1" ht="12.75" customHeight="1" x14ac:dyDescent="0.2">
      <c r="A8" s="43" t="s">
        <v>57</v>
      </c>
      <c r="B8" s="44">
        <v>8.9</v>
      </c>
      <c r="C8" s="45">
        <v>8.9</v>
      </c>
      <c r="D8" s="44">
        <v>10.1</v>
      </c>
      <c r="E8" s="44">
        <v>11.2</v>
      </c>
      <c r="F8" s="44">
        <v>10.9</v>
      </c>
      <c r="G8" s="44">
        <v>12.5</v>
      </c>
      <c r="H8" s="44">
        <v>13</v>
      </c>
      <c r="I8" s="44">
        <v>14.2</v>
      </c>
      <c r="J8" s="44">
        <v>15.3</v>
      </c>
      <c r="K8" s="44">
        <v>15.8</v>
      </c>
      <c r="L8" s="44">
        <v>15.2</v>
      </c>
      <c r="M8" s="44">
        <v>14.6</v>
      </c>
      <c r="N8" s="44">
        <v>15.9</v>
      </c>
      <c r="O8" s="44">
        <v>15.4</v>
      </c>
      <c r="P8" s="44">
        <v>14.1</v>
      </c>
      <c r="Q8" s="44">
        <v>12.4</v>
      </c>
      <c r="R8" s="44">
        <v>11.9</v>
      </c>
      <c r="S8" s="44">
        <v>11.7</v>
      </c>
      <c r="T8" s="44">
        <v>11.8</v>
      </c>
      <c r="U8" s="44">
        <v>11.5</v>
      </c>
      <c r="V8" s="44">
        <v>12.5</v>
      </c>
    </row>
    <row r="9" spans="1:22" s="35" customFormat="1" ht="12.75" customHeight="1" x14ac:dyDescent="0.2">
      <c r="A9" s="43" t="s">
        <v>58</v>
      </c>
      <c r="B9" s="44">
        <v>4.5</v>
      </c>
      <c r="C9" s="45">
        <v>4.4000000000000004</v>
      </c>
      <c r="D9" s="44">
        <v>4.5</v>
      </c>
      <c r="E9" s="44">
        <v>5.2</v>
      </c>
      <c r="F9" s="44">
        <v>5.8</v>
      </c>
      <c r="G9" s="44">
        <v>5.8</v>
      </c>
      <c r="H9" s="44">
        <v>6</v>
      </c>
      <c r="I9" s="44">
        <v>6.6</v>
      </c>
      <c r="J9" s="44">
        <v>7</v>
      </c>
      <c r="K9" s="44">
        <v>7.6</v>
      </c>
      <c r="L9" s="44">
        <v>7.5</v>
      </c>
      <c r="M9" s="44">
        <v>7.8</v>
      </c>
      <c r="N9" s="44">
        <v>7.3</v>
      </c>
      <c r="O9" s="44">
        <v>7.9</v>
      </c>
      <c r="P9" s="44">
        <v>8.6</v>
      </c>
      <c r="Q9" s="44">
        <v>8.4</v>
      </c>
      <c r="R9" s="44">
        <v>8.1999999999999993</v>
      </c>
      <c r="S9" s="44">
        <v>10.199999999999999</v>
      </c>
      <c r="T9" s="44">
        <v>10.8</v>
      </c>
      <c r="U9" s="44">
        <v>10.7</v>
      </c>
      <c r="V9" s="44">
        <v>9.8000000000000007</v>
      </c>
    </row>
    <row r="10" spans="1:22" s="35" customFormat="1" ht="12.75" customHeight="1" x14ac:dyDescent="0.2">
      <c r="A10" s="43" t="s">
        <v>59</v>
      </c>
      <c r="B10" s="44">
        <v>40.5</v>
      </c>
      <c r="C10" s="45">
        <v>42.4</v>
      </c>
      <c r="D10" s="44">
        <v>41.4</v>
      </c>
      <c r="E10" s="44">
        <v>35.799999999999997</v>
      </c>
      <c r="F10" s="44">
        <v>36.5</v>
      </c>
      <c r="G10" s="44">
        <v>30.7</v>
      </c>
      <c r="H10" s="44">
        <v>28.1</v>
      </c>
      <c r="I10" s="44">
        <v>29.5</v>
      </c>
      <c r="J10" s="44">
        <v>32.1</v>
      </c>
      <c r="K10" s="44">
        <v>33.4</v>
      </c>
      <c r="L10" s="44">
        <v>35.1</v>
      </c>
      <c r="M10" s="44">
        <v>37.299999999999997</v>
      </c>
      <c r="N10" s="44">
        <v>39</v>
      </c>
      <c r="O10" s="44">
        <v>32.700000000000003</v>
      </c>
      <c r="P10" s="44">
        <v>46.5</v>
      </c>
      <c r="Q10" s="44">
        <v>48.3</v>
      </c>
      <c r="R10" s="44">
        <v>43.1</v>
      </c>
      <c r="S10" s="44">
        <v>41.9</v>
      </c>
      <c r="T10" s="44">
        <v>38.5</v>
      </c>
      <c r="U10" s="44">
        <v>38.799999999999997</v>
      </c>
      <c r="V10" s="44">
        <v>40.200000000000003</v>
      </c>
    </row>
    <row r="11" spans="1:22" s="35" customFormat="1" ht="12.75" customHeight="1" x14ac:dyDescent="0.2">
      <c r="A11" s="40" t="s">
        <v>96</v>
      </c>
      <c r="B11" s="41">
        <v>31.8</v>
      </c>
      <c r="C11" s="42">
        <v>31</v>
      </c>
      <c r="D11" s="41">
        <v>34.5</v>
      </c>
      <c r="E11" s="41">
        <v>35.200000000000003</v>
      </c>
      <c r="F11" s="41">
        <v>35.299999999999997</v>
      </c>
      <c r="G11" s="41">
        <v>34.5</v>
      </c>
      <c r="H11" s="41">
        <v>35.799999999999997</v>
      </c>
      <c r="I11" s="41">
        <v>37.4</v>
      </c>
      <c r="J11" s="41">
        <v>37.700000000000003</v>
      </c>
      <c r="K11" s="41">
        <v>38.200000000000003</v>
      </c>
      <c r="L11" s="41">
        <v>38.5</v>
      </c>
      <c r="M11" s="41">
        <v>39.299999999999997</v>
      </c>
      <c r="N11" s="41">
        <v>41.8</v>
      </c>
      <c r="O11" s="41">
        <v>42.2</v>
      </c>
      <c r="P11" s="41">
        <v>43.2</v>
      </c>
      <c r="Q11" s="41">
        <v>41.9</v>
      </c>
      <c r="R11" s="41">
        <v>38.6</v>
      </c>
      <c r="S11" s="41">
        <v>38</v>
      </c>
      <c r="T11" s="41">
        <v>37.799999999999997</v>
      </c>
      <c r="U11" s="41">
        <v>37.4</v>
      </c>
      <c r="V11" s="41">
        <v>37.1</v>
      </c>
    </row>
    <row r="12" spans="1:22" s="35" customFormat="1" ht="12.75" customHeight="1" x14ac:dyDescent="0.2">
      <c r="A12" s="40" t="s">
        <v>19</v>
      </c>
      <c r="B12" s="41">
        <v>23.6</v>
      </c>
      <c r="C12" s="42">
        <v>24.5</v>
      </c>
      <c r="D12" s="41">
        <v>25.4</v>
      </c>
      <c r="E12" s="41">
        <v>25.8</v>
      </c>
      <c r="F12" s="41">
        <v>28</v>
      </c>
      <c r="G12" s="41">
        <v>31.4</v>
      </c>
      <c r="H12" s="41">
        <v>32.4</v>
      </c>
      <c r="I12" s="41">
        <v>34.299999999999997</v>
      </c>
      <c r="J12" s="41">
        <v>36</v>
      </c>
      <c r="K12" s="41">
        <v>36.1</v>
      </c>
      <c r="L12" s="41">
        <v>36.299999999999997</v>
      </c>
      <c r="M12" s="41">
        <v>36.9</v>
      </c>
      <c r="N12" s="41">
        <v>38.299999999999997</v>
      </c>
      <c r="O12" s="41">
        <v>38.200000000000003</v>
      </c>
      <c r="P12" s="41">
        <v>36.4</v>
      </c>
      <c r="Q12" s="41">
        <v>34.799999999999997</v>
      </c>
      <c r="R12" s="41">
        <v>33.200000000000003</v>
      </c>
      <c r="S12" s="41">
        <v>30.9</v>
      </c>
      <c r="T12" s="41">
        <v>31.4</v>
      </c>
      <c r="U12" s="41">
        <v>30.9</v>
      </c>
      <c r="V12" s="41">
        <v>30.1</v>
      </c>
    </row>
    <row r="13" spans="1:22" s="35" customFormat="1" ht="12.75" customHeight="1" x14ac:dyDescent="0.2">
      <c r="A13" s="46" t="s">
        <v>20</v>
      </c>
      <c r="B13" s="41">
        <v>33.700000000000003</v>
      </c>
      <c r="C13" s="42">
        <v>30.9</v>
      </c>
      <c r="D13" s="41">
        <v>27.6</v>
      </c>
      <c r="E13" s="41">
        <v>30.2</v>
      </c>
      <c r="F13" s="41">
        <v>32.700000000000003</v>
      </c>
      <c r="G13" s="41">
        <v>37.6</v>
      </c>
      <c r="H13" s="41">
        <v>40.700000000000003</v>
      </c>
      <c r="I13" s="41">
        <v>43</v>
      </c>
      <c r="J13" s="41">
        <v>42.5</v>
      </c>
      <c r="K13" s="41">
        <v>43.5</v>
      </c>
      <c r="L13" s="41">
        <v>44.8</v>
      </c>
      <c r="M13" s="41">
        <v>43.6</v>
      </c>
      <c r="N13" s="41">
        <v>56.4</v>
      </c>
      <c r="O13" s="41">
        <v>54.5</v>
      </c>
      <c r="P13" s="41">
        <v>44</v>
      </c>
      <c r="Q13" s="41">
        <v>41</v>
      </c>
      <c r="R13" s="41">
        <v>39</v>
      </c>
      <c r="S13" s="41">
        <v>42.1</v>
      </c>
      <c r="T13" s="41">
        <v>41</v>
      </c>
      <c r="U13" s="41">
        <v>46.7</v>
      </c>
      <c r="V13" s="41">
        <v>47</v>
      </c>
    </row>
    <row r="14" spans="1:22" s="35" customFormat="1" ht="25.5" customHeight="1" x14ac:dyDescent="0.2">
      <c r="A14" s="43" t="s">
        <v>97</v>
      </c>
      <c r="B14" s="44">
        <v>6.2</v>
      </c>
      <c r="C14" s="45">
        <v>6.1</v>
      </c>
      <c r="D14" s="44">
        <v>4.4000000000000004</v>
      </c>
      <c r="E14" s="44">
        <v>6.2</v>
      </c>
      <c r="F14" s="44">
        <v>6.7</v>
      </c>
      <c r="G14" s="44">
        <v>6.9</v>
      </c>
      <c r="H14" s="44">
        <v>7.8</v>
      </c>
      <c r="I14" s="44">
        <v>7.8</v>
      </c>
      <c r="J14" s="44">
        <v>8.1999999999999993</v>
      </c>
      <c r="K14" s="44">
        <v>7.9</v>
      </c>
      <c r="L14" s="44">
        <v>7.5</v>
      </c>
      <c r="M14" s="44">
        <v>8.3000000000000007</v>
      </c>
      <c r="N14" s="44">
        <v>18.399999999999999</v>
      </c>
      <c r="O14" s="44">
        <v>13.7</v>
      </c>
      <c r="P14" s="44">
        <v>5.4</v>
      </c>
      <c r="Q14" s="44">
        <v>5.2</v>
      </c>
      <c r="R14" s="44">
        <v>5.3</v>
      </c>
      <c r="S14" s="44">
        <v>6.4</v>
      </c>
      <c r="T14" s="44">
        <v>5.7</v>
      </c>
      <c r="U14" s="44">
        <v>6.5</v>
      </c>
      <c r="V14" s="44">
        <v>6.9</v>
      </c>
    </row>
    <row r="15" spans="1:22" s="35" customFormat="1" ht="12.75" customHeight="1" x14ac:dyDescent="0.2">
      <c r="A15" s="43" t="s">
        <v>54</v>
      </c>
      <c r="B15" s="44">
        <v>2</v>
      </c>
      <c r="C15" s="45">
        <v>2</v>
      </c>
      <c r="D15" s="44">
        <v>2</v>
      </c>
      <c r="E15" s="44">
        <v>2</v>
      </c>
      <c r="F15" s="44">
        <v>1.9</v>
      </c>
      <c r="G15" s="44">
        <v>2.2999999999999998</v>
      </c>
      <c r="H15" s="44">
        <v>2.8</v>
      </c>
      <c r="I15" s="44">
        <v>3</v>
      </c>
      <c r="J15" s="44">
        <v>3.2</v>
      </c>
      <c r="K15" s="44">
        <v>3.7</v>
      </c>
      <c r="L15" s="44">
        <v>3.5</v>
      </c>
      <c r="M15" s="44">
        <v>3.8</v>
      </c>
      <c r="N15" s="44">
        <v>3.6</v>
      </c>
      <c r="O15" s="44">
        <v>4</v>
      </c>
      <c r="P15" s="44">
        <v>3.7</v>
      </c>
      <c r="Q15" s="44">
        <v>3.9</v>
      </c>
      <c r="R15" s="44">
        <v>3.5</v>
      </c>
      <c r="S15" s="44">
        <v>4.4000000000000004</v>
      </c>
      <c r="T15" s="44">
        <v>4.5999999999999996</v>
      </c>
      <c r="U15" s="44">
        <v>4.9000000000000004</v>
      </c>
      <c r="V15" s="44">
        <v>3.8</v>
      </c>
    </row>
    <row r="16" spans="1:22" s="35" customFormat="1" ht="12.75" customHeight="1" x14ac:dyDescent="0.2">
      <c r="A16" s="43" t="s">
        <v>55</v>
      </c>
      <c r="B16" s="44">
        <v>4</v>
      </c>
      <c r="C16" s="45">
        <v>3.6</v>
      </c>
      <c r="D16" s="44">
        <v>4.0999999999999996</v>
      </c>
      <c r="E16" s="44">
        <v>4.9000000000000004</v>
      </c>
      <c r="F16" s="44">
        <v>5.2</v>
      </c>
      <c r="G16" s="44">
        <v>4.5</v>
      </c>
      <c r="H16" s="44">
        <v>4</v>
      </c>
      <c r="I16" s="44">
        <v>4.2</v>
      </c>
      <c r="J16" s="44">
        <v>4</v>
      </c>
      <c r="K16" s="44">
        <v>4.0999999999999996</v>
      </c>
      <c r="L16" s="44">
        <v>3.9</v>
      </c>
      <c r="M16" s="44">
        <v>2.4</v>
      </c>
      <c r="N16" s="44">
        <v>4</v>
      </c>
      <c r="O16" s="44">
        <v>4.5999999999999996</v>
      </c>
      <c r="P16" s="44">
        <v>5.2</v>
      </c>
      <c r="Q16" s="44">
        <v>3.5</v>
      </c>
      <c r="R16" s="44">
        <v>3.1</v>
      </c>
      <c r="S16" s="44">
        <v>4</v>
      </c>
      <c r="T16" s="44">
        <v>2.9</v>
      </c>
      <c r="U16" s="44">
        <v>2.4</v>
      </c>
      <c r="V16" s="44">
        <v>2.4</v>
      </c>
    </row>
    <row r="17" spans="1:25" s="35" customFormat="1" ht="12.75" customHeight="1" x14ac:dyDescent="0.2">
      <c r="A17" s="43" t="s">
        <v>56</v>
      </c>
      <c r="B17" s="44">
        <v>7.8</v>
      </c>
      <c r="C17" s="45">
        <v>6.7</v>
      </c>
      <c r="D17" s="44">
        <v>6.2</v>
      </c>
      <c r="E17" s="44">
        <v>6</v>
      </c>
      <c r="F17" s="44">
        <v>6.5</v>
      </c>
      <c r="G17" s="44">
        <v>8.6</v>
      </c>
      <c r="H17" s="44">
        <v>6.5</v>
      </c>
      <c r="I17" s="44">
        <v>6.9</v>
      </c>
      <c r="J17" s="44">
        <v>6.8</v>
      </c>
      <c r="K17" s="44">
        <v>6.9</v>
      </c>
      <c r="L17" s="44">
        <v>6.1</v>
      </c>
      <c r="M17" s="44">
        <v>5</v>
      </c>
      <c r="N17" s="44">
        <v>6.6</v>
      </c>
      <c r="O17" s="44">
        <v>6.5</v>
      </c>
      <c r="P17" s="44">
        <v>6</v>
      </c>
      <c r="Q17" s="44">
        <v>6.3</v>
      </c>
      <c r="R17" s="44">
        <v>5.6</v>
      </c>
      <c r="S17" s="44">
        <v>5.6</v>
      </c>
      <c r="T17" s="44">
        <v>5.4</v>
      </c>
      <c r="U17" s="44">
        <v>4.5</v>
      </c>
      <c r="V17" s="44">
        <v>5.2</v>
      </c>
    </row>
    <row r="18" spans="1:25" s="35" customFormat="1" ht="12.75" customHeight="1" x14ac:dyDescent="0.2">
      <c r="A18" s="43" t="s">
        <v>98</v>
      </c>
      <c r="B18" s="44">
        <v>13.7</v>
      </c>
      <c r="C18" s="45">
        <v>12.4</v>
      </c>
      <c r="D18" s="44">
        <v>11</v>
      </c>
      <c r="E18" s="44">
        <v>11.1</v>
      </c>
      <c r="F18" s="44">
        <v>12.4</v>
      </c>
      <c r="G18" s="44">
        <v>15.3</v>
      </c>
      <c r="H18" s="44">
        <v>19.600000000000001</v>
      </c>
      <c r="I18" s="44">
        <v>21.2</v>
      </c>
      <c r="J18" s="44">
        <v>20.2</v>
      </c>
      <c r="K18" s="44">
        <v>20.9</v>
      </c>
      <c r="L18" s="44">
        <v>23.8</v>
      </c>
      <c r="M18" s="44">
        <v>24</v>
      </c>
      <c r="N18" s="44">
        <v>23.8</v>
      </c>
      <c r="O18" s="44">
        <v>25.7</v>
      </c>
      <c r="P18" s="44">
        <v>23.6</v>
      </c>
      <c r="Q18" s="44">
        <v>22.1</v>
      </c>
      <c r="R18" s="44">
        <v>21.5</v>
      </c>
      <c r="S18" s="44">
        <v>21.7</v>
      </c>
      <c r="T18" s="44">
        <v>22.4</v>
      </c>
      <c r="U18" s="44">
        <v>28.3</v>
      </c>
      <c r="V18" s="44">
        <v>28.7</v>
      </c>
    </row>
    <row r="19" spans="1:25" s="35" customFormat="1" ht="12.75" customHeight="1" x14ac:dyDescent="0.2">
      <c r="A19" s="40" t="s">
        <v>21</v>
      </c>
      <c r="B19" s="41">
        <v>5.3</v>
      </c>
      <c r="C19" s="42">
        <v>5.7</v>
      </c>
      <c r="D19" s="41">
        <v>6.1</v>
      </c>
      <c r="E19" s="41">
        <v>6.9</v>
      </c>
      <c r="F19" s="41">
        <v>7</v>
      </c>
      <c r="G19" s="41">
        <v>7.3</v>
      </c>
      <c r="H19" s="41">
        <v>8</v>
      </c>
      <c r="I19" s="41">
        <v>8.1</v>
      </c>
      <c r="J19" s="41">
        <v>8.8000000000000007</v>
      </c>
      <c r="K19" s="41">
        <v>10.5</v>
      </c>
      <c r="L19" s="41">
        <v>11.2</v>
      </c>
      <c r="M19" s="41">
        <v>11.2</v>
      </c>
      <c r="N19" s="41">
        <v>10.4</v>
      </c>
      <c r="O19" s="41">
        <v>11.6</v>
      </c>
      <c r="P19" s="41">
        <v>12</v>
      </c>
      <c r="Q19" s="41">
        <v>11.4</v>
      </c>
      <c r="R19" s="41">
        <v>11.3</v>
      </c>
      <c r="S19" s="41">
        <v>11.7</v>
      </c>
      <c r="T19" s="41">
        <v>11.9</v>
      </c>
      <c r="U19" s="41">
        <v>11.9</v>
      </c>
      <c r="V19" s="41">
        <v>11.1</v>
      </c>
    </row>
    <row r="20" spans="1:25" s="35" customFormat="1" ht="12.75" customHeight="1" x14ac:dyDescent="0.2">
      <c r="A20" s="40" t="s">
        <v>22</v>
      </c>
      <c r="B20" s="41">
        <v>8.1999999999999993</v>
      </c>
      <c r="C20" s="42">
        <v>7</v>
      </c>
      <c r="D20" s="41">
        <v>7.8</v>
      </c>
      <c r="E20" s="41">
        <v>6.6</v>
      </c>
      <c r="F20" s="41">
        <v>7.6</v>
      </c>
      <c r="G20" s="41">
        <v>8.4</v>
      </c>
      <c r="H20" s="41">
        <v>7.2</v>
      </c>
      <c r="I20" s="41">
        <v>8.6999999999999993</v>
      </c>
      <c r="J20" s="41">
        <v>10.1</v>
      </c>
      <c r="K20" s="41">
        <v>13.2</v>
      </c>
      <c r="L20" s="41">
        <v>13.7</v>
      </c>
      <c r="M20" s="41">
        <v>15.1</v>
      </c>
      <c r="N20" s="41">
        <v>17.399999999999999</v>
      </c>
      <c r="O20" s="41">
        <v>18.2</v>
      </c>
      <c r="P20" s="41">
        <v>14.6</v>
      </c>
      <c r="Q20" s="41">
        <v>11</v>
      </c>
      <c r="R20" s="41">
        <v>10.6</v>
      </c>
      <c r="S20" s="41">
        <v>10.3</v>
      </c>
      <c r="T20" s="41">
        <v>10.6</v>
      </c>
      <c r="U20" s="41">
        <v>10</v>
      </c>
      <c r="V20" s="41">
        <v>10.3</v>
      </c>
    </row>
    <row r="21" spans="1:25" s="35" customFormat="1" ht="12.75" customHeight="1" x14ac:dyDescent="0.2">
      <c r="A21" s="40" t="s">
        <v>23</v>
      </c>
      <c r="B21" s="41">
        <v>61.6</v>
      </c>
      <c r="C21" s="42">
        <v>63.6</v>
      </c>
      <c r="D21" s="41">
        <v>66.099999999999994</v>
      </c>
      <c r="E21" s="41">
        <v>69.3</v>
      </c>
      <c r="F21" s="41">
        <v>74.5</v>
      </c>
      <c r="G21" s="41">
        <v>81.2</v>
      </c>
      <c r="H21" s="41">
        <v>87.9</v>
      </c>
      <c r="I21" s="41">
        <v>97.3</v>
      </c>
      <c r="J21" s="41">
        <v>104.8</v>
      </c>
      <c r="K21" s="41">
        <v>110.6</v>
      </c>
      <c r="L21" s="41">
        <v>113.1</v>
      </c>
      <c r="M21" s="41">
        <v>117.8</v>
      </c>
      <c r="N21" s="41">
        <v>123.4</v>
      </c>
      <c r="O21" s="41">
        <v>130.9</v>
      </c>
      <c r="P21" s="41">
        <v>131.80000000000001</v>
      </c>
      <c r="Q21" s="41">
        <v>131.4</v>
      </c>
      <c r="R21" s="41">
        <v>132</v>
      </c>
      <c r="S21" s="41">
        <v>135.1</v>
      </c>
      <c r="T21" s="41">
        <v>137.9</v>
      </c>
      <c r="U21" s="41">
        <v>141.5</v>
      </c>
      <c r="V21" s="41">
        <v>144.4</v>
      </c>
    </row>
    <row r="22" spans="1:25" s="35" customFormat="1" ht="12.75" customHeight="1" x14ac:dyDescent="0.2">
      <c r="A22" s="40" t="s">
        <v>24</v>
      </c>
      <c r="B22" s="41">
        <v>8.1999999999999993</v>
      </c>
      <c r="C22" s="42">
        <v>9.1999999999999993</v>
      </c>
      <c r="D22" s="41">
        <v>10.1</v>
      </c>
      <c r="E22" s="41">
        <v>10.8</v>
      </c>
      <c r="F22" s="41">
        <v>10.7</v>
      </c>
      <c r="G22" s="41">
        <v>11.7</v>
      </c>
      <c r="H22" s="41">
        <v>12.3</v>
      </c>
      <c r="I22" s="41">
        <v>12.6</v>
      </c>
      <c r="J22" s="41">
        <v>12.6</v>
      </c>
      <c r="K22" s="41">
        <v>13.3</v>
      </c>
      <c r="L22" s="41">
        <v>13.6</v>
      </c>
      <c r="M22" s="41">
        <v>13.9</v>
      </c>
      <c r="N22" s="41">
        <v>14.1</v>
      </c>
      <c r="O22" s="41">
        <v>14.8</v>
      </c>
      <c r="P22" s="41">
        <v>14.3</v>
      </c>
      <c r="Q22" s="41">
        <v>13.5</v>
      </c>
      <c r="R22" s="41">
        <v>13.5</v>
      </c>
      <c r="S22" s="41">
        <v>11.9</v>
      </c>
      <c r="T22" s="41">
        <v>12.8</v>
      </c>
      <c r="U22" s="41">
        <v>11.6</v>
      </c>
      <c r="V22" s="41">
        <v>11.6</v>
      </c>
    </row>
    <row r="23" spans="1:25" s="35" customFormat="1" ht="12.75" customHeight="1" x14ac:dyDescent="0.2">
      <c r="A23" s="31" t="s">
        <v>87</v>
      </c>
      <c r="B23" s="41">
        <v>54.4</v>
      </c>
      <c r="C23" s="42">
        <v>55.2</v>
      </c>
      <c r="D23" s="41">
        <v>56.4</v>
      </c>
      <c r="E23" s="41">
        <v>59.2</v>
      </c>
      <c r="F23" s="41">
        <v>63.1</v>
      </c>
      <c r="G23" s="41">
        <v>69.5</v>
      </c>
      <c r="H23" s="41">
        <v>72.599999999999994</v>
      </c>
      <c r="I23" s="41">
        <v>79.2</v>
      </c>
      <c r="J23" s="41">
        <v>82.3</v>
      </c>
      <c r="K23" s="41">
        <v>86</v>
      </c>
      <c r="L23" s="41">
        <v>87.2</v>
      </c>
      <c r="M23" s="41">
        <v>91.7</v>
      </c>
      <c r="N23" s="41">
        <v>94.3</v>
      </c>
      <c r="O23" s="41">
        <v>99.1</v>
      </c>
      <c r="P23" s="41">
        <v>100.6</v>
      </c>
      <c r="Q23" s="41">
        <v>93.7</v>
      </c>
      <c r="R23" s="41">
        <v>89.3</v>
      </c>
      <c r="S23" s="41">
        <v>88.6</v>
      </c>
      <c r="T23" s="41">
        <v>87.5</v>
      </c>
      <c r="U23" s="41">
        <v>86.8</v>
      </c>
      <c r="V23" s="41">
        <v>86.5</v>
      </c>
    </row>
    <row r="24" spans="1:25" s="35" customFormat="1" ht="12.75" customHeight="1" x14ac:dyDescent="0.2">
      <c r="A24" s="40" t="s">
        <v>25</v>
      </c>
      <c r="B24" s="41">
        <v>162.5</v>
      </c>
      <c r="C24" s="42">
        <v>163.69999999999999</v>
      </c>
      <c r="D24" s="41">
        <v>162.4</v>
      </c>
      <c r="E24" s="41">
        <v>172.6</v>
      </c>
      <c r="F24" s="41">
        <v>176.7</v>
      </c>
      <c r="G24" s="41">
        <v>186.6</v>
      </c>
      <c r="H24" s="41">
        <v>192.8</v>
      </c>
      <c r="I24" s="41">
        <v>202.1</v>
      </c>
      <c r="J24" s="41">
        <v>207.4</v>
      </c>
      <c r="K24" s="41">
        <v>210.6</v>
      </c>
      <c r="L24" s="41">
        <v>211.4</v>
      </c>
      <c r="M24" s="41">
        <v>219.8</v>
      </c>
      <c r="N24" s="41">
        <v>231</v>
      </c>
      <c r="O24" s="41">
        <v>249.6</v>
      </c>
      <c r="P24" s="41">
        <v>253.3</v>
      </c>
      <c r="Q24" s="41">
        <v>265.3</v>
      </c>
      <c r="R24" s="41">
        <v>269</v>
      </c>
      <c r="S24" s="41">
        <v>265.10000000000002</v>
      </c>
      <c r="T24" s="41">
        <v>268.60000000000002</v>
      </c>
      <c r="U24" s="41">
        <v>270.60000000000002</v>
      </c>
      <c r="V24" s="41">
        <v>265.3</v>
      </c>
    </row>
    <row r="25" spans="1:25" s="35" customFormat="1" ht="12.75" customHeight="1" x14ac:dyDescent="0.2">
      <c r="A25" s="40" t="s">
        <v>99</v>
      </c>
      <c r="B25" s="41">
        <v>-7.5</v>
      </c>
      <c r="C25" s="42">
        <v>-5.3</v>
      </c>
      <c r="D25" s="41">
        <v>-3.7</v>
      </c>
      <c r="E25" s="41">
        <v>-3.8</v>
      </c>
      <c r="F25" s="41">
        <v>-3.6</v>
      </c>
      <c r="G25" s="41">
        <v>-6.5</v>
      </c>
      <c r="H25" s="41">
        <v>-2.5</v>
      </c>
      <c r="I25" s="41">
        <v>-2.7</v>
      </c>
      <c r="J25" s="41">
        <v>-1.1000000000000001</v>
      </c>
      <c r="K25" s="41">
        <v>-0.7</v>
      </c>
      <c r="L25" s="41">
        <v>-2.1</v>
      </c>
      <c r="M25" s="41">
        <v>-1.7</v>
      </c>
      <c r="N25" s="41">
        <v>-3.3</v>
      </c>
      <c r="O25" s="41">
        <v>1</v>
      </c>
      <c r="P25" s="41">
        <v>6.5</v>
      </c>
      <c r="Q25" s="41">
        <v>4.7</v>
      </c>
      <c r="R25" s="41">
        <v>7.1</v>
      </c>
      <c r="S25" s="41">
        <v>7.5</v>
      </c>
      <c r="T25" s="41">
        <v>6.4</v>
      </c>
      <c r="U25" s="41">
        <v>7.8</v>
      </c>
      <c r="V25" s="41">
        <v>4.7</v>
      </c>
    </row>
    <row r="26" spans="1:25" s="35" customFormat="1" ht="12.75" customHeight="1" x14ac:dyDescent="0.2">
      <c r="A26" s="3" t="s">
        <v>26</v>
      </c>
      <c r="B26" s="4">
        <v>435.9</v>
      </c>
      <c r="C26" s="26">
        <v>441.2</v>
      </c>
      <c r="D26" s="4">
        <v>448.8</v>
      </c>
      <c r="E26" s="4">
        <v>465.1</v>
      </c>
      <c r="F26" s="4">
        <v>485.3</v>
      </c>
      <c r="G26" s="4">
        <v>510.9</v>
      </c>
      <c r="H26" s="4">
        <v>534.29999999999995</v>
      </c>
      <c r="I26" s="4">
        <v>570.20000000000005</v>
      </c>
      <c r="J26" s="4">
        <v>595.29999999999995</v>
      </c>
      <c r="K26" s="4">
        <v>617.79999999999995</v>
      </c>
      <c r="L26" s="4">
        <v>625.4</v>
      </c>
      <c r="M26" s="4">
        <v>647.20000000000005</v>
      </c>
      <c r="N26" s="4">
        <v>686</v>
      </c>
      <c r="O26" s="4">
        <v>716.2</v>
      </c>
      <c r="P26" s="4">
        <v>725.7</v>
      </c>
      <c r="Q26" s="4">
        <v>717.8</v>
      </c>
      <c r="R26" s="4">
        <v>706.8</v>
      </c>
      <c r="S26" s="4">
        <v>704.8</v>
      </c>
      <c r="T26" s="4">
        <v>707</v>
      </c>
      <c r="U26" s="4">
        <v>716.4</v>
      </c>
      <c r="V26" s="4">
        <v>710.6</v>
      </c>
    </row>
    <row r="27" spans="1:25" s="35" customFormat="1" ht="12.75" customHeight="1" x14ac:dyDescent="0.2">
      <c r="A27" s="31" t="s">
        <v>7</v>
      </c>
      <c r="B27" s="32">
        <v>30.7</v>
      </c>
      <c r="C27" s="33">
        <v>35.200000000000003</v>
      </c>
      <c r="D27" s="32">
        <v>34.6</v>
      </c>
      <c r="E27" s="32">
        <v>34.4</v>
      </c>
      <c r="F27" s="32">
        <v>34.5</v>
      </c>
      <c r="G27" s="32">
        <v>37.9</v>
      </c>
      <c r="H27" s="32">
        <v>46.5</v>
      </c>
      <c r="I27" s="32">
        <v>49.8</v>
      </c>
      <c r="J27" s="32">
        <v>57.8</v>
      </c>
      <c r="K27" s="32">
        <v>54.9</v>
      </c>
      <c r="L27" s="32">
        <v>57.4</v>
      </c>
      <c r="M27" s="32">
        <v>59.4</v>
      </c>
      <c r="N27" s="32">
        <v>65.5</v>
      </c>
      <c r="O27" s="32">
        <v>61.7</v>
      </c>
      <c r="P27" s="32">
        <v>62.8</v>
      </c>
      <c r="Q27" s="32">
        <v>59.6</v>
      </c>
      <c r="R27" s="32">
        <v>70.099999999999994</v>
      </c>
      <c r="S27" s="32">
        <v>61.2</v>
      </c>
      <c r="T27" s="32">
        <v>66.2</v>
      </c>
      <c r="U27" s="32">
        <v>57.4</v>
      </c>
      <c r="V27" s="32">
        <v>61.9</v>
      </c>
    </row>
    <row r="28" spans="1:25" s="35" customFormat="1" ht="12.75" customHeight="1" thickBot="1" x14ac:dyDescent="0.25">
      <c r="A28" s="5" t="s">
        <v>100</v>
      </c>
      <c r="B28" s="6">
        <v>466.6</v>
      </c>
      <c r="C28" s="27">
        <v>476.5</v>
      </c>
      <c r="D28" s="6">
        <v>483.4</v>
      </c>
      <c r="E28" s="6">
        <v>499.5</v>
      </c>
      <c r="F28" s="6">
        <v>519.9</v>
      </c>
      <c r="G28" s="6">
        <v>548.79999999999995</v>
      </c>
      <c r="H28" s="6">
        <v>580.79999999999995</v>
      </c>
      <c r="I28" s="6">
        <v>620</v>
      </c>
      <c r="J28" s="6">
        <v>653.1</v>
      </c>
      <c r="K28" s="6">
        <v>672.7</v>
      </c>
      <c r="L28" s="6">
        <v>682.8</v>
      </c>
      <c r="M28" s="6">
        <v>706.6</v>
      </c>
      <c r="N28" s="6">
        <v>751.4</v>
      </c>
      <c r="O28" s="6">
        <v>777.9</v>
      </c>
      <c r="P28" s="6">
        <v>788.5</v>
      </c>
      <c r="Q28" s="6">
        <v>777.4</v>
      </c>
      <c r="R28" s="6">
        <v>776.9</v>
      </c>
      <c r="S28" s="6">
        <v>766</v>
      </c>
      <c r="T28" s="6">
        <v>773.1</v>
      </c>
      <c r="U28" s="6">
        <v>773.8</v>
      </c>
      <c r="V28" s="6">
        <v>772.5</v>
      </c>
    </row>
    <row r="29" spans="1:25" s="35" customFormat="1" ht="15" customHeight="1" x14ac:dyDescent="0.25">
      <c r="A29" s="110" t="s">
        <v>109</v>
      </c>
      <c r="B29" s="111"/>
      <c r="C29" s="111"/>
      <c r="D29" s="111"/>
      <c r="E29" s="111"/>
      <c r="F29" s="111"/>
      <c r="G29" s="111"/>
      <c r="H29" s="111"/>
      <c r="I29" s="111"/>
      <c r="J29" s="111"/>
      <c r="K29" s="111"/>
      <c r="L29" s="111"/>
      <c r="M29" s="111"/>
      <c r="N29" s="111"/>
      <c r="O29" s="111"/>
      <c r="P29" s="111"/>
      <c r="Q29" s="111"/>
      <c r="R29" s="111"/>
      <c r="S29" s="111"/>
      <c r="T29" s="111"/>
      <c r="U29" s="111"/>
      <c r="V29" s="111"/>
      <c r="W29" s="102"/>
      <c r="X29" s="102"/>
      <c r="Y29" s="102"/>
    </row>
    <row r="30" spans="1:25" s="35" customFormat="1" ht="36" customHeight="1" x14ac:dyDescent="0.25">
      <c r="A30" s="113" t="s">
        <v>101</v>
      </c>
      <c r="B30" s="107"/>
      <c r="C30" s="107"/>
      <c r="D30" s="107"/>
      <c r="E30" s="107"/>
      <c r="F30" s="107"/>
      <c r="G30" s="107"/>
      <c r="H30" s="107"/>
      <c r="I30" s="107"/>
      <c r="J30" s="107"/>
      <c r="K30" s="107"/>
      <c r="L30" s="107"/>
      <c r="M30" s="107"/>
      <c r="N30" s="107"/>
      <c r="O30" s="107"/>
      <c r="P30" s="107"/>
      <c r="Q30" s="107"/>
      <c r="R30" s="107"/>
      <c r="S30" s="107"/>
      <c r="T30" s="107"/>
      <c r="U30" s="107"/>
      <c r="V30" s="107"/>
    </row>
    <row r="31" spans="1:25" s="35" customFormat="1" ht="12" customHeight="1" x14ac:dyDescent="0.25">
      <c r="A31" s="112" t="s">
        <v>91</v>
      </c>
      <c r="B31" s="107"/>
      <c r="C31" s="107"/>
      <c r="D31" s="107"/>
      <c r="E31" s="107"/>
      <c r="F31" s="107"/>
      <c r="G31" s="107"/>
      <c r="H31" s="107"/>
      <c r="I31" s="107"/>
      <c r="J31" s="107"/>
      <c r="K31" s="107"/>
      <c r="L31" s="107"/>
      <c r="M31" s="107"/>
      <c r="N31" s="107"/>
      <c r="O31" s="107"/>
      <c r="P31" s="107"/>
      <c r="Q31" s="107"/>
      <c r="R31" s="107"/>
      <c r="S31" s="107"/>
      <c r="T31" s="107"/>
      <c r="U31" s="107"/>
      <c r="V31" s="107"/>
    </row>
    <row r="32" spans="1:25" s="35" customFormat="1" ht="12" customHeight="1" x14ac:dyDescent="0.25">
      <c r="A32" s="106" t="s">
        <v>102</v>
      </c>
      <c r="B32" s="107"/>
      <c r="C32" s="107"/>
      <c r="D32" s="107"/>
      <c r="E32" s="107"/>
      <c r="F32" s="107"/>
      <c r="G32" s="107"/>
      <c r="H32" s="107"/>
      <c r="I32" s="107"/>
      <c r="J32" s="107"/>
      <c r="K32" s="107"/>
      <c r="L32" s="107"/>
      <c r="M32" s="107"/>
      <c r="N32" s="107"/>
      <c r="O32" s="107"/>
      <c r="P32" s="107"/>
      <c r="Q32" s="107"/>
      <c r="R32" s="107"/>
      <c r="S32" s="107"/>
      <c r="T32" s="107"/>
      <c r="U32" s="107"/>
      <c r="V32" s="107"/>
    </row>
    <row r="33" spans="1:22" s="35" customFormat="1" ht="26.25" customHeight="1" x14ac:dyDescent="0.25">
      <c r="A33" s="106" t="s">
        <v>103</v>
      </c>
      <c r="B33" s="107"/>
      <c r="C33" s="107"/>
      <c r="D33" s="107"/>
      <c r="E33" s="107"/>
      <c r="F33" s="107"/>
      <c r="G33" s="107"/>
      <c r="H33" s="107"/>
      <c r="I33" s="107"/>
      <c r="J33" s="107"/>
      <c r="K33" s="107"/>
      <c r="L33" s="107"/>
      <c r="M33" s="107"/>
      <c r="N33" s="107"/>
      <c r="O33" s="107"/>
      <c r="P33" s="107"/>
      <c r="Q33" s="107"/>
      <c r="R33" s="107"/>
      <c r="S33" s="107"/>
      <c r="T33" s="107"/>
      <c r="U33" s="107"/>
      <c r="V33" s="107"/>
    </row>
    <row r="34" spans="1:22" s="35" customFormat="1" ht="24" customHeight="1" x14ac:dyDescent="0.25">
      <c r="A34" s="109" t="s">
        <v>104</v>
      </c>
      <c r="B34" s="107"/>
      <c r="C34" s="107"/>
      <c r="D34" s="107"/>
      <c r="E34" s="107"/>
      <c r="F34" s="107"/>
      <c r="G34" s="107"/>
      <c r="H34" s="107"/>
      <c r="I34" s="107"/>
      <c r="J34" s="107"/>
      <c r="K34" s="107"/>
      <c r="L34" s="107"/>
      <c r="M34" s="107"/>
      <c r="N34" s="107"/>
      <c r="O34" s="107"/>
      <c r="P34" s="107"/>
      <c r="Q34" s="107"/>
      <c r="R34" s="107"/>
      <c r="S34" s="107"/>
      <c r="T34" s="107"/>
      <c r="U34" s="107"/>
      <c r="V34" s="107"/>
    </row>
    <row r="35" spans="1:22" s="35" customFormat="1" ht="12" customHeight="1" x14ac:dyDescent="0.25">
      <c r="A35" s="106" t="s">
        <v>76</v>
      </c>
      <c r="B35" s="107"/>
      <c r="C35" s="107"/>
      <c r="D35" s="107"/>
      <c r="E35" s="107"/>
      <c r="F35" s="107"/>
      <c r="G35" s="107"/>
      <c r="H35" s="107"/>
      <c r="I35" s="107"/>
      <c r="J35" s="107"/>
      <c r="K35" s="107"/>
      <c r="L35" s="107"/>
      <c r="M35" s="107"/>
      <c r="N35" s="107"/>
      <c r="O35" s="107"/>
      <c r="P35" s="107"/>
      <c r="Q35" s="107"/>
      <c r="R35" s="107"/>
      <c r="S35" s="107"/>
      <c r="T35" s="107"/>
      <c r="U35" s="107"/>
      <c r="V35" s="107"/>
    </row>
    <row r="36" spans="1:22" s="35" customFormat="1" ht="12" customHeight="1" x14ac:dyDescent="0.25">
      <c r="A36" s="106" t="s">
        <v>105</v>
      </c>
      <c r="B36" s="107"/>
      <c r="C36" s="107"/>
      <c r="D36" s="107"/>
      <c r="E36" s="107"/>
      <c r="F36" s="107"/>
      <c r="G36" s="107"/>
      <c r="H36" s="107"/>
      <c r="I36" s="107"/>
      <c r="J36" s="107"/>
      <c r="K36" s="107"/>
      <c r="L36" s="107"/>
      <c r="M36" s="107"/>
      <c r="N36" s="107"/>
      <c r="O36" s="107"/>
      <c r="P36" s="107"/>
      <c r="Q36" s="107"/>
      <c r="R36" s="107"/>
      <c r="S36" s="107"/>
      <c r="T36" s="107"/>
      <c r="U36" s="107"/>
      <c r="V36" s="107"/>
    </row>
    <row r="37" spans="1:22" x14ac:dyDescent="0.2">
      <c r="V37" s="35"/>
    </row>
    <row r="38" spans="1:22" x14ac:dyDescent="0.2">
      <c r="V38" s="35"/>
    </row>
    <row r="39" spans="1:22" x14ac:dyDescent="0.2">
      <c r="V39" s="35"/>
    </row>
  </sheetData>
  <mergeCells count="9">
    <mergeCell ref="A36:V36"/>
    <mergeCell ref="A33:V33"/>
    <mergeCell ref="A34:V34"/>
    <mergeCell ref="A35:V35"/>
    <mergeCell ref="A1:S1"/>
    <mergeCell ref="A31:V31"/>
    <mergeCell ref="A32:V32"/>
    <mergeCell ref="A30:V30"/>
    <mergeCell ref="A29:V29"/>
  </mergeCells>
  <printOptions horizontalCentered="1"/>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topLeftCell="A7" zoomScaleNormal="100" workbookViewId="0">
      <selection activeCell="A33" sqref="A33:V33"/>
    </sheetView>
  </sheetViews>
  <sheetFormatPr defaultColWidth="7.85546875" defaultRowHeight="11.25" x14ac:dyDescent="0.2"/>
  <cols>
    <col min="1" max="1" width="27.7109375" style="39" customWidth="1"/>
    <col min="2" max="22" width="6.28515625" style="39" customWidth="1"/>
    <col min="23" max="23" width="2.28515625" style="35" customWidth="1"/>
    <col min="24" max="27" width="7.85546875" style="35"/>
    <col min="28" max="16384" width="7.85546875" style="39"/>
  </cols>
  <sheetData>
    <row r="1" spans="1:27" s="35" customFormat="1" ht="18" customHeight="1" thickBot="1" x14ac:dyDescent="0.25">
      <c r="A1" s="108" t="s">
        <v>106</v>
      </c>
      <c r="B1" s="108"/>
      <c r="C1" s="108"/>
      <c r="D1" s="108"/>
      <c r="E1" s="108"/>
      <c r="F1" s="108"/>
      <c r="G1" s="108"/>
      <c r="H1" s="108"/>
      <c r="I1" s="108"/>
      <c r="J1" s="108"/>
      <c r="K1" s="108"/>
      <c r="L1" s="108"/>
      <c r="M1" s="108"/>
      <c r="N1" s="108"/>
      <c r="O1" s="108"/>
      <c r="P1" s="108"/>
      <c r="Q1" s="108"/>
      <c r="R1" s="108"/>
      <c r="S1" s="108"/>
      <c r="T1" s="1"/>
    </row>
    <row r="2" spans="1:27" s="36" customFormat="1" ht="12" customHeight="1" x14ac:dyDescent="0.2">
      <c r="A2" s="30"/>
      <c r="B2" s="61"/>
      <c r="C2" s="61"/>
      <c r="D2" s="61"/>
      <c r="E2" s="61"/>
      <c r="F2" s="61"/>
      <c r="G2" s="61"/>
      <c r="H2" s="61"/>
      <c r="I2" s="61"/>
      <c r="J2" s="61"/>
      <c r="K2" s="61"/>
      <c r="L2" s="61"/>
      <c r="M2" s="61"/>
      <c r="N2" s="61"/>
      <c r="O2" s="61"/>
      <c r="P2" s="61"/>
      <c r="Q2" s="61"/>
      <c r="R2" s="61"/>
      <c r="S2" s="62"/>
      <c r="T2" s="62"/>
      <c r="U2" s="65"/>
      <c r="V2" s="65" t="s">
        <v>64</v>
      </c>
    </row>
    <row r="3" spans="1:27" s="38" customFormat="1" ht="12" customHeight="1" thickBot="1" x14ac:dyDescent="0.25">
      <c r="A3" s="28"/>
      <c r="B3" s="63"/>
      <c r="C3" s="63"/>
      <c r="D3" s="63"/>
      <c r="E3" s="63"/>
      <c r="F3" s="63"/>
      <c r="G3" s="63"/>
      <c r="H3" s="63"/>
      <c r="I3" s="63"/>
      <c r="J3" s="63"/>
      <c r="K3" s="63"/>
      <c r="L3" s="63"/>
      <c r="M3" s="63"/>
      <c r="N3" s="63"/>
      <c r="O3" s="63"/>
      <c r="P3" s="63"/>
      <c r="Q3" s="63"/>
      <c r="R3" s="63"/>
      <c r="S3" s="63"/>
      <c r="T3" s="63"/>
      <c r="U3" s="64"/>
      <c r="V3" s="64"/>
      <c r="W3" s="37"/>
      <c r="X3" s="37"/>
      <c r="Y3" s="37"/>
      <c r="Z3" s="37"/>
      <c r="AA3" s="37"/>
    </row>
    <row r="4" spans="1:27" s="37" customFormat="1" x14ac:dyDescent="0.2">
      <c r="A4" s="9"/>
      <c r="B4" s="60" t="s">
        <v>61</v>
      </c>
      <c r="C4" s="29"/>
      <c r="D4" s="23" t="s">
        <v>62</v>
      </c>
      <c r="E4" s="60"/>
      <c r="F4" s="23"/>
      <c r="G4" s="23"/>
      <c r="H4" s="21"/>
      <c r="I4" s="21"/>
      <c r="J4" s="21"/>
      <c r="K4" s="21"/>
      <c r="L4" s="21"/>
      <c r="M4" s="59"/>
      <c r="N4" s="21"/>
      <c r="O4" s="21"/>
      <c r="P4" s="21"/>
      <c r="Q4" s="21"/>
      <c r="R4" s="21"/>
      <c r="S4" s="22"/>
      <c r="T4" s="22"/>
      <c r="U4" s="22"/>
      <c r="V4" s="22"/>
    </row>
    <row r="5" spans="1:27" ht="12" customHeight="1" x14ac:dyDescent="0.2">
      <c r="A5" s="2"/>
      <c r="B5" s="7" t="s">
        <v>8</v>
      </c>
      <c r="C5" s="24" t="s">
        <v>9</v>
      </c>
      <c r="D5" s="7" t="s">
        <v>10</v>
      </c>
      <c r="E5" s="7" t="s">
        <v>11</v>
      </c>
      <c r="F5" s="7" t="s">
        <v>12</v>
      </c>
      <c r="G5" s="7" t="s">
        <v>13</v>
      </c>
      <c r="H5" s="7" t="s">
        <v>14</v>
      </c>
      <c r="I5" s="7" t="s">
        <v>15</v>
      </c>
      <c r="J5" s="7" t="s">
        <v>16</v>
      </c>
      <c r="K5" s="7" t="s">
        <v>17</v>
      </c>
      <c r="L5" s="7" t="s">
        <v>1</v>
      </c>
      <c r="M5" s="7" t="s">
        <v>2</v>
      </c>
      <c r="N5" s="7" t="s">
        <v>3</v>
      </c>
      <c r="O5" s="7" t="s">
        <v>4</v>
      </c>
      <c r="P5" s="7" t="s">
        <v>5</v>
      </c>
      <c r="Q5" s="7" t="s">
        <v>53</v>
      </c>
      <c r="R5" s="7" t="s">
        <v>60</v>
      </c>
      <c r="S5" s="7" t="s">
        <v>65</v>
      </c>
      <c r="T5" s="7" t="s">
        <v>66</v>
      </c>
      <c r="U5" s="7" t="s">
        <v>73</v>
      </c>
      <c r="V5" s="7" t="s">
        <v>79</v>
      </c>
    </row>
    <row r="6" spans="1:27" ht="18" customHeight="1" x14ac:dyDescent="0.2">
      <c r="A6" s="2"/>
      <c r="B6" s="8" t="s">
        <v>6</v>
      </c>
      <c r="C6" s="25"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7" s="35" customFormat="1" ht="12.75" customHeight="1" x14ac:dyDescent="0.2">
      <c r="A7" s="40" t="s">
        <v>18</v>
      </c>
      <c r="B7" s="41">
        <v>4.0999999999999996</v>
      </c>
      <c r="C7" s="42">
        <v>4.0999999999999996</v>
      </c>
      <c r="D7" s="41">
        <v>4</v>
      </c>
      <c r="E7" s="41">
        <v>3.6</v>
      </c>
      <c r="F7" s="41">
        <v>3.5</v>
      </c>
      <c r="G7" s="41">
        <v>3.2</v>
      </c>
      <c r="H7" s="41">
        <v>3</v>
      </c>
      <c r="I7" s="41">
        <v>3.1</v>
      </c>
      <c r="J7" s="41">
        <v>3.2</v>
      </c>
      <c r="K7" s="41">
        <v>3.3</v>
      </c>
      <c r="L7" s="41">
        <v>3.3</v>
      </c>
      <c r="M7" s="41">
        <v>3.3</v>
      </c>
      <c r="N7" s="41">
        <v>3.5</v>
      </c>
      <c r="O7" s="41">
        <v>3.3</v>
      </c>
      <c r="P7" s="41">
        <v>3.9</v>
      </c>
      <c r="Q7" s="41">
        <v>3.9</v>
      </c>
      <c r="R7" s="41">
        <v>3.5</v>
      </c>
      <c r="S7" s="41">
        <v>3.4</v>
      </c>
      <c r="T7" s="41">
        <v>3.2</v>
      </c>
      <c r="U7" s="41">
        <v>3.1</v>
      </c>
      <c r="V7" s="41">
        <v>3.1</v>
      </c>
    </row>
    <row r="8" spans="1:27" s="35" customFormat="1" ht="12.75" customHeight="1" x14ac:dyDescent="0.2">
      <c r="A8" s="43" t="s">
        <v>57</v>
      </c>
      <c r="B8" s="44">
        <v>0.7</v>
      </c>
      <c r="C8" s="45">
        <v>0.6</v>
      </c>
      <c r="D8" s="44">
        <v>0.7</v>
      </c>
      <c r="E8" s="44">
        <v>0.8</v>
      </c>
      <c r="F8" s="44">
        <v>0.7</v>
      </c>
      <c r="G8" s="44">
        <v>0.8</v>
      </c>
      <c r="H8" s="44">
        <v>0.8</v>
      </c>
      <c r="I8" s="44">
        <v>0.9</v>
      </c>
      <c r="J8" s="44">
        <v>0.9</v>
      </c>
      <c r="K8" s="44">
        <v>0.9</v>
      </c>
      <c r="L8" s="44">
        <v>0.9</v>
      </c>
      <c r="M8" s="44">
        <v>0.8</v>
      </c>
      <c r="N8" s="44">
        <v>0.9</v>
      </c>
      <c r="O8" s="44">
        <v>0.9</v>
      </c>
      <c r="P8" s="44">
        <v>0.8</v>
      </c>
      <c r="Q8" s="44">
        <v>0.7</v>
      </c>
      <c r="R8" s="44">
        <v>0.7</v>
      </c>
      <c r="S8" s="44">
        <v>0.6</v>
      </c>
      <c r="T8" s="44">
        <v>0.6</v>
      </c>
      <c r="U8" s="44">
        <v>0.6</v>
      </c>
      <c r="V8" s="44">
        <v>0.6</v>
      </c>
    </row>
    <row r="9" spans="1:27" s="35" customFormat="1" ht="12.75" customHeight="1" x14ac:dyDescent="0.2">
      <c r="A9" s="43" t="s">
        <v>58</v>
      </c>
      <c r="B9" s="44">
        <v>0.3</v>
      </c>
      <c r="C9" s="45">
        <v>0.3</v>
      </c>
      <c r="D9" s="44">
        <v>0.3</v>
      </c>
      <c r="E9" s="44">
        <v>0.4</v>
      </c>
      <c r="F9" s="44">
        <v>0.4</v>
      </c>
      <c r="G9" s="44">
        <v>0.4</v>
      </c>
      <c r="H9" s="44">
        <v>0.4</v>
      </c>
      <c r="I9" s="44">
        <v>0.4</v>
      </c>
      <c r="J9" s="44">
        <v>0.4</v>
      </c>
      <c r="K9" s="44">
        <v>0.4</v>
      </c>
      <c r="L9" s="44">
        <v>0.4</v>
      </c>
      <c r="M9" s="44">
        <v>0.4</v>
      </c>
      <c r="N9" s="44">
        <v>0.4</v>
      </c>
      <c r="O9" s="44">
        <v>0.5</v>
      </c>
      <c r="P9" s="44">
        <v>0.5</v>
      </c>
      <c r="Q9" s="44">
        <v>0.5</v>
      </c>
      <c r="R9" s="44">
        <v>0.5</v>
      </c>
      <c r="S9" s="44">
        <v>0.6</v>
      </c>
      <c r="T9" s="44">
        <v>0.6</v>
      </c>
      <c r="U9" s="44">
        <v>0.5</v>
      </c>
      <c r="V9" s="44">
        <v>0.5</v>
      </c>
    </row>
    <row r="10" spans="1:27" s="35" customFormat="1" ht="12.75" customHeight="1" x14ac:dyDescent="0.2">
      <c r="A10" s="43" t="s">
        <v>59</v>
      </c>
      <c r="B10" s="44">
        <v>3.1</v>
      </c>
      <c r="C10" s="45">
        <v>3.1</v>
      </c>
      <c r="D10" s="44">
        <v>2.9</v>
      </c>
      <c r="E10" s="44">
        <v>2.4</v>
      </c>
      <c r="F10" s="44">
        <v>2.4</v>
      </c>
      <c r="G10" s="44">
        <v>2</v>
      </c>
      <c r="H10" s="44">
        <v>1.8</v>
      </c>
      <c r="I10" s="44">
        <v>1.8</v>
      </c>
      <c r="J10" s="44">
        <v>1.9</v>
      </c>
      <c r="K10" s="44">
        <v>1.9</v>
      </c>
      <c r="L10" s="44">
        <v>2</v>
      </c>
      <c r="M10" s="44">
        <v>2.1</v>
      </c>
      <c r="N10" s="44">
        <v>2.2000000000000002</v>
      </c>
      <c r="O10" s="44">
        <v>1.9</v>
      </c>
      <c r="P10" s="44">
        <v>2.6</v>
      </c>
      <c r="Q10" s="44">
        <v>2.7</v>
      </c>
      <c r="R10" s="44">
        <v>2.4</v>
      </c>
      <c r="S10" s="44">
        <v>2.2999999999999998</v>
      </c>
      <c r="T10" s="44">
        <v>2</v>
      </c>
      <c r="U10" s="44">
        <v>2</v>
      </c>
      <c r="V10" s="44">
        <v>2</v>
      </c>
    </row>
    <row r="11" spans="1:27" s="35" customFormat="1" ht="12.75" customHeight="1" x14ac:dyDescent="0.2">
      <c r="A11" s="40" t="s">
        <v>96</v>
      </c>
      <c r="B11" s="41">
        <v>2.4</v>
      </c>
      <c r="C11" s="42">
        <v>2.2999999999999998</v>
      </c>
      <c r="D11" s="41">
        <v>2.4</v>
      </c>
      <c r="E11" s="41">
        <v>2.4</v>
      </c>
      <c r="F11" s="41">
        <v>2.2999999999999998</v>
      </c>
      <c r="G11" s="41">
        <v>2.2000000000000002</v>
      </c>
      <c r="H11" s="41">
        <v>2.2999999999999998</v>
      </c>
      <c r="I11" s="41">
        <v>2.2999999999999998</v>
      </c>
      <c r="J11" s="41">
        <v>2.2000000000000002</v>
      </c>
      <c r="K11" s="41">
        <v>2.2000000000000002</v>
      </c>
      <c r="L11" s="41">
        <v>2.2000000000000002</v>
      </c>
      <c r="M11" s="41">
        <v>2.2000000000000002</v>
      </c>
      <c r="N11" s="41">
        <v>2.4</v>
      </c>
      <c r="O11" s="41">
        <v>2.4</v>
      </c>
      <c r="P11" s="41">
        <v>2.5</v>
      </c>
      <c r="Q11" s="41">
        <v>2.4</v>
      </c>
      <c r="R11" s="41">
        <v>2.1</v>
      </c>
      <c r="S11" s="41">
        <v>2.1</v>
      </c>
      <c r="T11" s="41">
        <v>2</v>
      </c>
      <c r="U11" s="41">
        <v>1.9</v>
      </c>
      <c r="V11" s="41">
        <v>1.9</v>
      </c>
    </row>
    <row r="12" spans="1:27" s="35" customFormat="1" ht="12.75" customHeight="1" x14ac:dyDescent="0.2">
      <c r="A12" s="40" t="s">
        <v>19</v>
      </c>
      <c r="B12" s="41">
        <v>1.8</v>
      </c>
      <c r="C12" s="42">
        <v>1.8</v>
      </c>
      <c r="D12" s="41">
        <v>1.8</v>
      </c>
      <c r="E12" s="41">
        <v>1.8</v>
      </c>
      <c r="F12" s="41">
        <v>1.9</v>
      </c>
      <c r="G12" s="41">
        <v>2</v>
      </c>
      <c r="H12" s="41">
        <v>2</v>
      </c>
      <c r="I12" s="41">
        <v>2.1</v>
      </c>
      <c r="J12" s="41">
        <v>2.2000000000000002</v>
      </c>
      <c r="K12" s="41">
        <v>2.1</v>
      </c>
      <c r="L12" s="41">
        <v>2</v>
      </c>
      <c r="M12" s="41">
        <v>2</v>
      </c>
      <c r="N12" s="41">
        <v>2.2000000000000002</v>
      </c>
      <c r="O12" s="41">
        <v>2.2000000000000002</v>
      </c>
      <c r="P12" s="41">
        <v>2.1</v>
      </c>
      <c r="Q12" s="41">
        <v>2</v>
      </c>
      <c r="R12" s="41">
        <v>1.8</v>
      </c>
      <c r="S12" s="41">
        <v>1.7</v>
      </c>
      <c r="T12" s="41">
        <v>1.6</v>
      </c>
      <c r="U12" s="41">
        <v>1.6</v>
      </c>
      <c r="V12" s="41">
        <v>1.5</v>
      </c>
    </row>
    <row r="13" spans="1:27" s="35" customFormat="1" ht="12.75" customHeight="1" x14ac:dyDescent="0.2">
      <c r="A13" s="46" t="s">
        <v>20</v>
      </c>
      <c r="B13" s="41">
        <v>2.6</v>
      </c>
      <c r="C13" s="42">
        <v>2.2999999999999998</v>
      </c>
      <c r="D13" s="41">
        <v>2</v>
      </c>
      <c r="E13" s="41">
        <v>2.1</v>
      </c>
      <c r="F13" s="41">
        <v>2.2000000000000002</v>
      </c>
      <c r="G13" s="41">
        <v>2.4</v>
      </c>
      <c r="H13" s="41">
        <v>2.6</v>
      </c>
      <c r="I13" s="41">
        <v>2.6</v>
      </c>
      <c r="J13" s="41">
        <v>2.5</v>
      </c>
      <c r="K13" s="41">
        <v>2.5</v>
      </c>
      <c r="L13" s="41">
        <v>2.5</v>
      </c>
      <c r="M13" s="41">
        <v>2.4</v>
      </c>
      <c r="N13" s="41">
        <v>3.2</v>
      </c>
      <c r="O13" s="41">
        <v>3.2</v>
      </c>
      <c r="P13" s="41">
        <v>2.5</v>
      </c>
      <c r="Q13" s="41">
        <v>2.2999999999999998</v>
      </c>
      <c r="R13" s="41">
        <v>2.2000000000000002</v>
      </c>
      <c r="S13" s="41">
        <v>2.2999999999999998</v>
      </c>
      <c r="T13" s="41">
        <v>2.2000000000000002</v>
      </c>
      <c r="U13" s="41">
        <v>2.4</v>
      </c>
      <c r="V13" s="41">
        <v>2.4</v>
      </c>
    </row>
    <row r="14" spans="1:27" s="35" customFormat="1" ht="25.5" customHeight="1" x14ac:dyDescent="0.2">
      <c r="A14" s="43" t="s">
        <v>97</v>
      </c>
      <c r="B14" s="44">
        <v>0.5</v>
      </c>
      <c r="C14" s="45">
        <v>0.4</v>
      </c>
      <c r="D14" s="44">
        <v>0.3</v>
      </c>
      <c r="E14" s="44">
        <v>0.4</v>
      </c>
      <c r="F14" s="44">
        <v>0.4</v>
      </c>
      <c r="G14" s="44">
        <v>0.4</v>
      </c>
      <c r="H14" s="44">
        <v>0.5</v>
      </c>
      <c r="I14" s="44">
        <v>0.5</v>
      </c>
      <c r="J14" s="44">
        <v>0.5</v>
      </c>
      <c r="K14" s="44">
        <v>0.5</v>
      </c>
      <c r="L14" s="44">
        <v>0.4</v>
      </c>
      <c r="M14" s="44">
        <v>0.5</v>
      </c>
      <c r="N14" s="44">
        <v>1</v>
      </c>
      <c r="O14" s="44">
        <v>0.8</v>
      </c>
      <c r="P14" s="44">
        <v>0.3</v>
      </c>
      <c r="Q14" s="44">
        <v>0.3</v>
      </c>
      <c r="R14" s="44">
        <v>0.3</v>
      </c>
      <c r="S14" s="44">
        <v>0.3</v>
      </c>
      <c r="T14" s="44">
        <v>0.3</v>
      </c>
      <c r="U14" s="44">
        <v>0.3</v>
      </c>
      <c r="V14" s="44">
        <v>0.3</v>
      </c>
    </row>
    <row r="15" spans="1:27" s="35" customFormat="1" ht="12.75" customHeight="1" x14ac:dyDescent="0.2">
      <c r="A15" s="43" t="s">
        <v>54</v>
      </c>
      <c r="B15" s="44">
        <v>0.2</v>
      </c>
      <c r="C15" s="45">
        <v>0.1</v>
      </c>
      <c r="D15" s="44">
        <v>0.1</v>
      </c>
      <c r="E15" s="44">
        <v>0.1</v>
      </c>
      <c r="F15" s="44">
        <v>0.1</v>
      </c>
      <c r="G15" s="44">
        <v>0.1</v>
      </c>
      <c r="H15" s="44">
        <v>0.2</v>
      </c>
      <c r="I15" s="44">
        <v>0.2</v>
      </c>
      <c r="J15" s="44">
        <v>0.2</v>
      </c>
      <c r="K15" s="44">
        <v>0.2</v>
      </c>
      <c r="L15" s="44">
        <v>0.2</v>
      </c>
      <c r="M15" s="44">
        <v>0.2</v>
      </c>
      <c r="N15" s="44">
        <v>0.2</v>
      </c>
      <c r="O15" s="44">
        <v>0.2</v>
      </c>
      <c r="P15" s="44">
        <v>0.2</v>
      </c>
      <c r="Q15" s="44">
        <v>0.2</v>
      </c>
      <c r="R15" s="44">
        <v>0.2</v>
      </c>
      <c r="S15" s="44">
        <v>0.2</v>
      </c>
      <c r="T15" s="44">
        <v>0.2</v>
      </c>
      <c r="U15" s="44">
        <v>0.3</v>
      </c>
      <c r="V15" s="44">
        <v>0.2</v>
      </c>
    </row>
    <row r="16" spans="1:27" s="35" customFormat="1" ht="12.75" customHeight="1" x14ac:dyDescent="0.2">
      <c r="A16" s="43" t="s">
        <v>55</v>
      </c>
      <c r="B16" s="44">
        <v>0.3</v>
      </c>
      <c r="C16" s="45">
        <v>0.3</v>
      </c>
      <c r="D16" s="44">
        <v>0.3</v>
      </c>
      <c r="E16" s="44">
        <v>0.3</v>
      </c>
      <c r="F16" s="44">
        <v>0.3</v>
      </c>
      <c r="G16" s="44">
        <v>0.3</v>
      </c>
      <c r="H16" s="44">
        <v>0.3</v>
      </c>
      <c r="I16" s="44">
        <v>0.3</v>
      </c>
      <c r="J16" s="44">
        <v>0.2</v>
      </c>
      <c r="K16" s="44">
        <v>0.2</v>
      </c>
      <c r="L16" s="44">
        <v>0.2</v>
      </c>
      <c r="M16" s="44">
        <v>0.1</v>
      </c>
      <c r="N16" s="44">
        <v>0.2</v>
      </c>
      <c r="O16" s="44">
        <v>0.3</v>
      </c>
      <c r="P16" s="44">
        <v>0.3</v>
      </c>
      <c r="Q16" s="44">
        <v>0.2</v>
      </c>
      <c r="R16" s="44">
        <v>0.2</v>
      </c>
      <c r="S16" s="44">
        <v>0.2</v>
      </c>
      <c r="T16" s="44">
        <v>0.2</v>
      </c>
      <c r="U16" s="44">
        <v>0.1</v>
      </c>
      <c r="V16" s="44">
        <v>0.1</v>
      </c>
    </row>
    <row r="17" spans="1:25" s="35" customFormat="1" ht="12.75" customHeight="1" x14ac:dyDescent="0.2">
      <c r="A17" s="43" t="s">
        <v>56</v>
      </c>
      <c r="B17" s="44">
        <v>0.6</v>
      </c>
      <c r="C17" s="45">
        <v>0.5</v>
      </c>
      <c r="D17" s="44">
        <v>0.4</v>
      </c>
      <c r="E17" s="44">
        <v>0.4</v>
      </c>
      <c r="F17" s="44">
        <v>0.4</v>
      </c>
      <c r="G17" s="44">
        <v>0.6</v>
      </c>
      <c r="H17" s="44">
        <v>0.4</v>
      </c>
      <c r="I17" s="44">
        <v>0.4</v>
      </c>
      <c r="J17" s="44">
        <v>0.4</v>
      </c>
      <c r="K17" s="44">
        <v>0.4</v>
      </c>
      <c r="L17" s="44">
        <v>0.3</v>
      </c>
      <c r="M17" s="44">
        <v>0.3</v>
      </c>
      <c r="N17" s="44">
        <v>0.4</v>
      </c>
      <c r="O17" s="44">
        <v>0.4</v>
      </c>
      <c r="P17" s="44">
        <v>0.3</v>
      </c>
      <c r="Q17" s="44">
        <v>0.4</v>
      </c>
      <c r="R17" s="44">
        <v>0.3</v>
      </c>
      <c r="S17" s="44">
        <v>0.3</v>
      </c>
      <c r="T17" s="44">
        <v>0.3</v>
      </c>
      <c r="U17" s="44">
        <v>0.2</v>
      </c>
      <c r="V17" s="44">
        <v>0.3</v>
      </c>
    </row>
    <row r="18" spans="1:25" s="35" customFormat="1" ht="12.75" customHeight="1" x14ac:dyDescent="0.2">
      <c r="A18" s="43" t="s">
        <v>98</v>
      </c>
      <c r="B18" s="44">
        <v>1</v>
      </c>
      <c r="C18" s="45">
        <v>0.9</v>
      </c>
      <c r="D18" s="44">
        <v>0.8</v>
      </c>
      <c r="E18" s="44">
        <v>0.8</v>
      </c>
      <c r="F18" s="44">
        <v>0.8</v>
      </c>
      <c r="G18" s="44">
        <v>1</v>
      </c>
      <c r="H18" s="44">
        <v>1.2</v>
      </c>
      <c r="I18" s="44">
        <v>1.3</v>
      </c>
      <c r="J18" s="44">
        <v>1.2</v>
      </c>
      <c r="K18" s="44">
        <v>1.2</v>
      </c>
      <c r="L18" s="44">
        <v>1.3</v>
      </c>
      <c r="M18" s="44">
        <v>1.3</v>
      </c>
      <c r="N18" s="44">
        <v>1.3</v>
      </c>
      <c r="O18" s="44">
        <v>1.5</v>
      </c>
      <c r="P18" s="44">
        <v>1.3</v>
      </c>
      <c r="Q18" s="44">
        <v>1.2</v>
      </c>
      <c r="R18" s="44">
        <v>1.2</v>
      </c>
      <c r="S18" s="44">
        <v>1.2</v>
      </c>
      <c r="T18" s="44">
        <v>1.2</v>
      </c>
      <c r="U18" s="44">
        <v>1.5</v>
      </c>
      <c r="V18" s="44">
        <v>1.4</v>
      </c>
    </row>
    <row r="19" spans="1:25" s="35" customFormat="1" ht="12.75" customHeight="1" x14ac:dyDescent="0.2">
      <c r="A19" s="40" t="s">
        <v>21</v>
      </c>
      <c r="B19" s="41">
        <v>0.4</v>
      </c>
      <c r="C19" s="42">
        <v>0.4</v>
      </c>
      <c r="D19" s="41">
        <v>0.4</v>
      </c>
      <c r="E19" s="41">
        <v>0.5</v>
      </c>
      <c r="F19" s="41">
        <v>0.5</v>
      </c>
      <c r="G19" s="41">
        <v>0.5</v>
      </c>
      <c r="H19" s="41">
        <v>0.5</v>
      </c>
      <c r="I19" s="41">
        <v>0.5</v>
      </c>
      <c r="J19" s="41">
        <v>0.5</v>
      </c>
      <c r="K19" s="41">
        <v>0.6</v>
      </c>
      <c r="L19" s="41">
        <v>0.6</v>
      </c>
      <c r="M19" s="41">
        <v>0.6</v>
      </c>
      <c r="N19" s="41">
        <v>0.6</v>
      </c>
      <c r="O19" s="41">
        <v>0.7</v>
      </c>
      <c r="P19" s="41">
        <v>0.7</v>
      </c>
      <c r="Q19" s="41">
        <v>0.6</v>
      </c>
      <c r="R19" s="41">
        <v>0.6</v>
      </c>
      <c r="S19" s="41">
        <v>0.6</v>
      </c>
      <c r="T19" s="41">
        <v>0.6</v>
      </c>
      <c r="U19" s="41">
        <v>0.6</v>
      </c>
      <c r="V19" s="41">
        <v>0.6</v>
      </c>
    </row>
    <row r="20" spans="1:25" s="35" customFormat="1" ht="12.75" customHeight="1" x14ac:dyDescent="0.2">
      <c r="A20" s="40" t="s">
        <v>22</v>
      </c>
      <c r="B20" s="41">
        <v>0.6</v>
      </c>
      <c r="C20" s="42">
        <v>0.5</v>
      </c>
      <c r="D20" s="41">
        <v>0.5</v>
      </c>
      <c r="E20" s="41">
        <v>0.5</v>
      </c>
      <c r="F20" s="41">
        <v>0.5</v>
      </c>
      <c r="G20" s="41">
        <v>0.5</v>
      </c>
      <c r="H20" s="41">
        <v>0.5</v>
      </c>
      <c r="I20" s="41">
        <v>0.5</v>
      </c>
      <c r="J20" s="41">
        <v>0.6</v>
      </c>
      <c r="K20" s="41">
        <v>0.8</v>
      </c>
      <c r="L20" s="41">
        <v>0.8</v>
      </c>
      <c r="M20" s="41">
        <v>0.8</v>
      </c>
      <c r="N20" s="41">
        <v>1</v>
      </c>
      <c r="O20" s="41">
        <v>1.1000000000000001</v>
      </c>
      <c r="P20" s="41">
        <v>0.8</v>
      </c>
      <c r="Q20" s="41">
        <v>0.6</v>
      </c>
      <c r="R20" s="41">
        <v>0.6</v>
      </c>
      <c r="S20" s="41">
        <v>0.6</v>
      </c>
      <c r="T20" s="41">
        <v>0.6</v>
      </c>
      <c r="U20" s="41">
        <v>0.5</v>
      </c>
      <c r="V20" s="41">
        <v>0.5</v>
      </c>
    </row>
    <row r="21" spans="1:25" s="35" customFormat="1" ht="12.75" customHeight="1" x14ac:dyDescent="0.2">
      <c r="A21" s="40" t="s">
        <v>23</v>
      </c>
      <c r="B21" s="41">
        <v>4.7</v>
      </c>
      <c r="C21" s="42">
        <v>4.5999999999999996</v>
      </c>
      <c r="D21" s="41">
        <v>4.7</v>
      </c>
      <c r="E21" s="41">
        <v>4.7</v>
      </c>
      <c r="F21" s="41">
        <v>4.9000000000000004</v>
      </c>
      <c r="G21" s="41">
        <v>5.3</v>
      </c>
      <c r="H21" s="41">
        <v>5.5</v>
      </c>
      <c r="I21" s="41">
        <v>5.9</v>
      </c>
      <c r="J21" s="41">
        <v>6.3</v>
      </c>
      <c r="K21" s="41">
        <v>6.4</v>
      </c>
      <c r="L21" s="41">
        <v>6.4</v>
      </c>
      <c r="M21" s="41">
        <v>6.5</v>
      </c>
      <c r="N21" s="41">
        <v>7</v>
      </c>
      <c r="O21" s="41">
        <v>7.6</v>
      </c>
      <c r="P21" s="41">
        <v>7.5</v>
      </c>
      <c r="Q21" s="41">
        <v>7.4</v>
      </c>
      <c r="R21" s="41">
        <v>7.3</v>
      </c>
      <c r="S21" s="41">
        <v>7.3</v>
      </c>
      <c r="T21" s="41">
        <v>7.2</v>
      </c>
      <c r="U21" s="41">
        <v>7.3</v>
      </c>
      <c r="V21" s="41">
        <v>7.3</v>
      </c>
    </row>
    <row r="22" spans="1:25" s="35" customFormat="1" ht="12.75" customHeight="1" x14ac:dyDescent="0.2">
      <c r="A22" s="40" t="s">
        <v>24</v>
      </c>
      <c r="B22" s="41">
        <v>0.6</v>
      </c>
      <c r="C22" s="42">
        <v>0.7</v>
      </c>
      <c r="D22" s="41">
        <v>0.7</v>
      </c>
      <c r="E22" s="41">
        <v>0.7</v>
      </c>
      <c r="F22" s="41">
        <v>0.7</v>
      </c>
      <c r="G22" s="41">
        <v>0.8</v>
      </c>
      <c r="H22" s="41">
        <v>0.8</v>
      </c>
      <c r="I22" s="41">
        <v>0.8</v>
      </c>
      <c r="J22" s="41">
        <v>0.8</v>
      </c>
      <c r="K22" s="41">
        <v>0.8</v>
      </c>
      <c r="L22" s="41">
        <v>0.8</v>
      </c>
      <c r="M22" s="41">
        <v>0.8</v>
      </c>
      <c r="N22" s="41">
        <v>0.8</v>
      </c>
      <c r="O22" s="41">
        <v>0.9</v>
      </c>
      <c r="P22" s="41">
        <v>0.8</v>
      </c>
      <c r="Q22" s="41">
        <v>0.8</v>
      </c>
      <c r="R22" s="41">
        <v>0.7</v>
      </c>
      <c r="S22" s="41">
        <v>0.6</v>
      </c>
      <c r="T22" s="41">
        <v>0.7</v>
      </c>
      <c r="U22" s="41">
        <v>0.6</v>
      </c>
      <c r="V22" s="41">
        <v>0.6</v>
      </c>
    </row>
    <row r="23" spans="1:25" s="35" customFormat="1" ht="12.75" customHeight="1" x14ac:dyDescent="0.2">
      <c r="A23" s="31" t="s">
        <v>87</v>
      </c>
      <c r="B23" s="41">
        <v>4.0999999999999996</v>
      </c>
      <c r="C23" s="42">
        <v>4</v>
      </c>
      <c r="D23" s="41">
        <v>4</v>
      </c>
      <c r="E23" s="41">
        <v>4</v>
      </c>
      <c r="F23" s="41">
        <v>4.2</v>
      </c>
      <c r="G23" s="41">
        <v>4.5</v>
      </c>
      <c r="H23" s="41">
        <v>4.5999999999999996</v>
      </c>
      <c r="I23" s="41">
        <v>4.8</v>
      </c>
      <c r="J23" s="41">
        <v>4.9000000000000004</v>
      </c>
      <c r="K23" s="41">
        <v>4.9000000000000004</v>
      </c>
      <c r="L23" s="41">
        <v>4.9000000000000004</v>
      </c>
      <c r="M23" s="41">
        <v>5.0999999999999996</v>
      </c>
      <c r="N23" s="41">
        <v>5.3</v>
      </c>
      <c r="O23" s="41">
        <v>5.7</v>
      </c>
      <c r="P23" s="41">
        <v>5.7</v>
      </c>
      <c r="Q23" s="41">
        <v>5.3</v>
      </c>
      <c r="R23" s="41">
        <v>4.9000000000000004</v>
      </c>
      <c r="S23" s="41">
        <v>4.8</v>
      </c>
      <c r="T23" s="41">
        <v>4.5999999999999996</v>
      </c>
      <c r="U23" s="41">
        <v>4.5</v>
      </c>
      <c r="V23" s="41">
        <v>4.4000000000000004</v>
      </c>
    </row>
    <row r="24" spans="1:25" s="35" customFormat="1" ht="12.75" customHeight="1" x14ac:dyDescent="0.2">
      <c r="A24" s="40" t="s">
        <v>25</v>
      </c>
      <c r="B24" s="41">
        <v>12.3</v>
      </c>
      <c r="C24" s="42">
        <v>11.9</v>
      </c>
      <c r="D24" s="41">
        <v>11.5</v>
      </c>
      <c r="E24" s="41">
        <v>11.8</v>
      </c>
      <c r="F24" s="41">
        <v>11.7</v>
      </c>
      <c r="G24" s="41">
        <v>12.1</v>
      </c>
      <c r="H24" s="41">
        <v>12.1</v>
      </c>
      <c r="I24" s="41">
        <v>12.3</v>
      </c>
      <c r="J24" s="41">
        <v>12.4</v>
      </c>
      <c r="K24" s="41">
        <v>12.1</v>
      </c>
      <c r="L24" s="41">
        <v>11.9</v>
      </c>
      <c r="M24" s="41">
        <v>12.1</v>
      </c>
      <c r="N24" s="41">
        <v>13.1</v>
      </c>
      <c r="O24" s="41">
        <v>14.5</v>
      </c>
      <c r="P24" s="41">
        <v>14.4</v>
      </c>
      <c r="Q24" s="41">
        <v>14.9</v>
      </c>
      <c r="R24" s="41">
        <v>14.9</v>
      </c>
      <c r="S24" s="41">
        <v>14.3</v>
      </c>
      <c r="T24" s="41">
        <v>14.1</v>
      </c>
      <c r="U24" s="41">
        <v>13.9</v>
      </c>
      <c r="V24" s="41">
        <v>13.4</v>
      </c>
    </row>
    <row r="25" spans="1:25" s="35" customFormat="1" ht="12.75" customHeight="1" x14ac:dyDescent="0.2">
      <c r="A25" s="40" t="s">
        <v>99</v>
      </c>
      <c r="B25" s="41">
        <v>-0.6</v>
      </c>
      <c r="C25" s="42">
        <v>-0.4</v>
      </c>
      <c r="D25" s="41">
        <v>-0.3</v>
      </c>
      <c r="E25" s="41">
        <v>-0.3</v>
      </c>
      <c r="F25" s="41">
        <v>-0.2</v>
      </c>
      <c r="G25" s="41">
        <v>-0.4</v>
      </c>
      <c r="H25" s="41">
        <v>-0.2</v>
      </c>
      <c r="I25" s="41">
        <v>-0.2</v>
      </c>
      <c r="J25" s="41">
        <v>-0.1</v>
      </c>
      <c r="K25" s="41">
        <v>0</v>
      </c>
      <c r="L25" s="41">
        <v>-0.1</v>
      </c>
      <c r="M25" s="41">
        <v>-0.1</v>
      </c>
      <c r="N25" s="41">
        <v>-0.2</v>
      </c>
      <c r="O25" s="41">
        <v>0.1</v>
      </c>
      <c r="P25" s="41">
        <v>0.4</v>
      </c>
      <c r="Q25" s="41">
        <v>0.3</v>
      </c>
      <c r="R25" s="41">
        <v>0.4</v>
      </c>
      <c r="S25" s="41">
        <v>0.4</v>
      </c>
      <c r="T25" s="41">
        <v>0.3</v>
      </c>
      <c r="U25" s="41">
        <v>0.4</v>
      </c>
      <c r="V25" s="41">
        <v>0.2</v>
      </c>
    </row>
    <row r="26" spans="1:25" s="35" customFormat="1" ht="12.75" customHeight="1" x14ac:dyDescent="0.2">
      <c r="A26" s="3" t="s">
        <v>26</v>
      </c>
      <c r="B26" s="4">
        <v>33</v>
      </c>
      <c r="C26" s="26">
        <v>32.200000000000003</v>
      </c>
      <c r="D26" s="4">
        <v>31.8</v>
      </c>
      <c r="E26" s="4">
        <v>31.7</v>
      </c>
      <c r="F26" s="4">
        <v>32.1</v>
      </c>
      <c r="G26" s="4">
        <v>33</v>
      </c>
      <c r="H26" s="4">
        <v>33.6</v>
      </c>
      <c r="I26" s="4">
        <v>34.700000000000003</v>
      </c>
      <c r="J26" s="4">
        <v>35.5</v>
      </c>
      <c r="K26" s="4">
        <v>35.6</v>
      </c>
      <c r="L26" s="4">
        <v>35.299999999999997</v>
      </c>
      <c r="M26" s="4">
        <v>35.799999999999997</v>
      </c>
      <c r="N26" s="4">
        <v>38.799999999999997</v>
      </c>
      <c r="O26" s="4">
        <v>41.5</v>
      </c>
      <c r="P26" s="4">
        <v>41.3</v>
      </c>
      <c r="Q26" s="4">
        <v>40.4</v>
      </c>
      <c r="R26" s="4">
        <v>39.200000000000003</v>
      </c>
      <c r="S26" s="4">
        <v>38.1</v>
      </c>
      <c r="T26" s="4">
        <v>37.200000000000003</v>
      </c>
      <c r="U26" s="4">
        <v>36.799999999999997</v>
      </c>
      <c r="V26" s="4">
        <v>35.799999999999997</v>
      </c>
      <c r="X26" s="47"/>
    </row>
    <row r="27" spans="1:25" s="35" customFormat="1" ht="12.75" customHeight="1" x14ac:dyDescent="0.2">
      <c r="A27" s="31" t="s">
        <v>7</v>
      </c>
      <c r="B27" s="32">
        <v>2.2999999999999998</v>
      </c>
      <c r="C27" s="33">
        <v>2.6</v>
      </c>
      <c r="D27" s="32">
        <v>2.5</v>
      </c>
      <c r="E27" s="32">
        <v>2.2999999999999998</v>
      </c>
      <c r="F27" s="32">
        <v>2.2999999999999998</v>
      </c>
      <c r="G27" s="32">
        <v>2.4</v>
      </c>
      <c r="H27" s="32">
        <v>2.9</v>
      </c>
      <c r="I27" s="32">
        <v>3</v>
      </c>
      <c r="J27" s="32">
        <v>3.5</v>
      </c>
      <c r="K27" s="32">
        <v>3.2</v>
      </c>
      <c r="L27" s="32">
        <v>3.2</v>
      </c>
      <c r="M27" s="32">
        <v>3.3</v>
      </c>
      <c r="N27" s="32">
        <v>3.7</v>
      </c>
      <c r="O27" s="32">
        <v>3.6</v>
      </c>
      <c r="P27" s="32">
        <v>3.6</v>
      </c>
      <c r="Q27" s="32">
        <v>3.4</v>
      </c>
      <c r="R27" s="32">
        <v>3.9</v>
      </c>
      <c r="S27" s="32">
        <v>3.3</v>
      </c>
      <c r="T27" s="32">
        <v>3.5</v>
      </c>
      <c r="U27" s="32">
        <v>3</v>
      </c>
      <c r="V27" s="32">
        <v>3.1</v>
      </c>
    </row>
    <row r="28" spans="1:25" s="35" customFormat="1" ht="12.75" customHeight="1" thickBot="1" x14ac:dyDescent="0.25">
      <c r="A28" s="5" t="s">
        <v>100</v>
      </c>
      <c r="B28" s="6">
        <v>35.4</v>
      </c>
      <c r="C28" s="27">
        <v>34.799999999999997</v>
      </c>
      <c r="D28" s="6">
        <v>34.299999999999997</v>
      </c>
      <c r="E28" s="6">
        <v>34.1</v>
      </c>
      <c r="F28" s="6">
        <v>34.4</v>
      </c>
      <c r="G28" s="6">
        <v>35.5</v>
      </c>
      <c r="H28" s="6">
        <v>36.5</v>
      </c>
      <c r="I28" s="6">
        <v>37.700000000000003</v>
      </c>
      <c r="J28" s="6">
        <v>39</v>
      </c>
      <c r="K28" s="6">
        <v>38.700000000000003</v>
      </c>
      <c r="L28" s="6">
        <v>38.5</v>
      </c>
      <c r="M28" s="6">
        <v>39</v>
      </c>
      <c r="N28" s="6">
        <v>42.5</v>
      </c>
      <c r="O28" s="6">
        <v>45.1</v>
      </c>
      <c r="P28" s="6">
        <v>44.8</v>
      </c>
      <c r="Q28" s="6">
        <v>43.7</v>
      </c>
      <c r="R28" s="6">
        <v>43</v>
      </c>
      <c r="S28" s="6">
        <v>41.4</v>
      </c>
      <c r="T28" s="6">
        <v>40.6</v>
      </c>
      <c r="U28" s="6">
        <v>39.799999999999997</v>
      </c>
      <c r="V28" s="6">
        <v>38.9</v>
      </c>
    </row>
    <row r="29" spans="1:25" s="35" customFormat="1" ht="15" customHeight="1" x14ac:dyDescent="0.25">
      <c r="A29" s="110" t="s">
        <v>107</v>
      </c>
      <c r="B29" s="111"/>
      <c r="C29" s="111"/>
      <c r="D29" s="111"/>
      <c r="E29" s="111"/>
      <c r="F29" s="111"/>
      <c r="G29" s="111"/>
      <c r="H29" s="111"/>
      <c r="I29" s="111"/>
      <c r="J29" s="111"/>
      <c r="K29" s="111"/>
      <c r="L29" s="111"/>
      <c r="M29" s="111"/>
      <c r="N29" s="111"/>
      <c r="O29" s="111"/>
      <c r="P29" s="111"/>
      <c r="Q29" s="111"/>
      <c r="R29" s="111"/>
      <c r="S29" s="111"/>
      <c r="T29" s="111"/>
      <c r="U29" s="111"/>
      <c r="V29" s="111"/>
    </row>
    <row r="30" spans="1:25" s="35" customFormat="1" ht="36" customHeight="1" x14ac:dyDescent="0.25">
      <c r="A30" s="113" t="s">
        <v>101</v>
      </c>
      <c r="B30" s="115"/>
      <c r="C30" s="115"/>
      <c r="D30" s="115"/>
      <c r="E30" s="115"/>
      <c r="F30" s="115"/>
      <c r="G30" s="115"/>
      <c r="H30" s="115"/>
      <c r="I30" s="115"/>
      <c r="J30" s="115"/>
      <c r="K30" s="115"/>
      <c r="L30" s="115"/>
      <c r="M30" s="115"/>
      <c r="N30" s="115"/>
      <c r="O30" s="115"/>
      <c r="P30" s="115"/>
      <c r="Q30" s="115"/>
      <c r="R30" s="115"/>
      <c r="S30" s="115"/>
      <c r="T30" s="115"/>
      <c r="U30" s="115"/>
      <c r="V30" s="115"/>
      <c r="W30" s="104"/>
      <c r="X30" s="104"/>
      <c r="Y30" s="104"/>
    </row>
    <row r="31" spans="1:25" s="35" customFormat="1" ht="12" customHeight="1" x14ac:dyDescent="0.2">
      <c r="A31" s="112" t="s">
        <v>91</v>
      </c>
      <c r="B31" s="114"/>
      <c r="C31" s="114"/>
      <c r="D31" s="114"/>
      <c r="E31" s="114"/>
      <c r="F31" s="114"/>
      <c r="G31" s="114"/>
      <c r="H31" s="114"/>
      <c r="I31" s="114"/>
      <c r="J31" s="114"/>
      <c r="K31" s="114"/>
      <c r="L31" s="114"/>
      <c r="M31" s="114"/>
      <c r="N31" s="114"/>
      <c r="O31" s="114"/>
      <c r="P31" s="114"/>
      <c r="Q31" s="114"/>
      <c r="R31" s="114"/>
      <c r="S31" s="114"/>
      <c r="T31" s="114"/>
      <c r="U31" s="114"/>
      <c r="V31" s="114"/>
      <c r="W31" s="105"/>
      <c r="X31" s="105"/>
      <c r="Y31" s="105"/>
    </row>
    <row r="32" spans="1:25" s="35" customFormat="1" ht="12" customHeight="1" x14ac:dyDescent="0.25">
      <c r="A32" s="106" t="s">
        <v>102</v>
      </c>
      <c r="B32" s="107"/>
      <c r="C32" s="107"/>
      <c r="D32" s="107"/>
      <c r="E32" s="107"/>
      <c r="F32" s="107"/>
      <c r="G32" s="107"/>
      <c r="H32" s="107"/>
      <c r="I32" s="107"/>
      <c r="J32" s="107"/>
      <c r="K32" s="107"/>
      <c r="L32" s="107"/>
      <c r="M32" s="107"/>
      <c r="N32" s="107"/>
      <c r="O32" s="107"/>
      <c r="P32" s="107"/>
      <c r="Q32" s="107"/>
      <c r="R32" s="107"/>
      <c r="S32" s="107"/>
      <c r="T32" s="107"/>
      <c r="U32" s="107"/>
      <c r="V32" s="107"/>
      <c r="W32" s="101"/>
      <c r="X32" s="101"/>
      <c r="Y32" s="101"/>
    </row>
    <row r="33" spans="1:28" s="35" customFormat="1" ht="24" customHeight="1" x14ac:dyDescent="0.25">
      <c r="A33" s="106" t="s">
        <v>110</v>
      </c>
      <c r="B33" s="107"/>
      <c r="C33" s="107"/>
      <c r="D33" s="107"/>
      <c r="E33" s="107"/>
      <c r="F33" s="107"/>
      <c r="G33" s="107"/>
      <c r="H33" s="107"/>
      <c r="I33" s="107"/>
      <c r="J33" s="107"/>
      <c r="K33" s="107"/>
      <c r="L33" s="107"/>
      <c r="M33" s="107"/>
      <c r="N33" s="107"/>
      <c r="O33" s="107"/>
      <c r="P33" s="107"/>
      <c r="Q33" s="107"/>
      <c r="R33" s="107"/>
      <c r="S33" s="107"/>
      <c r="T33" s="107"/>
      <c r="U33" s="107"/>
      <c r="V33" s="107"/>
      <c r="W33" s="101"/>
      <c r="X33" s="101"/>
      <c r="Y33" s="101"/>
    </row>
    <row r="34" spans="1:28" s="35" customFormat="1" ht="24" customHeight="1" x14ac:dyDescent="0.25">
      <c r="A34" s="109" t="s">
        <v>104</v>
      </c>
      <c r="B34" s="114"/>
      <c r="C34" s="114"/>
      <c r="D34" s="114"/>
      <c r="E34" s="114"/>
      <c r="F34" s="114"/>
      <c r="G34" s="114"/>
      <c r="H34" s="114"/>
      <c r="I34" s="114"/>
      <c r="J34" s="114"/>
      <c r="K34" s="114"/>
      <c r="L34" s="114"/>
      <c r="M34" s="114"/>
      <c r="N34" s="114"/>
      <c r="O34" s="114"/>
      <c r="P34" s="114"/>
      <c r="Q34" s="114"/>
      <c r="R34" s="114"/>
      <c r="S34" s="114"/>
      <c r="T34" s="114"/>
      <c r="U34" s="114"/>
      <c r="V34" s="114"/>
      <c r="W34" s="101"/>
      <c r="X34" s="101"/>
      <c r="Y34" s="101"/>
    </row>
    <row r="35" spans="1:28" s="35" customFormat="1" ht="12" customHeight="1" x14ac:dyDescent="0.25">
      <c r="A35" s="106" t="s">
        <v>76</v>
      </c>
      <c r="B35" s="107"/>
      <c r="C35" s="107"/>
      <c r="D35" s="107"/>
      <c r="E35" s="107"/>
      <c r="F35" s="107"/>
      <c r="G35" s="107"/>
      <c r="H35" s="107"/>
      <c r="I35" s="107"/>
      <c r="J35" s="107"/>
      <c r="K35" s="107"/>
      <c r="L35" s="107"/>
      <c r="M35" s="107"/>
      <c r="N35" s="107"/>
      <c r="O35" s="107"/>
      <c r="P35" s="107"/>
      <c r="Q35" s="107"/>
      <c r="R35" s="107"/>
      <c r="S35" s="107"/>
      <c r="T35" s="107"/>
      <c r="U35" s="107"/>
      <c r="V35" s="107"/>
      <c r="W35" s="101"/>
      <c r="X35" s="101"/>
      <c r="Y35" s="101"/>
    </row>
    <row r="36" spans="1:28" s="35" customFormat="1" ht="12" customHeight="1" x14ac:dyDescent="0.25">
      <c r="A36" s="106" t="s">
        <v>105</v>
      </c>
      <c r="B36" s="107"/>
      <c r="C36" s="107"/>
      <c r="D36" s="107"/>
      <c r="E36" s="107"/>
      <c r="F36" s="107"/>
      <c r="G36" s="107"/>
      <c r="H36" s="107"/>
      <c r="I36" s="107"/>
      <c r="J36" s="107"/>
      <c r="K36" s="107"/>
      <c r="L36" s="107"/>
      <c r="M36" s="107"/>
      <c r="N36" s="107"/>
      <c r="O36" s="107"/>
      <c r="P36" s="107"/>
      <c r="Q36" s="107"/>
      <c r="R36" s="107"/>
      <c r="S36" s="107"/>
      <c r="T36" s="107"/>
      <c r="U36" s="107"/>
      <c r="V36" s="107"/>
      <c r="W36" s="101"/>
      <c r="X36" s="101"/>
      <c r="Y36" s="101"/>
    </row>
    <row r="37" spans="1:28" x14ac:dyDescent="0.2">
      <c r="V37" s="35"/>
      <c r="AB37" s="35"/>
    </row>
    <row r="38" spans="1:28" x14ac:dyDescent="0.2">
      <c r="V38" s="35"/>
      <c r="AB38" s="35"/>
    </row>
  </sheetData>
  <mergeCells count="9">
    <mergeCell ref="A1:S1"/>
    <mergeCell ref="A33:V33"/>
    <mergeCell ref="A34:V34"/>
    <mergeCell ref="A29:V29"/>
    <mergeCell ref="A36:V36"/>
    <mergeCell ref="A35:V35"/>
    <mergeCell ref="A31:V31"/>
    <mergeCell ref="A32:V32"/>
    <mergeCell ref="A30:V30"/>
  </mergeCells>
  <pageMargins left="0.19685039370078741" right="0.19685039370078741" top="0.19685039370078741" bottom="0.19685039370078741" header="0.31496062992125984" footer="0.31496062992125984"/>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showGridLines="0" tabSelected="1" zoomScaleNormal="100" workbookViewId="0">
      <selection activeCell="H19" sqref="H19"/>
    </sheetView>
  </sheetViews>
  <sheetFormatPr defaultColWidth="8.85546875" defaultRowHeight="15" x14ac:dyDescent="0.25"/>
  <cols>
    <col min="1" max="1" width="42.85546875" style="15" customWidth="1"/>
    <col min="2" max="6" width="10.85546875" style="15" customWidth="1"/>
    <col min="7" max="16384" width="8.85546875" style="15"/>
  </cols>
  <sheetData>
    <row r="1" spans="1:6" ht="18" customHeight="1" thickBot="1" x14ac:dyDescent="0.3">
      <c r="A1" s="122" t="s">
        <v>78</v>
      </c>
      <c r="B1" s="122"/>
      <c r="C1" s="122"/>
      <c r="D1" s="122"/>
      <c r="E1" s="122"/>
      <c r="F1" s="122"/>
    </row>
    <row r="2" spans="1:6" ht="13.7" customHeight="1" x14ac:dyDescent="0.25">
      <c r="A2" s="73"/>
      <c r="B2" s="20"/>
      <c r="C2" s="20"/>
      <c r="D2" s="20"/>
      <c r="E2" s="20"/>
      <c r="F2" s="74" t="s">
        <v>27</v>
      </c>
    </row>
    <row r="3" spans="1:6" x14ac:dyDescent="0.25">
      <c r="A3" s="75"/>
      <c r="B3" s="19" t="s">
        <v>0</v>
      </c>
      <c r="C3" s="19"/>
      <c r="D3" s="19"/>
      <c r="E3" s="19"/>
      <c r="F3" s="76"/>
    </row>
    <row r="4" spans="1:6" ht="13.7" customHeight="1" x14ac:dyDescent="0.25">
      <c r="A4" s="77"/>
      <c r="B4" s="10" t="s">
        <v>60</v>
      </c>
      <c r="C4" s="10" t="s">
        <v>65</v>
      </c>
      <c r="D4" s="10" t="s">
        <v>66</v>
      </c>
      <c r="E4" s="10" t="s">
        <v>73</v>
      </c>
      <c r="F4" s="78" t="s">
        <v>79</v>
      </c>
    </row>
    <row r="5" spans="1:6" ht="13.7" customHeight="1" x14ac:dyDescent="0.25">
      <c r="A5" s="79"/>
      <c r="B5" s="11" t="s">
        <v>6</v>
      </c>
      <c r="C5" s="11" t="s">
        <v>6</v>
      </c>
      <c r="D5" s="11" t="s">
        <v>6</v>
      </c>
      <c r="E5" s="11" t="s">
        <v>6</v>
      </c>
      <c r="F5" s="80" t="s">
        <v>6</v>
      </c>
    </row>
    <row r="6" spans="1:6" ht="12.75" customHeight="1" x14ac:dyDescent="0.25">
      <c r="A6" s="81" t="s">
        <v>28</v>
      </c>
      <c r="B6" s="17"/>
      <c r="C6" s="17"/>
      <c r="D6" s="17"/>
      <c r="E6" s="17"/>
      <c r="F6" s="82"/>
    </row>
    <row r="7" spans="1:6" s="34" customFormat="1" ht="12.75" customHeight="1" x14ac:dyDescent="0.25">
      <c r="A7" s="123" t="s">
        <v>80</v>
      </c>
      <c r="B7" s="71">
        <v>164129</v>
      </c>
      <c r="C7" s="71">
        <v>163273</v>
      </c>
      <c r="D7" s="71">
        <v>166606</v>
      </c>
      <c r="E7" s="71">
        <v>171589</v>
      </c>
      <c r="F7" s="84">
        <v>178339</v>
      </c>
    </row>
    <row r="8" spans="1:6" s="34" customFormat="1" ht="12.75" customHeight="1" x14ac:dyDescent="0.25">
      <c r="A8" s="123" t="s">
        <v>29</v>
      </c>
      <c r="B8" s="71">
        <v>193265</v>
      </c>
      <c r="C8" s="71">
        <v>198964</v>
      </c>
      <c r="D8" s="71">
        <v>205668</v>
      </c>
      <c r="E8" s="71">
        <v>208539</v>
      </c>
      <c r="F8" s="84">
        <v>213867</v>
      </c>
    </row>
    <row r="9" spans="1:6" s="34" customFormat="1" ht="12.75" customHeight="1" x14ac:dyDescent="0.25">
      <c r="A9" s="123" t="s">
        <v>30</v>
      </c>
      <c r="B9" s="71">
        <v>-50398</v>
      </c>
      <c r="C9" s="71">
        <v>-51066</v>
      </c>
      <c r="D9" s="71">
        <v>-53035</v>
      </c>
      <c r="E9" s="71">
        <v>-51883</v>
      </c>
      <c r="F9" s="84">
        <v>-56073</v>
      </c>
    </row>
    <row r="10" spans="1:6" s="34" customFormat="1" ht="12.75" customHeight="1" x14ac:dyDescent="0.25">
      <c r="A10" s="123" t="s">
        <v>31</v>
      </c>
      <c r="B10" s="71">
        <v>231033</v>
      </c>
      <c r="C10" s="71">
        <v>231739</v>
      </c>
      <c r="D10" s="71">
        <v>234971</v>
      </c>
      <c r="E10" s="71">
        <v>236554</v>
      </c>
      <c r="F10" s="84">
        <v>235344</v>
      </c>
    </row>
    <row r="11" spans="1:6" s="34" customFormat="1" ht="12.75" customHeight="1" x14ac:dyDescent="0.25">
      <c r="A11" s="123" t="s">
        <v>32</v>
      </c>
      <c r="B11" s="71">
        <v>11838</v>
      </c>
      <c r="C11" s="71">
        <v>14067</v>
      </c>
      <c r="D11" s="71">
        <v>12312</v>
      </c>
      <c r="E11" s="71">
        <v>13694</v>
      </c>
      <c r="F11" s="84">
        <v>11369</v>
      </c>
    </row>
    <row r="12" spans="1:6" s="34" customFormat="1" ht="12.75" customHeight="1" x14ac:dyDescent="0.25">
      <c r="A12" s="123" t="s">
        <v>33</v>
      </c>
      <c r="B12" s="71">
        <v>7816</v>
      </c>
      <c r="C12" s="71">
        <v>8427</v>
      </c>
      <c r="D12" s="71">
        <v>8099</v>
      </c>
      <c r="E12" s="71">
        <v>9123</v>
      </c>
      <c r="F12" s="84">
        <v>9260</v>
      </c>
    </row>
    <row r="13" spans="1:6" s="34" customFormat="1" ht="12.75" customHeight="1" x14ac:dyDescent="0.25">
      <c r="A13" s="123" t="s">
        <v>34</v>
      </c>
      <c r="B13" s="71">
        <v>1723</v>
      </c>
      <c r="C13" s="71">
        <v>1137</v>
      </c>
      <c r="D13" s="71">
        <v>928</v>
      </c>
      <c r="E13" s="71">
        <v>924</v>
      </c>
      <c r="F13" s="84">
        <v>766</v>
      </c>
    </row>
    <row r="14" spans="1:6" s="34" customFormat="1" ht="12.75" customHeight="1" x14ac:dyDescent="0.25">
      <c r="A14" s="123" t="s">
        <v>35</v>
      </c>
      <c r="B14" s="71">
        <v>8620</v>
      </c>
      <c r="C14" s="71">
        <v>9081</v>
      </c>
      <c r="D14" s="71">
        <v>10182</v>
      </c>
      <c r="E14" s="71">
        <v>9649</v>
      </c>
      <c r="F14" s="84">
        <v>8891</v>
      </c>
    </row>
    <row r="15" spans="1:6" s="34" customFormat="1" ht="12.75" customHeight="1" x14ac:dyDescent="0.25">
      <c r="A15" s="123" t="s">
        <v>36</v>
      </c>
      <c r="B15" s="71">
        <v>40624</v>
      </c>
      <c r="C15" s="71">
        <v>40108</v>
      </c>
      <c r="D15" s="71">
        <v>37419</v>
      </c>
      <c r="E15" s="71">
        <v>38006</v>
      </c>
      <c r="F15" s="84">
        <v>40153</v>
      </c>
    </row>
    <row r="16" spans="1:6" s="34" customFormat="1" ht="12.75" customHeight="1" x14ac:dyDescent="0.25">
      <c r="A16" s="123" t="s">
        <v>37</v>
      </c>
      <c r="B16" s="71">
        <v>238</v>
      </c>
      <c r="C16" s="71">
        <v>278</v>
      </c>
      <c r="D16" s="71">
        <v>289</v>
      </c>
      <c r="E16" s="71">
        <v>317</v>
      </c>
      <c r="F16" s="84">
        <v>478</v>
      </c>
    </row>
    <row r="17" spans="1:6" ht="12.75" customHeight="1" x14ac:dyDescent="0.25">
      <c r="A17" s="85" t="s">
        <v>68</v>
      </c>
      <c r="B17" s="12">
        <v>608889</v>
      </c>
      <c r="C17" s="12">
        <v>616008</v>
      </c>
      <c r="D17" s="12">
        <v>623438</v>
      </c>
      <c r="E17" s="12">
        <v>636510</v>
      </c>
      <c r="F17" s="86">
        <v>642396</v>
      </c>
    </row>
    <row r="18" spans="1:6" s="34" customFormat="1" ht="12.75" customHeight="1" x14ac:dyDescent="0.25">
      <c r="A18" s="83" t="s">
        <v>7</v>
      </c>
      <c r="B18" s="71">
        <v>47191</v>
      </c>
      <c r="C18" s="71">
        <v>49225</v>
      </c>
      <c r="D18" s="71">
        <v>52222</v>
      </c>
      <c r="E18" s="71">
        <v>46373</v>
      </c>
      <c r="F18" s="84">
        <v>50597</v>
      </c>
    </row>
    <row r="19" spans="1:6" ht="12.75" customHeight="1" x14ac:dyDescent="0.25">
      <c r="A19" s="85" t="s">
        <v>38</v>
      </c>
      <c r="B19" s="12">
        <v>656080</v>
      </c>
      <c r="C19" s="12">
        <v>665233</v>
      </c>
      <c r="D19" s="12">
        <v>675660</v>
      </c>
      <c r="E19" s="12">
        <v>682883</v>
      </c>
      <c r="F19" s="86">
        <v>692993</v>
      </c>
    </row>
    <row r="20" spans="1:6" ht="12.75" customHeight="1" x14ac:dyDescent="0.25">
      <c r="A20" s="81" t="s">
        <v>39</v>
      </c>
      <c r="B20" s="18"/>
      <c r="C20" s="18"/>
      <c r="D20" s="18"/>
      <c r="E20" s="18"/>
      <c r="F20" s="87"/>
    </row>
    <row r="21" spans="1:6" s="34" customFormat="1" ht="12.75" customHeight="1" x14ac:dyDescent="0.25">
      <c r="A21" s="123" t="s">
        <v>72</v>
      </c>
      <c r="B21" s="71">
        <v>15927</v>
      </c>
      <c r="C21" s="71">
        <v>15653</v>
      </c>
      <c r="D21" s="71">
        <v>18313</v>
      </c>
      <c r="E21" s="71">
        <v>14546</v>
      </c>
      <c r="F21" s="84">
        <v>12448</v>
      </c>
    </row>
    <row r="22" spans="1:6" s="34" customFormat="1" ht="12.75" customHeight="1" x14ac:dyDescent="0.25">
      <c r="A22" s="123" t="s">
        <v>40</v>
      </c>
      <c r="B22" s="71">
        <v>45127</v>
      </c>
      <c r="C22" s="71">
        <v>47470</v>
      </c>
      <c r="D22" s="71">
        <v>51115</v>
      </c>
      <c r="E22" s="71">
        <v>57021</v>
      </c>
      <c r="F22" s="84">
        <v>62001</v>
      </c>
    </row>
    <row r="23" spans="1:6" s="34" customFormat="1" ht="12.75" customHeight="1" x14ac:dyDescent="0.25">
      <c r="A23" s="123" t="s">
        <v>41</v>
      </c>
      <c r="B23" s="71">
        <v>-4166</v>
      </c>
      <c r="C23" s="71">
        <v>-3870</v>
      </c>
      <c r="D23" s="71">
        <v>-5765</v>
      </c>
      <c r="E23" s="71">
        <v>-7134</v>
      </c>
      <c r="F23" s="84">
        <v>-6215</v>
      </c>
    </row>
    <row r="24" spans="1:6" ht="12.75" customHeight="1" x14ac:dyDescent="0.25">
      <c r="A24" s="85" t="s">
        <v>69</v>
      </c>
      <c r="B24" s="12">
        <v>56887</v>
      </c>
      <c r="C24" s="12">
        <v>59253</v>
      </c>
      <c r="D24" s="12">
        <v>63663</v>
      </c>
      <c r="E24" s="12">
        <v>64433</v>
      </c>
      <c r="F24" s="86">
        <v>68234</v>
      </c>
    </row>
    <row r="25" spans="1:6" s="34" customFormat="1" ht="12.75" customHeight="1" x14ac:dyDescent="0.25">
      <c r="A25" s="83" t="s">
        <v>7</v>
      </c>
      <c r="B25" s="71">
        <v>18863</v>
      </c>
      <c r="C25" s="71">
        <v>9385</v>
      </c>
      <c r="D25" s="71">
        <v>12079</v>
      </c>
      <c r="E25" s="71">
        <v>9820</v>
      </c>
      <c r="F25" s="84">
        <v>11298</v>
      </c>
    </row>
    <row r="26" spans="1:6" ht="12.75" customHeight="1" x14ac:dyDescent="0.25">
      <c r="A26" s="88" t="s">
        <v>42</v>
      </c>
      <c r="B26" s="13">
        <v>75750</v>
      </c>
      <c r="C26" s="13">
        <v>68638</v>
      </c>
      <c r="D26" s="13">
        <v>75742</v>
      </c>
      <c r="E26" s="13">
        <v>74253</v>
      </c>
      <c r="F26" s="89">
        <v>79532</v>
      </c>
    </row>
    <row r="27" spans="1:6" ht="12.75" customHeight="1" x14ac:dyDescent="0.25">
      <c r="A27" s="90" t="s">
        <v>43</v>
      </c>
      <c r="B27" s="14">
        <v>665776</v>
      </c>
      <c r="C27" s="14">
        <v>675261</v>
      </c>
      <c r="D27" s="14">
        <v>687101</v>
      </c>
      <c r="E27" s="14">
        <v>700943</v>
      </c>
      <c r="F27" s="91">
        <v>710629</v>
      </c>
    </row>
    <row r="28" spans="1:6" s="34" customFormat="1" ht="12.75" customHeight="1" x14ac:dyDescent="0.25">
      <c r="A28" s="83" t="s">
        <v>7</v>
      </c>
      <c r="B28" s="71">
        <v>66054</v>
      </c>
      <c r="C28" s="71">
        <v>58610</v>
      </c>
      <c r="D28" s="71">
        <v>64301</v>
      </c>
      <c r="E28" s="71">
        <v>56193</v>
      </c>
      <c r="F28" s="84">
        <v>61896</v>
      </c>
    </row>
    <row r="29" spans="1:6" ht="15.75" customHeight="1" thickBot="1" x14ac:dyDescent="0.3">
      <c r="A29" s="92" t="s">
        <v>71</v>
      </c>
      <c r="B29" s="72">
        <v>731830</v>
      </c>
      <c r="C29" s="72">
        <v>733871</v>
      </c>
      <c r="D29" s="72">
        <v>751402</v>
      </c>
      <c r="E29" s="72">
        <v>757136</v>
      </c>
      <c r="F29" s="93">
        <v>772525</v>
      </c>
    </row>
    <row r="30" spans="1:6" ht="4.7" customHeight="1" x14ac:dyDescent="0.25">
      <c r="B30" s="16"/>
      <c r="C30" s="16"/>
      <c r="D30" s="16"/>
      <c r="E30" s="16"/>
      <c r="F30" s="16"/>
    </row>
    <row r="31" spans="1:6" ht="4.7" customHeight="1" x14ac:dyDescent="0.25">
      <c r="B31" s="16"/>
      <c r="C31" s="16"/>
      <c r="D31" s="16"/>
      <c r="E31" s="16"/>
      <c r="F31" s="16"/>
    </row>
    <row r="32" spans="1:6" ht="48.75" hidden="1" customHeight="1" x14ac:dyDescent="0.25">
      <c r="A32" s="117" t="s">
        <v>67</v>
      </c>
      <c r="B32" s="117"/>
      <c r="C32" s="117"/>
      <c r="D32" s="117"/>
      <c r="E32" s="117"/>
      <c r="F32" s="117"/>
    </row>
    <row r="33" spans="1:6" ht="18" customHeight="1" x14ac:dyDescent="0.25">
      <c r="A33" s="116" t="s">
        <v>81</v>
      </c>
      <c r="B33" s="116"/>
      <c r="C33" s="116"/>
      <c r="D33" s="116"/>
      <c r="E33" s="116"/>
      <c r="F33" s="116"/>
    </row>
    <row r="34" spans="1:6" ht="15" customHeight="1" x14ac:dyDescent="0.25">
      <c r="A34" s="118" t="s">
        <v>70</v>
      </c>
      <c r="B34" s="119"/>
      <c r="C34" s="119"/>
      <c r="D34" s="119"/>
      <c r="E34" s="119"/>
      <c r="F34" s="119"/>
    </row>
    <row r="36" spans="1:6" x14ac:dyDescent="0.25">
      <c r="B36" s="16"/>
      <c r="C36" s="16"/>
      <c r="D36" s="16"/>
      <c r="E36" s="16"/>
      <c r="F36" s="16"/>
    </row>
    <row r="37" spans="1:6" x14ac:dyDescent="0.25">
      <c r="B37" s="16"/>
      <c r="C37" s="16"/>
      <c r="D37" s="16"/>
      <c r="E37" s="16"/>
      <c r="F37" s="16"/>
    </row>
    <row r="38" spans="1:6" x14ac:dyDescent="0.25">
      <c r="B38" s="16"/>
      <c r="C38" s="16"/>
      <c r="D38" s="16"/>
      <c r="E38" s="16"/>
      <c r="F38" s="16"/>
    </row>
    <row r="39" spans="1:6" x14ac:dyDescent="0.25">
      <c r="A39" s="15" t="s">
        <v>82</v>
      </c>
      <c r="B39" s="16"/>
      <c r="C39" s="16"/>
      <c r="D39" s="16"/>
      <c r="E39" s="16"/>
      <c r="F39" s="16"/>
    </row>
    <row r="40" spans="1:6" x14ac:dyDescent="0.25">
      <c r="B40" s="16"/>
      <c r="C40" s="16"/>
      <c r="D40" s="16"/>
      <c r="E40" s="16"/>
      <c r="F40" s="16"/>
    </row>
    <row r="41" spans="1:6" x14ac:dyDescent="0.25">
      <c r="B41" s="16"/>
      <c r="C41" s="16"/>
      <c r="D41" s="16"/>
      <c r="E41" s="16"/>
      <c r="F41" s="16"/>
    </row>
    <row r="42" spans="1:6" x14ac:dyDescent="0.25">
      <c r="A42" s="15" t="s">
        <v>83</v>
      </c>
      <c r="B42" s="16"/>
      <c r="C42" s="16"/>
      <c r="D42" s="16"/>
      <c r="E42" s="16"/>
      <c r="F42" s="16"/>
    </row>
  </sheetData>
  <mergeCells count="3">
    <mergeCell ref="A33:F33"/>
    <mergeCell ref="A32:F32"/>
    <mergeCell ref="A34:F34"/>
  </mergeCells>
  <conditionalFormatting sqref="B7 B8:F16">
    <cfRule type="cellIs" dxfId="9" priority="47" operator="equal">
      <formula>0</formula>
    </cfRule>
  </conditionalFormatting>
  <conditionalFormatting sqref="C7:F7">
    <cfRule type="cellIs" dxfId="6" priority="43" operator="equal">
      <formula>0</formula>
    </cfRule>
  </conditionalFormatting>
  <conditionalFormatting sqref="B18:F18">
    <cfRule type="cellIs" dxfId="3" priority="4" operator="equal">
      <formula>0</formula>
    </cfRule>
  </conditionalFormatting>
  <conditionalFormatting sqref="B21:F23">
    <cfRule type="cellIs" dxfId="2" priority="3" operator="equal">
      <formula>0</formula>
    </cfRule>
  </conditionalFormatting>
  <conditionalFormatting sqref="B25:F25">
    <cfRule type="cellIs" dxfId="1" priority="2" operator="equal">
      <formula>0</formula>
    </cfRule>
  </conditionalFormatting>
  <conditionalFormatting sqref="B28:F28">
    <cfRule type="cellIs" dxfId="0" priority="1"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27"/>
  <sheetViews>
    <sheetView zoomScaleNormal="100" zoomScalePageLayoutView="85" workbookViewId="0">
      <selection activeCell="P32" sqref="P32"/>
    </sheetView>
  </sheetViews>
  <sheetFormatPr defaultColWidth="8.85546875" defaultRowHeight="11.25" x14ac:dyDescent="0.2"/>
  <cols>
    <col min="1" max="1" width="2.140625" style="51" customWidth="1"/>
    <col min="2" max="2" width="21.140625" style="51" customWidth="1"/>
    <col min="3" max="16384" width="8.85546875" style="51"/>
  </cols>
  <sheetData>
    <row r="2" spans="2:23" ht="12" customHeight="1" thickBot="1" x14ac:dyDescent="0.25">
      <c r="B2" s="57" t="s">
        <v>52</v>
      </c>
      <c r="C2" s="48"/>
      <c r="D2" s="48"/>
      <c r="E2" s="48"/>
      <c r="F2" s="48"/>
      <c r="G2" s="48"/>
      <c r="H2" s="48"/>
      <c r="I2" s="48"/>
      <c r="J2" s="48"/>
      <c r="K2" s="48"/>
      <c r="L2" s="48"/>
      <c r="M2" s="48"/>
      <c r="N2" s="48"/>
      <c r="O2" s="48"/>
      <c r="P2" s="48"/>
      <c r="Q2" s="48"/>
      <c r="R2" s="48"/>
      <c r="S2" s="48"/>
      <c r="T2" s="48"/>
      <c r="U2" s="48"/>
      <c r="V2" s="48"/>
      <c r="W2" s="49"/>
    </row>
    <row r="3" spans="2:23" ht="12" customHeight="1" x14ac:dyDescent="0.2">
      <c r="B3" s="30"/>
      <c r="C3" s="61"/>
      <c r="D3" s="61"/>
      <c r="E3" s="61"/>
      <c r="F3" s="61"/>
      <c r="G3" s="61"/>
      <c r="H3" s="61"/>
      <c r="I3" s="61"/>
      <c r="J3" s="61"/>
      <c r="K3" s="61"/>
      <c r="L3" s="61"/>
      <c r="M3" s="61"/>
      <c r="N3" s="61"/>
      <c r="O3" s="61"/>
      <c r="P3" s="61"/>
      <c r="Q3" s="61"/>
      <c r="R3" s="61"/>
      <c r="S3" s="61"/>
      <c r="T3" s="61"/>
      <c r="U3" s="62"/>
      <c r="V3" s="62"/>
      <c r="W3" s="65" t="s">
        <v>63</v>
      </c>
    </row>
    <row r="4" spans="2:23" ht="12" customHeight="1" thickBot="1" x14ac:dyDescent="0.3">
      <c r="B4" s="57"/>
      <c r="C4" s="120" t="s">
        <v>0</v>
      </c>
      <c r="D4" s="121"/>
      <c r="E4" s="121"/>
      <c r="F4" s="121"/>
      <c r="G4" s="121"/>
      <c r="H4" s="121"/>
      <c r="I4" s="121"/>
      <c r="J4" s="121"/>
      <c r="K4" s="121"/>
      <c r="L4" s="121"/>
      <c r="M4" s="121"/>
      <c r="N4" s="121"/>
      <c r="O4" s="121"/>
      <c r="P4" s="121"/>
      <c r="Q4" s="121"/>
      <c r="R4" s="121"/>
      <c r="S4" s="121"/>
      <c r="T4" s="121"/>
      <c r="U4" s="121"/>
      <c r="V4" s="121"/>
      <c r="W4" s="121"/>
    </row>
    <row r="5" spans="2:23" ht="12" customHeight="1" x14ac:dyDescent="0.2">
      <c r="B5" s="9"/>
      <c r="C5" s="60" t="s">
        <v>61</v>
      </c>
      <c r="D5" s="29"/>
      <c r="E5" s="100" t="s">
        <v>62</v>
      </c>
      <c r="F5" s="23"/>
      <c r="G5" s="23"/>
      <c r="H5" s="23"/>
      <c r="I5" s="23"/>
      <c r="J5" s="21"/>
      <c r="K5" s="21"/>
      <c r="L5" s="21"/>
      <c r="M5" s="21"/>
      <c r="N5" s="21"/>
      <c r="O5" s="59"/>
      <c r="P5" s="21"/>
      <c r="Q5" s="21"/>
      <c r="R5" s="21"/>
      <c r="S5" s="21"/>
      <c r="T5" s="21"/>
      <c r="U5" s="22"/>
      <c r="V5" s="22"/>
      <c r="W5" s="22"/>
    </row>
    <row r="6" spans="2:23" ht="12" customHeight="1" x14ac:dyDescent="0.2">
      <c r="B6" s="2"/>
      <c r="C6" s="7"/>
      <c r="D6" s="24"/>
      <c r="E6" s="7"/>
      <c r="F6" s="7"/>
      <c r="G6" s="7"/>
      <c r="H6" s="7"/>
      <c r="I6" s="7"/>
      <c r="J6" s="7"/>
      <c r="K6" s="7"/>
      <c r="L6" s="7"/>
      <c r="M6" s="7"/>
      <c r="N6" s="7"/>
      <c r="O6" s="7"/>
      <c r="P6" s="7"/>
      <c r="Q6" s="7"/>
      <c r="R6" s="7"/>
      <c r="S6" s="7"/>
      <c r="T6" s="7"/>
      <c r="U6" s="7"/>
      <c r="V6" s="7"/>
      <c r="W6" s="7"/>
    </row>
    <row r="7" spans="2:23" ht="12" customHeight="1" x14ac:dyDescent="0.2">
      <c r="B7" s="2"/>
      <c r="C7" s="8" t="s">
        <v>8</v>
      </c>
      <c r="D7" s="25" t="s">
        <v>9</v>
      </c>
      <c r="E7" s="8" t="s">
        <v>10</v>
      </c>
      <c r="F7" s="8" t="s">
        <v>11</v>
      </c>
      <c r="G7" s="8" t="s">
        <v>12</v>
      </c>
      <c r="H7" s="8" t="s">
        <v>13</v>
      </c>
      <c r="I7" s="8" t="s">
        <v>14</v>
      </c>
      <c r="J7" s="8" t="s">
        <v>15</v>
      </c>
      <c r="K7" s="8" t="s">
        <v>16</v>
      </c>
      <c r="L7" s="8" t="s">
        <v>17</v>
      </c>
      <c r="M7" s="8" t="s">
        <v>1</v>
      </c>
      <c r="N7" s="8" t="s">
        <v>2</v>
      </c>
      <c r="O7" s="8" t="s">
        <v>3</v>
      </c>
      <c r="P7" s="8" t="s">
        <v>4</v>
      </c>
      <c r="Q7" s="8" t="s">
        <v>5</v>
      </c>
      <c r="R7" s="8" t="s">
        <v>53</v>
      </c>
      <c r="S7" s="8" t="s">
        <v>60</v>
      </c>
      <c r="T7" s="8" t="s">
        <v>65</v>
      </c>
      <c r="U7" s="8" t="s">
        <v>66</v>
      </c>
      <c r="V7" s="8" t="s">
        <v>73</v>
      </c>
      <c r="W7" s="8" t="s">
        <v>79</v>
      </c>
    </row>
    <row r="8" spans="2:23" ht="12" customHeight="1" x14ac:dyDescent="0.2">
      <c r="B8" s="40" t="s">
        <v>46</v>
      </c>
      <c r="C8" s="67">
        <f>'Table 10a'!B24</f>
        <v>162.5</v>
      </c>
      <c r="D8" s="68">
        <f>'Table 10a'!C24</f>
        <v>163.69999999999999</v>
      </c>
      <c r="E8" s="67">
        <f>'Table 10a'!D24</f>
        <v>162.4</v>
      </c>
      <c r="F8" s="67">
        <f>'Table 10a'!E24</f>
        <v>172.6</v>
      </c>
      <c r="G8" s="67">
        <f>'Table 10a'!F24</f>
        <v>176.7</v>
      </c>
      <c r="H8" s="67">
        <f>'Table 10a'!G24</f>
        <v>186.6</v>
      </c>
      <c r="I8" s="67">
        <f>'Table 10a'!H24</f>
        <v>192.8</v>
      </c>
      <c r="J8" s="67">
        <f>'Table 10a'!I24</f>
        <v>202.1</v>
      </c>
      <c r="K8" s="67">
        <f>'Table 10a'!J24</f>
        <v>207.4</v>
      </c>
      <c r="L8" s="67">
        <f>'Table 10a'!K24</f>
        <v>210.6</v>
      </c>
      <c r="M8" s="67">
        <f>'Table 10a'!L24</f>
        <v>211.4</v>
      </c>
      <c r="N8" s="67">
        <f>'Table 10a'!M24</f>
        <v>219.8</v>
      </c>
      <c r="O8" s="67">
        <f>'Table 10a'!N24</f>
        <v>231</v>
      </c>
      <c r="P8" s="67">
        <f>'Table 10a'!O24</f>
        <v>249.6</v>
      </c>
      <c r="Q8" s="67">
        <f>'Table 10a'!P24</f>
        <v>253.3</v>
      </c>
      <c r="R8" s="67">
        <f>'Table 10a'!Q24</f>
        <v>265.3</v>
      </c>
      <c r="S8" s="67">
        <f>'Table 10a'!R24</f>
        <v>269</v>
      </c>
      <c r="T8" s="67">
        <f>'Table 10a'!S24</f>
        <v>265.10000000000002</v>
      </c>
      <c r="U8" s="67">
        <f>'Table 10a'!T24</f>
        <v>268.60000000000002</v>
      </c>
      <c r="V8" s="67">
        <f>'Table 10a'!U24</f>
        <v>270.60000000000002</v>
      </c>
      <c r="W8" s="67">
        <f>'Table 10a'!V24</f>
        <v>265.3</v>
      </c>
    </row>
    <row r="9" spans="2:23" ht="12" customHeight="1" x14ac:dyDescent="0.2">
      <c r="B9" s="40" t="s">
        <v>48</v>
      </c>
      <c r="C9" s="67">
        <f>'Table 10a'!B21</f>
        <v>61.6</v>
      </c>
      <c r="D9" s="68">
        <f>'Table 10a'!C21</f>
        <v>63.6</v>
      </c>
      <c r="E9" s="67">
        <f>'Table 10a'!D21</f>
        <v>66.099999999999994</v>
      </c>
      <c r="F9" s="67">
        <f>'Table 10a'!E21</f>
        <v>69.3</v>
      </c>
      <c r="G9" s="67">
        <f>'Table 10a'!F21</f>
        <v>74.5</v>
      </c>
      <c r="H9" s="67">
        <f>'Table 10a'!G21</f>
        <v>81.2</v>
      </c>
      <c r="I9" s="67">
        <f>'Table 10a'!H21</f>
        <v>87.9</v>
      </c>
      <c r="J9" s="67">
        <f>'Table 10a'!I21</f>
        <v>97.3</v>
      </c>
      <c r="K9" s="67">
        <f>'Table 10a'!J21</f>
        <v>104.8</v>
      </c>
      <c r="L9" s="67">
        <f>'Table 10a'!K21</f>
        <v>110.6</v>
      </c>
      <c r="M9" s="67">
        <f>'Table 10a'!L21</f>
        <v>113.1</v>
      </c>
      <c r="N9" s="67">
        <f>'Table 10a'!M21</f>
        <v>117.8</v>
      </c>
      <c r="O9" s="67">
        <f>'Table 10a'!N21</f>
        <v>123.4</v>
      </c>
      <c r="P9" s="67">
        <f>'Table 10a'!O21</f>
        <v>130.9</v>
      </c>
      <c r="Q9" s="67">
        <f>'Table 10a'!P21</f>
        <v>131.80000000000001</v>
      </c>
      <c r="R9" s="67">
        <f>'Table 10a'!Q21</f>
        <v>131.4</v>
      </c>
      <c r="S9" s="67">
        <f>'Table 10a'!R21</f>
        <v>132</v>
      </c>
      <c r="T9" s="67">
        <f>'Table 10a'!S21</f>
        <v>135.1</v>
      </c>
      <c r="U9" s="67">
        <f>'Table 10a'!T21</f>
        <v>137.9</v>
      </c>
      <c r="V9" s="67">
        <f>'Table 10a'!U21</f>
        <v>141.5</v>
      </c>
      <c r="W9" s="67">
        <f>'Table 10a'!V21</f>
        <v>144.4</v>
      </c>
    </row>
    <row r="10" spans="2:23" ht="12" customHeight="1" x14ac:dyDescent="0.2">
      <c r="B10" s="40" t="s">
        <v>47</v>
      </c>
      <c r="C10" s="67">
        <f>'Table 10a'!B23</f>
        <v>54.4</v>
      </c>
      <c r="D10" s="68">
        <f>'Table 10a'!C23</f>
        <v>55.2</v>
      </c>
      <c r="E10" s="67">
        <f>'Table 10a'!D23</f>
        <v>56.4</v>
      </c>
      <c r="F10" s="67">
        <f>'Table 10a'!E23</f>
        <v>59.2</v>
      </c>
      <c r="G10" s="67">
        <f>'Table 10a'!F23</f>
        <v>63.1</v>
      </c>
      <c r="H10" s="67">
        <f>'Table 10a'!G23</f>
        <v>69.5</v>
      </c>
      <c r="I10" s="67">
        <f>'Table 10a'!H23</f>
        <v>72.599999999999994</v>
      </c>
      <c r="J10" s="67">
        <f>'Table 10a'!I23</f>
        <v>79.2</v>
      </c>
      <c r="K10" s="67">
        <f>'Table 10a'!J23</f>
        <v>82.3</v>
      </c>
      <c r="L10" s="67">
        <f>'Table 10a'!K23</f>
        <v>86</v>
      </c>
      <c r="M10" s="67">
        <f>'Table 10a'!L23</f>
        <v>87.2</v>
      </c>
      <c r="N10" s="67">
        <f>'Table 10a'!M23</f>
        <v>91.7</v>
      </c>
      <c r="O10" s="67">
        <f>'Table 10a'!N23</f>
        <v>94.3</v>
      </c>
      <c r="P10" s="67">
        <f>'Table 10a'!O23</f>
        <v>99.1</v>
      </c>
      <c r="Q10" s="67">
        <f>'Table 10a'!P23</f>
        <v>100.6</v>
      </c>
      <c r="R10" s="67">
        <f>'Table 10a'!Q23</f>
        <v>93.7</v>
      </c>
      <c r="S10" s="67">
        <f>'Table 10a'!R23</f>
        <v>89.3</v>
      </c>
      <c r="T10" s="67">
        <f>'Table 10a'!S23</f>
        <v>88.6</v>
      </c>
      <c r="U10" s="67">
        <f>'Table 10a'!T23</f>
        <v>87.5</v>
      </c>
      <c r="V10" s="67">
        <f>'Table 10a'!U23</f>
        <v>86.8</v>
      </c>
      <c r="W10" s="67">
        <f>'Table 10a'!V23</f>
        <v>86.5</v>
      </c>
    </row>
    <row r="11" spans="2:23" ht="12" customHeight="1" x14ac:dyDescent="0.2">
      <c r="B11" s="40" t="s">
        <v>51</v>
      </c>
      <c r="C11" s="67">
        <f>'Table 10a'!B7</f>
        <v>53.9</v>
      </c>
      <c r="D11" s="68">
        <f>'Table 10a'!C7</f>
        <v>55.7</v>
      </c>
      <c r="E11" s="67">
        <f>'Table 10a'!D7</f>
        <v>56.1</v>
      </c>
      <c r="F11" s="67">
        <f>'Table 10a'!E7</f>
        <v>52.2</v>
      </c>
      <c r="G11" s="67">
        <f>'Table 10a'!F7</f>
        <v>53.2</v>
      </c>
      <c r="H11" s="67">
        <f>'Table 10a'!G7</f>
        <v>49.1</v>
      </c>
      <c r="I11" s="67">
        <f>'Table 10a'!H7</f>
        <v>47.1</v>
      </c>
      <c r="J11" s="67">
        <f>'Table 10a'!I7</f>
        <v>50.3</v>
      </c>
      <c r="K11" s="67">
        <f>'Table 10a'!J7</f>
        <v>54.4</v>
      </c>
      <c r="L11" s="67">
        <f>'Table 10a'!K7</f>
        <v>56.8</v>
      </c>
      <c r="M11" s="67">
        <f>'Table 10a'!L7</f>
        <v>57.8</v>
      </c>
      <c r="N11" s="67">
        <f>'Table 10a'!M7</f>
        <v>59.7</v>
      </c>
      <c r="O11" s="67">
        <f>'Table 10a'!N7</f>
        <v>62.2</v>
      </c>
      <c r="P11" s="67">
        <f>'Table 10a'!O7</f>
        <v>56.1</v>
      </c>
      <c r="Q11" s="67">
        <f>'Table 10a'!P7</f>
        <v>69.099999999999994</v>
      </c>
      <c r="R11" s="67">
        <f>'Table 10a'!Q7</f>
        <v>69.099999999999994</v>
      </c>
      <c r="S11" s="67">
        <f>'Table 10a'!R7</f>
        <v>63.2</v>
      </c>
      <c r="T11" s="67">
        <f>'Table 10a'!S7</f>
        <v>63.8</v>
      </c>
      <c r="U11" s="67">
        <f>'Table 10a'!T7</f>
        <v>61.1</v>
      </c>
      <c r="V11" s="67">
        <f>'Table 10a'!U7</f>
        <v>61</v>
      </c>
      <c r="W11" s="67">
        <f>'Table 10a'!V7</f>
        <v>62.4</v>
      </c>
    </row>
    <row r="12" spans="2:23" ht="12" customHeight="1" x14ac:dyDescent="0.2">
      <c r="B12" s="66" t="s">
        <v>50</v>
      </c>
      <c r="C12" s="67">
        <f>'Table 10a'!B13</f>
        <v>33.700000000000003</v>
      </c>
      <c r="D12" s="68">
        <f>'Table 10a'!C13</f>
        <v>30.9</v>
      </c>
      <c r="E12" s="67">
        <f>'Table 10a'!D13</f>
        <v>27.6</v>
      </c>
      <c r="F12" s="67">
        <f>'Table 10a'!E13</f>
        <v>30.2</v>
      </c>
      <c r="G12" s="67">
        <f>'Table 10a'!F13</f>
        <v>32.700000000000003</v>
      </c>
      <c r="H12" s="67">
        <f>'Table 10a'!G13</f>
        <v>37.6</v>
      </c>
      <c r="I12" s="67">
        <f>'Table 10a'!H13</f>
        <v>40.700000000000003</v>
      </c>
      <c r="J12" s="67">
        <f>'Table 10a'!I13</f>
        <v>43</v>
      </c>
      <c r="K12" s="67">
        <f>'Table 10a'!J13</f>
        <v>42.5</v>
      </c>
      <c r="L12" s="67">
        <f>'Table 10a'!K13</f>
        <v>43.5</v>
      </c>
      <c r="M12" s="67">
        <f>'Table 10a'!L13</f>
        <v>44.8</v>
      </c>
      <c r="N12" s="67">
        <f>'Table 10a'!M13</f>
        <v>43.6</v>
      </c>
      <c r="O12" s="67">
        <f>'Table 10a'!N13</f>
        <v>56.4</v>
      </c>
      <c r="P12" s="67">
        <f>'Table 10a'!O13</f>
        <v>54.5</v>
      </c>
      <c r="Q12" s="67">
        <f>'Table 10a'!P13</f>
        <v>44</v>
      </c>
      <c r="R12" s="67">
        <f>'Table 10a'!Q13</f>
        <v>41</v>
      </c>
      <c r="S12" s="67">
        <f>'Table 10a'!R13</f>
        <v>39</v>
      </c>
      <c r="T12" s="67">
        <f>'Table 10a'!S13</f>
        <v>42.1</v>
      </c>
      <c r="U12" s="67">
        <f>'Table 10a'!T13</f>
        <v>41</v>
      </c>
      <c r="V12" s="67">
        <f>'Table 10a'!U13</f>
        <v>46.7</v>
      </c>
      <c r="W12" s="67">
        <f>'Table 10a'!V13</f>
        <v>47</v>
      </c>
    </row>
    <row r="13" spans="2:23" ht="12" customHeight="1" thickBot="1" x14ac:dyDescent="0.25">
      <c r="B13" s="53" t="s">
        <v>49</v>
      </c>
      <c r="C13" s="69">
        <f>'Table 10a'!B11</f>
        <v>31.8</v>
      </c>
      <c r="D13" s="70">
        <f>'Table 10a'!C11</f>
        <v>31</v>
      </c>
      <c r="E13" s="69">
        <f>'Table 10a'!D11</f>
        <v>34.5</v>
      </c>
      <c r="F13" s="69">
        <f>'Table 10a'!E11</f>
        <v>35.200000000000003</v>
      </c>
      <c r="G13" s="69">
        <f>'Table 10a'!F11</f>
        <v>35.299999999999997</v>
      </c>
      <c r="H13" s="69">
        <f>'Table 10a'!G11</f>
        <v>34.5</v>
      </c>
      <c r="I13" s="69">
        <f>'Table 10a'!H11</f>
        <v>35.799999999999997</v>
      </c>
      <c r="J13" s="69">
        <f>'Table 10a'!I11</f>
        <v>37.4</v>
      </c>
      <c r="K13" s="69">
        <f>'Table 10a'!J11</f>
        <v>37.700000000000003</v>
      </c>
      <c r="L13" s="69">
        <f>'Table 10a'!K11</f>
        <v>38.200000000000003</v>
      </c>
      <c r="M13" s="69">
        <f>'Table 10a'!L11</f>
        <v>38.5</v>
      </c>
      <c r="N13" s="69">
        <f>'Table 10a'!M11</f>
        <v>39.299999999999997</v>
      </c>
      <c r="O13" s="69">
        <f>'Table 10a'!N11</f>
        <v>41.8</v>
      </c>
      <c r="P13" s="69">
        <f>'Table 10a'!O11</f>
        <v>42.2</v>
      </c>
      <c r="Q13" s="69">
        <f>'Table 10a'!P11</f>
        <v>43.2</v>
      </c>
      <c r="R13" s="69">
        <f>'Table 10a'!Q11</f>
        <v>41.9</v>
      </c>
      <c r="S13" s="69">
        <f>'Table 10a'!R11</f>
        <v>38.6</v>
      </c>
      <c r="T13" s="69">
        <f>'Table 10a'!S11</f>
        <v>38</v>
      </c>
      <c r="U13" s="69">
        <f>'Table 10a'!T11</f>
        <v>37.799999999999997</v>
      </c>
      <c r="V13" s="69">
        <f>'Table 10a'!U11</f>
        <v>37.4</v>
      </c>
      <c r="W13" s="69">
        <f>'Table 10a'!V11</f>
        <v>37.1</v>
      </c>
    </row>
    <row r="14" spans="2:23" ht="12" customHeight="1" x14ac:dyDescent="0.2">
      <c r="B14" s="40"/>
      <c r="C14" s="52"/>
      <c r="D14" s="52"/>
      <c r="E14" s="52"/>
      <c r="F14" s="52"/>
      <c r="G14" s="52"/>
      <c r="H14" s="52"/>
      <c r="I14" s="52"/>
      <c r="J14" s="52"/>
      <c r="K14" s="52"/>
      <c r="L14" s="52"/>
      <c r="M14" s="52"/>
      <c r="N14" s="52"/>
      <c r="O14" s="52"/>
      <c r="P14" s="52"/>
      <c r="Q14" s="52"/>
      <c r="R14" s="52"/>
      <c r="S14" s="52"/>
      <c r="T14" s="52"/>
      <c r="U14" s="52"/>
    </row>
    <row r="15" spans="2:23" x14ac:dyDescent="0.2">
      <c r="B15" s="54"/>
      <c r="C15" s="54"/>
      <c r="D15" s="54"/>
      <c r="E15" s="54"/>
      <c r="F15" s="54"/>
      <c r="G15" s="54"/>
      <c r="H15" s="54"/>
      <c r="I15" s="54"/>
      <c r="J15" s="54"/>
      <c r="K15" s="54"/>
      <c r="L15" s="54"/>
      <c r="M15" s="54"/>
      <c r="N15" s="54"/>
      <c r="O15" s="54"/>
      <c r="P15" s="54"/>
      <c r="Q15" s="54"/>
      <c r="R15" s="54"/>
      <c r="S15" s="54"/>
      <c r="T15" s="54"/>
      <c r="U15" s="54"/>
      <c r="V15" s="54"/>
    </row>
    <row r="16" spans="2:23" ht="12" customHeight="1" thickBot="1" x14ac:dyDescent="0.25">
      <c r="B16" s="57" t="s">
        <v>77</v>
      </c>
      <c r="C16" s="50"/>
      <c r="D16" s="50"/>
      <c r="E16" s="50"/>
      <c r="F16" s="50"/>
      <c r="G16" s="50"/>
      <c r="H16" s="50"/>
      <c r="I16" s="50"/>
      <c r="J16" s="50"/>
      <c r="K16" s="50"/>
      <c r="L16" s="50"/>
      <c r="M16" s="50"/>
      <c r="N16" s="50"/>
      <c r="O16" s="50"/>
      <c r="P16" s="50"/>
      <c r="Q16" s="50"/>
      <c r="R16" s="50"/>
      <c r="S16" s="50"/>
      <c r="T16" s="50"/>
      <c r="U16" s="50"/>
      <c r="V16" s="50"/>
      <c r="W16" s="49"/>
    </row>
    <row r="17" spans="2:29" ht="12" customHeight="1" x14ac:dyDescent="0.2">
      <c r="B17" s="30"/>
      <c r="C17" s="61"/>
      <c r="D17" s="61"/>
      <c r="E17" s="61"/>
      <c r="F17" s="61"/>
      <c r="G17" s="61"/>
      <c r="H17" s="61"/>
      <c r="I17" s="61"/>
      <c r="J17" s="61"/>
      <c r="K17" s="61"/>
      <c r="L17" s="61"/>
      <c r="M17" s="61"/>
      <c r="N17" s="61"/>
      <c r="O17" s="61"/>
      <c r="P17" s="61"/>
      <c r="Q17" s="61"/>
      <c r="R17" s="61"/>
      <c r="S17" s="61"/>
      <c r="T17" s="61"/>
      <c r="U17" s="62"/>
      <c r="V17" s="62"/>
      <c r="W17" s="65" t="s">
        <v>63</v>
      </c>
    </row>
    <row r="18" spans="2:29" ht="12" customHeight="1" thickBot="1" x14ac:dyDescent="0.3">
      <c r="B18" s="57"/>
      <c r="C18" s="120" t="s">
        <v>0</v>
      </c>
      <c r="D18" s="121"/>
      <c r="E18" s="121"/>
      <c r="F18" s="121"/>
      <c r="G18" s="121"/>
      <c r="H18" s="121"/>
      <c r="I18" s="121"/>
      <c r="J18" s="121"/>
      <c r="K18" s="121"/>
      <c r="L18" s="121"/>
      <c r="M18" s="121"/>
      <c r="N18" s="121"/>
      <c r="O18" s="121"/>
      <c r="P18" s="121"/>
      <c r="Q18" s="121"/>
      <c r="R18" s="121"/>
      <c r="S18" s="121"/>
      <c r="T18" s="121"/>
      <c r="U18" s="121"/>
      <c r="V18" s="121"/>
      <c r="W18" s="121"/>
    </row>
    <row r="19" spans="2:29" ht="12" customHeight="1" x14ac:dyDescent="0.2">
      <c r="B19" s="9"/>
      <c r="C19" s="60" t="s">
        <v>61</v>
      </c>
      <c r="D19" s="29"/>
      <c r="E19" s="100" t="s">
        <v>62</v>
      </c>
      <c r="F19" s="23"/>
      <c r="G19" s="23"/>
      <c r="H19" s="23"/>
      <c r="I19" s="23"/>
      <c r="J19" s="21"/>
      <c r="K19" s="21"/>
      <c r="L19" s="21"/>
      <c r="M19" s="21"/>
      <c r="N19" s="21"/>
      <c r="O19" s="59"/>
      <c r="P19" s="21"/>
      <c r="Q19" s="21"/>
      <c r="R19" s="21"/>
      <c r="S19" s="21"/>
      <c r="T19" s="21"/>
      <c r="U19" s="22"/>
      <c r="V19" s="22"/>
      <c r="W19" s="22"/>
    </row>
    <row r="20" spans="2:29" ht="12" customHeight="1" x14ac:dyDescent="0.2">
      <c r="B20" s="2"/>
      <c r="C20" s="7"/>
      <c r="D20" s="24"/>
      <c r="E20" s="7"/>
      <c r="F20" s="7"/>
      <c r="G20" s="7"/>
      <c r="H20" s="7"/>
      <c r="I20" s="7"/>
      <c r="J20" s="7"/>
      <c r="K20" s="7"/>
      <c r="L20" s="7"/>
      <c r="M20" s="7"/>
      <c r="N20" s="7"/>
      <c r="O20" s="7"/>
      <c r="P20" s="7"/>
      <c r="Q20" s="7"/>
      <c r="R20" s="7"/>
      <c r="S20" s="7"/>
      <c r="T20" s="7"/>
      <c r="U20" s="7"/>
      <c r="V20" s="7"/>
      <c r="W20" s="7"/>
    </row>
    <row r="21" spans="2:29" ht="12" customHeight="1" x14ac:dyDescent="0.2">
      <c r="B21" s="2"/>
      <c r="C21" s="8" t="s">
        <v>8</v>
      </c>
      <c r="D21" s="25" t="s">
        <v>9</v>
      </c>
      <c r="E21" s="8" t="s">
        <v>10</v>
      </c>
      <c r="F21" s="8" t="s">
        <v>11</v>
      </c>
      <c r="G21" s="8" t="s">
        <v>12</v>
      </c>
      <c r="H21" s="8" t="s">
        <v>13</v>
      </c>
      <c r="I21" s="8" t="s">
        <v>14</v>
      </c>
      <c r="J21" s="8" t="s">
        <v>15</v>
      </c>
      <c r="K21" s="8" t="s">
        <v>16</v>
      </c>
      <c r="L21" s="8" t="s">
        <v>17</v>
      </c>
      <c r="M21" s="8" t="s">
        <v>1</v>
      </c>
      <c r="N21" s="8" t="s">
        <v>2</v>
      </c>
      <c r="O21" s="8" t="s">
        <v>3</v>
      </c>
      <c r="P21" s="8" t="s">
        <v>4</v>
      </c>
      <c r="Q21" s="8" t="s">
        <v>5</v>
      </c>
      <c r="R21" s="8" t="s">
        <v>53</v>
      </c>
      <c r="S21" s="8" t="s">
        <v>60</v>
      </c>
      <c r="T21" s="8" t="s">
        <v>65</v>
      </c>
      <c r="U21" s="8" t="s">
        <v>66</v>
      </c>
      <c r="V21" s="8" t="s">
        <v>73</v>
      </c>
      <c r="W21" s="8" t="s">
        <v>79</v>
      </c>
    </row>
    <row r="22" spans="2:29" ht="12" customHeight="1" x14ac:dyDescent="0.2">
      <c r="B22" s="66" t="s">
        <v>44</v>
      </c>
      <c r="C22" s="67">
        <f>'Table 10'!B28</f>
        <v>323.89999999999998</v>
      </c>
      <c r="D22" s="68">
        <f>'Table 10'!C28</f>
        <v>333.2</v>
      </c>
      <c r="E22" s="67">
        <f>'Table 10'!D28</f>
        <v>342.9</v>
      </c>
      <c r="F22" s="67">
        <f>'Table 10'!E28</f>
        <v>355.9</v>
      </c>
      <c r="G22" s="67">
        <f>'Table 10'!F28</f>
        <v>378.1</v>
      </c>
      <c r="H22" s="67">
        <f>'Table 10'!G28</f>
        <v>404</v>
      </c>
      <c r="I22" s="67">
        <f>'Table 10'!H28</f>
        <v>437.6</v>
      </c>
      <c r="J22" s="67">
        <f>'Table 10'!I28</f>
        <v>477.4</v>
      </c>
      <c r="K22" s="67">
        <f>'Table 10'!J28</f>
        <v>516.9</v>
      </c>
      <c r="L22" s="67">
        <f>'Table 10'!K28</f>
        <v>546.29999999999995</v>
      </c>
      <c r="M22" s="67">
        <f>'Table 10'!L28</f>
        <v>571.79999999999995</v>
      </c>
      <c r="N22" s="67">
        <f>'Table 10'!M28</f>
        <v>606.4</v>
      </c>
      <c r="O22" s="67">
        <f>'Table 10'!N28</f>
        <v>661.7</v>
      </c>
      <c r="P22" s="67">
        <f>'Table 10'!O28</f>
        <v>694.9</v>
      </c>
      <c r="Q22" s="67">
        <f>'Table 10'!P28</f>
        <v>717.3</v>
      </c>
      <c r="R22" s="67">
        <f>'Table 10'!Q28</f>
        <v>717.4</v>
      </c>
      <c r="S22" s="67">
        <f>'Table 10'!R28</f>
        <v>731.8</v>
      </c>
      <c r="T22" s="67">
        <f>'Table 10'!S28</f>
        <v>733.9</v>
      </c>
      <c r="U22" s="67">
        <f>'Table 10'!T28</f>
        <v>751.4</v>
      </c>
      <c r="V22" s="67">
        <f>'Table 10'!U28</f>
        <v>757.1</v>
      </c>
      <c r="W22" s="67">
        <f>'Table 10'!V28</f>
        <v>772.5</v>
      </c>
      <c r="X22" s="94">
        <f>W22/W23</f>
        <v>0.38895302907556056</v>
      </c>
    </row>
    <row r="23" spans="2:29" ht="12" customHeight="1" thickBot="1" x14ac:dyDescent="0.25">
      <c r="B23" s="53" t="s">
        <v>45</v>
      </c>
      <c r="C23" s="69">
        <v>915.95600000000002</v>
      </c>
      <c r="D23" s="70">
        <v>958.68600000000004</v>
      </c>
      <c r="E23" s="69">
        <v>1000.998</v>
      </c>
      <c r="F23" s="69">
        <v>1044.04</v>
      </c>
      <c r="G23" s="69">
        <v>1098.606</v>
      </c>
      <c r="H23" s="69">
        <v>1138.2380000000001</v>
      </c>
      <c r="I23" s="69">
        <v>1197.5229999999999</v>
      </c>
      <c r="J23" s="69">
        <v>1265.1379999999999</v>
      </c>
      <c r="K23" s="69">
        <v>1325.2529999999999</v>
      </c>
      <c r="L23" s="69">
        <v>1410.498</v>
      </c>
      <c r="M23" s="69">
        <v>1484.6790000000001</v>
      </c>
      <c r="N23" s="69">
        <v>1552.9380000000001</v>
      </c>
      <c r="O23" s="69">
        <v>1556.181</v>
      </c>
      <c r="P23" s="69">
        <v>1540.259</v>
      </c>
      <c r="Q23" s="69">
        <v>1599.4159999999999</v>
      </c>
      <c r="R23" s="69">
        <v>1640.153</v>
      </c>
      <c r="S23" s="69">
        <v>1700.3</v>
      </c>
      <c r="T23" s="69">
        <v>1773.683</v>
      </c>
      <c r="U23" s="69">
        <v>1849.1310000000001</v>
      </c>
      <c r="V23" s="69">
        <v>1902.2809999999999</v>
      </c>
      <c r="W23" s="69">
        <v>1986.1010000000001</v>
      </c>
    </row>
    <row r="24" spans="2:29" x14ac:dyDescent="0.2">
      <c r="C24" s="58"/>
      <c r="T24" s="55"/>
      <c r="U24" s="55"/>
      <c r="V24" s="56"/>
    </row>
    <row r="25" spans="2:29" s="58" customFormat="1" x14ac:dyDescent="0.2"/>
    <row r="27" spans="2:29" x14ac:dyDescent="0.2">
      <c r="X27" s="58"/>
      <c r="Y27" s="58"/>
      <c r="Z27" s="58"/>
      <c r="AA27" s="58"/>
      <c r="AB27" s="58"/>
      <c r="AC27" s="58"/>
    </row>
  </sheetData>
  <mergeCells count="2">
    <mergeCell ref="C4:W4"/>
    <mergeCell ref="C18:W18"/>
  </mergeCells>
  <pageMargins left="0" right="0"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abel version="1.0">
  <element uid="id_unclassified"/>
  <element uid="id_newpolicy" value=""/>
</label>
</file>

<file path=customXml/item3.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_dlc_DocId xmlns="2e4aaef1-a7e7-4eac-bed7-f31ab1fb0f36">HMTPUBSPND-8-4171</_dlc_DocId>
    <_dlc_DocIdUrl xmlns="2e4aaef1-a7e7-4eac-bed7-f31ab1fb0f36">
      <Url>http://sphmt/sites/ps/IS/_layouts/15/DocIdRedir.aspx?ID=HMTPUBSPND-8-4171</Url>
      <Description>HMTPUBSPND-8-4171</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167A4D-7C14-44B7-8162-82D4DFD30994}">
  <ds:schemaRefs>
    <ds:schemaRef ds:uri="http://schemas.microsoft.com/sharepoint/v3/contenttype/forms"/>
  </ds:schemaRefs>
</ds:datastoreItem>
</file>

<file path=customXml/itemProps2.xml><?xml version="1.0" encoding="utf-8"?>
<ds:datastoreItem xmlns:ds="http://schemas.openxmlformats.org/officeDocument/2006/customXml" ds:itemID="{E00E3959-6C50-45A5-915C-968CF019406E}">
  <ds:schemaRefs/>
</ds:datastoreItem>
</file>

<file path=customXml/itemProps3.xml><?xml version="1.0" encoding="utf-8"?>
<ds:datastoreItem xmlns:ds="http://schemas.openxmlformats.org/officeDocument/2006/customXml" ds:itemID="{F7967B07-3D53-4720-9EF4-34EF836FF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69E5BC-399C-4237-9781-050F4E620D7E}">
  <ds:schemaRefs>
    <ds:schemaRef ds:uri="http://schemas.microsoft.com/sharepoint/v3"/>
    <ds:schemaRef ds:uri="0ed1e1a8-bdd0-4161-8822-4ca31a09634c"/>
    <ds:schemaRef ds:uri="http://purl.org/dc/terms/"/>
    <ds:schemaRef ds:uri="7d3de12f-35b8-4cf3-b788-539ee7532b2a"/>
    <ds:schemaRef ds:uri="http://schemas.microsoft.com/office/2006/metadata/properties"/>
    <ds:schemaRef ds:uri="http://schemas.microsoft.com/office/2006/documentManagement/types"/>
    <ds:schemaRef ds:uri="2e4aaef1-a7e7-4eac-bed7-f31ab1fb0f36"/>
    <ds:schemaRef ds:uri="http://schemas.microsoft.com/office/infopath/2007/PartnerControls"/>
    <ds:schemaRef ds:uri="http://purl.org/dc/elements/1.1/"/>
    <ds:schemaRef ds:uri="http://schemas.openxmlformats.org/package/2006/metadata/core-properties"/>
    <ds:schemaRef ds:uri="http://schemas.microsoft.com/sharepoint/v4"/>
    <ds:schemaRef ds:uri="3e594cc4-3756-4503-a47d-9ea9c608b9c2"/>
    <ds:schemaRef ds:uri="http://www.w3.org/XML/1998/namespace"/>
    <ds:schemaRef ds:uri="http://purl.org/dc/dcmitype/"/>
  </ds:schemaRefs>
</ds:datastoreItem>
</file>

<file path=customXml/itemProps5.xml><?xml version="1.0" encoding="utf-8"?>
<ds:datastoreItem xmlns:ds="http://schemas.openxmlformats.org/officeDocument/2006/customXml" ds:itemID="{59955FFC-DE9D-4D65-A36B-69C7580F569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Table 10</vt:lpstr>
      <vt:lpstr>Table 10a</vt:lpstr>
      <vt:lpstr>Table 10b</vt:lpstr>
      <vt:lpstr>Table 11</vt:lpstr>
      <vt:lpstr>Data for Charts</vt:lpstr>
      <vt:lpstr>Chart 1</vt:lpstr>
      <vt:lpstr>Chart 2</vt:lpstr>
      <vt:lpstr>'Data for Charts'!Print_Area</vt:lpstr>
      <vt:lpstr>'Table 10'!Print_Area</vt:lpstr>
      <vt:lpstr>'Table 10a'!Print_Area</vt:lpstr>
      <vt:lpstr>'Table 10b'!Print_Area</vt:lpstr>
      <vt:lpstr>'Table 11'!Print_Area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Hopps, Brian - HMT</cp:lastModifiedBy>
  <cp:lastPrinted>2018-02-23T13:31:05Z</cp:lastPrinted>
  <dcterms:created xsi:type="dcterms:W3CDTF">2011-10-24T12:43:06Z</dcterms:created>
  <dcterms:modified xsi:type="dcterms:W3CDTF">2018-04-30T10:19:56Z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y fmtid="{D5CDD505-2E9C-101B-9397-08002B2CF9AE}" pid="15" name="ContentTypeId">
    <vt:lpwstr>0x010100672A3FCA98991645BE083C320B7539B70073E2331C55A74AA0969608FB8C0629F6008439E39355C7FA42826325C42533115A</vt:lpwstr>
  </property>
  <property fmtid="{D5CDD505-2E9C-101B-9397-08002B2CF9AE}" pid="16" name="_dlc_policyId">
    <vt:lpwstr/>
  </property>
  <property fmtid="{D5CDD505-2E9C-101B-9397-08002B2CF9AE}" pid="17" name="ItemRetentionFormula">
    <vt:lpwstr/>
  </property>
  <property fmtid="{D5CDD505-2E9C-101B-9397-08002B2CF9AE}" pid="18" name="_dlc_DocIdItemGuid">
    <vt:lpwstr>dd12753a-6823-4340-a9cd-52f5b12bab79</vt:lpwstr>
  </property>
  <property fmtid="{D5CDD505-2E9C-101B-9397-08002B2CF9AE}" pid="19" name="HMT_Group">
    <vt:lpwstr>1;#Public Spending|0f654411-7d5f-45ce-a09d-a0ea67f4b905</vt:lpwstr>
  </property>
  <property fmtid="{D5CDD505-2E9C-101B-9397-08002B2CF9AE}" pid="20" name="HMT_Topic">
    <vt:lpwstr>794;#Publications|562e835d-9020-4ac0-9ae1-705b0c0182d3</vt:lpwstr>
  </property>
  <property fmtid="{D5CDD505-2E9C-101B-9397-08002B2CF9AE}" pid="21" name="HMT_Category">
    <vt:lpwstr>4;#Policy Document Types|bd4325a7-7f6a-48f9-b0dc-cc3aef626e65</vt:lpwstr>
  </property>
  <property fmtid="{D5CDD505-2E9C-101B-9397-08002B2CF9AE}" pid="22" name="HMT_SubTeam">
    <vt:lpwstr/>
  </property>
  <property fmtid="{D5CDD505-2E9C-101B-9397-08002B2CF9AE}" pid="23" name="HMT_Classification">
    <vt:lpwstr>3;#Official|0c3401bb-744b-4660-997f-fc50d910db48</vt:lpwstr>
  </property>
  <property fmtid="{D5CDD505-2E9C-101B-9397-08002B2CF9AE}" pid="24" name="HMT_Theme">
    <vt:lpwstr>750;#PESA|fe4faaa1-871d-440c-a40a-b4d0c781f028</vt:lpwstr>
  </property>
  <property fmtid="{D5CDD505-2E9C-101B-9397-08002B2CF9AE}" pid="25" name="HMT_SubTopic">
    <vt:lpwstr>796;#Quarterly National Statistics releases|63c71e05-b9f8-4d9a-abec-f8ca30136171</vt:lpwstr>
  </property>
  <property fmtid="{D5CDD505-2E9C-101B-9397-08002B2CF9AE}" pid="26" name="HMT_DocumentType">
    <vt:lpwstr>5;#Other|c235b5c2-f697-427b-a70a-43d69599f998</vt:lpwstr>
  </property>
  <property fmtid="{D5CDD505-2E9C-101B-9397-08002B2CF9AE}" pid="27" name="HMT_Team">
    <vt:lpwstr>2;#Government Financial Reporting|cf43247f-7ea9-43c0-b0b7-d8dd571f7bec</vt:lpwstr>
  </property>
</Properties>
</file>