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IVISIONAL DRIVES\Standards and Research\Data analytics\Official statistics\Publications\Appeals\2017\Report\Published\"/>
    </mc:Choice>
  </mc:AlternateContent>
  <bookViews>
    <workbookView xWindow="0" yWindow="0" windowWidth="22980" windowHeight="9000"/>
  </bookViews>
  <sheets>
    <sheet name="Contents" sheetId="11" r:id="rId1"/>
    <sheet name="Table 1" sheetId="2" r:id="rId2"/>
    <sheet name="Table 2" sheetId="3" r:id="rId3"/>
    <sheet name="Table 3" sheetId="4" r:id="rId4"/>
    <sheet name="Table 4" sheetId="5" r:id="rId5"/>
    <sheet name="Table 5" sheetId="6" r:id="rId6"/>
    <sheet name="Table 6" sheetId="10" r:id="rId7"/>
    <sheet name="Table 7" sheetId="8" r:id="rId8"/>
    <sheet name="Table 8" sheetId="9" r:id="rId9"/>
    <sheet name="Notes" sheetId="12"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3" i="4" l="1"/>
  <c r="A1" i="9" l="1"/>
  <c r="A1" i="8"/>
  <c r="A1" i="10"/>
  <c r="A1" i="6"/>
  <c r="A1" i="5"/>
  <c r="A1" i="4"/>
  <c r="A1" i="3"/>
  <c r="A1" i="2"/>
</calcChain>
</file>

<file path=xl/sharedStrings.xml><?xml version="1.0" encoding="utf-8"?>
<sst xmlns="http://schemas.openxmlformats.org/spreadsheetml/2006/main" count="574" uniqueCount="97">
  <si>
    <t>Year</t>
  </si>
  <si>
    <t>AQA</t>
  </si>
  <si>
    <t>Pearson</t>
  </si>
  <si>
    <t>OCR</t>
  </si>
  <si>
    <t>WJEC</t>
  </si>
  <si>
    <t>CCEA</t>
  </si>
  <si>
    <t>Total</t>
  </si>
  <si>
    <t>Awarding Organisation</t>
  </si>
  <si>
    <t>Preliminary Appeal</t>
  </si>
  <si>
    <t>Appeal Hearing</t>
  </si>
  <si>
    <t>GCSE</t>
  </si>
  <si>
    <t>GCE</t>
  </si>
  <si>
    <t>Preliminary Appeals</t>
  </si>
  <si>
    <t>Received</t>
  </si>
  <si>
    <t>% of all appeals completed within target</t>
  </si>
  <si>
    <t>Median days to complete</t>
  </si>
  <si>
    <t>Malpractice</t>
  </si>
  <si>
    <t>Grades Challenged</t>
  </si>
  <si>
    <t>Raw mark changes</t>
  </si>
  <si>
    <t>Grades Changed</t>
  </si>
  <si>
    <t>A*</t>
  </si>
  <si>
    <t>A</t>
  </si>
  <si>
    <t>B</t>
  </si>
  <si>
    <t>C</t>
  </si>
  <si>
    <t>D</t>
  </si>
  <si>
    <t>E</t>
  </si>
  <si>
    <t>F</t>
  </si>
  <si>
    <t>G</t>
  </si>
  <si>
    <t>AB</t>
  </si>
  <si>
    <t>BC</t>
  </si>
  <si>
    <t>CC</t>
  </si>
  <si>
    <t>CD</t>
  </si>
  <si>
    <t>DD</t>
  </si>
  <si>
    <t>DE</t>
  </si>
  <si>
    <t>EE</t>
  </si>
  <si>
    <t>U</t>
  </si>
  <si>
    <t>Total Appeals received</t>
  </si>
  <si>
    <t>Appeals upheld</t>
  </si>
  <si>
    <t>Appeals leading to grade change</t>
  </si>
  <si>
    <t>Progressing to appeal hearing</t>
  </si>
  <si>
    <t>Review of moderation - marking error</t>
  </si>
  <si>
    <t>&gt;= 5</t>
  </si>
  <si>
    <t>Grades changed</t>
  </si>
  <si>
    <t>Reasonable adjustment or special consideration</t>
  </si>
  <si>
    <t>Review of marking - marking error</t>
  </si>
  <si>
    <t>Review of marking - procedural error</t>
  </si>
  <si>
    <t>Review of moderation - procedural error</t>
  </si>
  <si>
    <t>Other</t>
  </si>
  <si>
    <t>Grade Challenged</t>
  </si>
  <si>
    <t>&lt;= -5</t>
  </si>
  <si>
    <t>% received appeals leading to a grade change</t>
  </si>
  <si>
    <t>% grades challenged which were changed due to an appeal</t>
  </si>
  <si>
    <t>Completed within target</t>
  </si>
  <si>
    <t>% complete within target</t>
  </si>
  <si>
    <t>Appeals Received</t>
  </si>
  <si>
    <t>Magnitude of Grade Change</t>
  </si>
  <si>
    <t>Table 1</t>
  </si>
  <si>
    <t>Table 2</t>
  </si>
  <si>
    <t>Table 3</t>
  </si>
  <si>
    <t>Table 4</t>
  </si>
  <si>
    <t>Table 5</t>
  </si>
  <si>
    <t>Table 6</t>
  </si>
  <si>
    <t>Table 7</t>
  </si>
  <si>
    <t>Table 8</t>
  </si>
  <si>
    <t>Notes</t>
  </si>
  <si>
    <t>Ofqual</t>
  </si>
  <si>
    <t>Official Statistics</t>
  </si>
  <si>
    <t>Release date</t>
  </si>
  <si>
    <t>Contact</t>
  </si>
  <si>
    <t>statistics@ofqual.gov.uk</t>
  </si>
  <si>
    <t>Nature of appeals, for GCSE and GCE, summer 2017 exam series</t>
  </si>
  <si>
    <t>Pre-appeal grades challenged, GCSE and GCE, summer 2017 exam series</t>
  </si>
  <si>
    <t>Number of raw mark changes, for upheld appeals relating to GCSE and GCE, summer 2017 exam series</t>
  </si>
  <si>
    <t>Grades changed, GCSE and GCE, summer 2017 exam series</t>
  </si>
  <si>
    <t>Notes accompanying this release</t>
  </si>
  <si>
    <t>Data are supplied by awarding organisations.</t>
  </si>
  <si>
    <t>Data cover qualifications in England and regulated by Ofqual.</t>
  </si>
  <si>
    <t>Ofqual 's statistical policies are available online.</t>
  </si>
  <si>
    <t>Comments and feedback welcome at statistics@ofqual.gov.uk.</t>
  </si>
  <si>
    <t>Ofqual checks for any potential discrepancies in data, however we rely on data submitted by AOs.</t>
  </si>
  <si>
    <t>Appeals for GCSE, AS and A level: summer 2017 exam series - England data tables</t>
  </si>
  <si>
    <t>3</t>
  </si>
  <si>
    <t>Appeals completed within target time, GCSE and GCE, summer exam series, 2014 to 2017</t>
  </si>
  <si>
    <t>Median number of days to complete an appeal, for GCSE and GCE, summer exam series, 2014 to 2017</t>
  </si>
  <si>
    <t>Once published, the data are not usually subject to revision, although subsequent releases may be revised.</t>
  </si>
  <si>
    <t>Click here for background notes and the report accompanying this release.</t>
  </si>
  <si>
    <t>Percentages are calculated using actual figures.</t>
  </si>
  <si>
    <t xml:space="preserve">The number of appeals and grades have not been rounded unless they were less than or equal to 3. The figures between 1 and 3 have been denoted as 0~ and 0 represents zero value. </t>
  </si>
  <si>
    <t xml:space="preserve">Note: At GCE 16 appeals, representing 132 grades challenged, were submitted for more than one reason, for example to contest both a marking error and a procedural error in a review of marking . This can lead to the total appeals and total grades being less than the sum of figure for each nature. </t>
  </si>
  <si>
    <t xml:space="preserve">Note: At the time data collection, in 2017 there are 8 GCE and 11 GCSE appeals which are ongoing and may or may not be completed within the target timescale. </t>
  </si>
  <si>
    <t>Total appeals completed</t>
  </si>
  <si>
    <t>Note: As appeals are made at the exam component/unit level (and not at qualification level), more than one appeal may be made against the same qualification grade. As such the total number of raw mark changes will be different from the number of qualification grades challenged from upheld appeals.</t>
  </si>
  <si>
    <t>Appeals that resulted in a qualification grade change for GCSE summer exam series, 2014 to 2017</t>
  </si>
  <si>
    <t>Appeals that resulted in a qualification grade change for GCE summer exam series, 2014 to 2017</t>
  </si>
  <si>
    <t>0~</t>
  </si>
  <si>
    <t>-</t>
  </si>
  <si>
    <t>A dash (-) indicates that a value is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</si>
</sst>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F800]dddd\,\ mmmm\ dd\,\ yyyy"/>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2"/>
      <color rgb="FF000000"/>
      <name val="Calibri"/>
      <family val="2"/>
      <scheme val="minor"/>
    </font>
    <font>
      <sz val="12"/>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u/>
      <sz val="10"/>
      <color theme="10"/>
      <name val="Arial"/>
      <family val="2"/>
    </font>
    <font>
      <b/>
      <sz val="11"/>
      <color rgb="FFFF0000"/>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8" fillId="0" borderId="0" applyNumberFormat="0" applyFill="0" applyBorder="0" applyAlignment="0" applyProtection="0"/>
    <xf numFmtId="0" fontId="9" fillId="0" borderId="0" applyNumberFormat="0" applyFill="0" applyBorder="0" applyAlignment="0" applyProtection="0"/>
  </cellStyleXfs>
  <cellXfs count="60">
    <xf numFmtId="0" fontId="0" fillId="0" borderId="0" xfId="0"/>
    <xf numFmtId="0" fontId="0" fillId="0" borderId="0" xfId="0" applyAlignment="1">
      <alignment wrapText="1"/>
    </xf>
    <xf numFmtId="49" fontId="0" fillId="0" borderId="0" xfId="0" applyNumberFormat="1"/>
    <xf numFmtId="0" fontId="0" fillId="0" borderId="0" xfId="0" applyAlignment="1">
      <alignment horizontal="left"/>
    </xf>
    <xf numFmtId="0" fontId="2" fillId="0" borderId="0" xfId="0" applyFont="1" applyAlignment="1">
      <alignment wrapText="1"/>
    </xf>
    <xf numFmtId="0" fontId="2" fillId="0" borderId="0" xfId="0" applyFont="1"/>
    <xf numFmtId="164" fontId="2" fillId="0" borderId="0" xfId="1" applyNumberFormat="1" applyFont="1"/>
    <xf numFmtId="49" fontId="2" fillId="0" borderId="0" xfId="0" applyNumberFormat="1" applyFont="1"/>
    <xf numFmtId="0" fontId="0" fillId="0" borderId="0" xfId="0" applyAlignment="1">
      <alignment horizontal="right"/>
    </xf>
    <xf numFmtId="0" fontId="2" fillId="0" borderId="0" xfId="0" applyFont="1" applyAlignment="1">
      <alignment horizontal="right"/>
    </xf>
    <xf numFmtId="9" fontId="0" fillId="0" borderId="0" xfId="2" applyFont="1" applyAlignment="1">
      <alignment horizontal="right"/>
    </xf>
    <xf numFmtId="0" fontId="0" fillId="0" borderId="0" xfId="0" applyFont="1"/>
    <xf numFmtId="0" fontId="2" fillId="0" borderId="0" xfId="0" applyFont="1" applyAlignment="1">
      <alignment horizontal="left"/>
    </xf>
    <xf numFmtId="0" fontId="0" fillId="0" borderId="0" xfId="0" applyFont="1" applyAlignment="1">
      <alignment horizontal="left"/>
    </xf>
    <xf numFmtId="0" fontId="0" fillId="0" borderId="0" xfId="0" applyFont="1" applyAlignment="1">
      <alignment wrapText="1"/>
    </xf>
    <xf numFmtId="0" fontId="0" fillId="0" borderId="0" xfId="0" applyFont="1" applyAlignment="1">
      <alignment horizontal="right" vertical="center" wrapText="1"/>
    </xf>
    <xf numFmtId="0" fontId="0" fillId="0" borderId="0" xfId="0" applyFont="1" applyAlignment="1">
      <alignment horizontal="right"/>
    </xf>
    <xf numFmtId="0" fontId="6" fillId="0" borderId="0" xfId="0" applyFont="1"/>
    <xf numFmtId="0" fontId="0" fillId="0" borderId="0" xfId="0" applyFont="1" applyAlignment="1">
      <alignment horizontal="right" wrapText="1"/>
    </xf>
    <xf numFmtId="164" fontId="0" fillId="0" borderId="0" xfId="1" applyNumberFormat="1" applyFont="1" applyAlignment="1">
      <alignment horizontal="right"/>
    </xf>
    <xf numFmtId="164" fontId="2" fillId="0" borderId="0" xfId="1" applyNumberFormat="1" applyFont="1" applyAlignment="1">
      <alignment horizontal="right"/>
    </xf>
    <xf numFmtId="0" fontId="0" fillId="0" borderId="0" xfId="0" applyAlignment="1">
      <alignment horizontal="right" wrapText="1"/>
    </xf>
    <xf numFmtId="0" fontId="7" fillId="0" borderId="0" xfId="0" applyFont="1"/>
    <xf numFmtId="0" fontId="6" fillId="0" borderId="0" xfId="0" applyFont="1" applyAlignment="1"/>
    <xf numFmtId="0" fontId="0" fillId="0" borderId="0" xfId="0" applyAlignment="1">
      <alignment horizontal="left" wrapText="1"/>
    </xf>
    <xf numFmtId="165" fontId="0" fillId="0" borderId="0" xfId="0" applyNumberFormat="1" applyFont="1" applyAlignment="1">
      <alignment horizontal="left"/>
    </xf>
    <xf numFmtId="0" fontId="8" fillId="0" borderId="0" xfId="4" applyFont="1"/>
    <xf numFmtId="49" fontId="8" fillId="0" borderId="0" xfId="4" applyNumberFormat="1" applyAlignment="1">
      <alignment horizontal="left"/>
    </xf>
    <xf numFmtId="164" fontId="10" fillId="0" borderId="0" xfId="1" applyNumberFormat="1" applyFont="1"/>
    <xf numFmtId="0" fontId="10" fillId="0" borderId="0" xfId="0" applyFont="1"/>
    <xf numFmtId="0" fontId="7" fillId="0" borderId="0" xfId="0" applyFont="1" applyAlignment="1">
      <alignment wrapText="1"/>
    </xf>
    <xf numFmtId="49" fontId="0" fillId="0" borderId="0" xfId="0" applyNumberFormat="1" applyFont="1"/>
    <xf numFmtId="0" fontId="0" fillId="0" borderId="0" xfId="0" applyFill="1"/>
    <xf numFmtId="9" fontId="2" fillId="0" borderId="0" xfId="2" applyFont="1" applyAlignment="1">
      <alignment horizontal="right"/>
    </xf>
    <xf numFmtId="0" fontId="0" fillId="0" borderId="0" xfId="0" applyFill="1" applyAlignment="1">
      <alignment horizontal="right"/>
    </xf>
    <xf numFmtId="9" fontId="0" fillId="0" borderId="0" xfId="2" applyFont="1" applyFill="1" applyAlignment="1">
      <alignment horizontal="right"/>
    </xf>
    <xf numFmtId="0" fontId="2" fillId="0" borderId="0" xfId="0" applyFont="1" applyFill="1" applyAlignment="1">
      <alignment horizontal="right"/>
    </xf>
    <xf numFmtId="9" fontId="2" fillId="0" borderId="0" xfId="2" applyFont="1" applyFill="1" applyAlignment="1">
      <alignment horizontal="right"/>
    </xf>
    <xf numFmtId="0" fontId="2" fillId="0" borderId="0" xfId="0" applyFont="1" applyFill="1"/>
    <xf numFmtId="0" fontId="8" fillId="0" borderId="0" xfId="5" applyFont="1" applyAlignment="1">
      <alignment vertical="center" wrapText="1"/>
    </xf>
    <xf numFmtId="0" fontId="8" fillId="0" borderId="0" xfId="4" applyAlignment="1">
      <alignment wrapText="1"/>
    </xf>
    <xf numFmtId="0" fontId="0" fillId="0" borderId="0" xfId="0" applyAlignment="1"/>
    <xf numFmtId="49" fontId="0" fillId="0" borderId="0" xfId="0" applyNumberFormat="1" applyAlignment="1">
      <alignment horizontal="left"/>
    </xf>
    <xf numFmtId="0" fontId="11" fillId="0" borderId="0" xfId="0" applyFont="1" applyAlignment="1">
      <alignment horizontal="right"/>
    </xf>
    <xf numFmtId="0" fontId="11" fillId="0" borderId="0" xfId="0" applyFont="1" applyFill="1" applyAlignment="1">
      <alignment horizontal="right"/>
    </xf>
    <xf numFmtId="9" fontId="11" fillId="0" borderId="0" xfId="2" applyFont="1" applyFill="1" applyAlignment="1">
      <alignment horizontal="right"/>
    </xf>
    <xf numFmtId="0" fontId="0" fillId="0" borderId="0" xfId="0" applyAlignment="1">
      <alignment horizontal="right" wrapText="1"/>
    </xf>
    <xf numFmtId="0" fontId="0" fillId="0" borderId="0" xfId="0" applyFont="1" applyAlignment="1">
      <alignment horizontal="right"/>
    </xf>
    <xf numFmtId="1" fontId="2" fillId="0" borderId="0" xfId="1" applyNumberFormat="1" applyFont="1" applyAlignment="1">
      <alignment horizontal="right"/>
    </xf>
    <xf numFmtId="0" fontId="0" fillId="0" borderId="0" xfId="0" applyAlignment="1">
      <alignment horizontal="right" wrapText="1"/>
    </xf>
    <xf numFmtId="0" fontId="4" fillId="0" borderId="0" xfId="0" applyNumberFormat="1" applyFont="1" applyFill="1" applyBorder="1" applyAlignment="1">
      <alignment horizontal="left" vertical="top" wrapText="1" readingOrder="1"/>
    </xf>
    <xf numFmtId="0" fontId="0" fillId="0" borderId="0" xfId="0" applyFont="1" applyAlignment="1">
      <alignment horizontal="right" vertical="center" wrapText="1"/>
    </xf>
    <xf numFmtId="0" fontId="4" fillId="0" borderId="0" xfId="0" applyNumberFormat="1" applyFont="1" applyFill="1" applyBorder="1" applyAlignment="1">
      <alignment vertical="top" wrapText="1" readingOrder="1"/>
    </xf>
    <xf numFmtId="0" fontId="5" fillId="0" borderId="0" xfId="0" applyFont="1" applyFill="1" applyBorder="1" applyAlignment="1"/>
    <xf numFmtId="0" fontId="0" fillId="0" borderId="0" xfId="0" applyFont="1" applyAlignment="1">
      <alignment horizontal="right"/>
    </xf>
    <xf numFmtId="0" fontId="0" fillId="0" borderId="0" xfId="0" applyFont="1" applyAlignment="1">
      <alignment horizontal="right" wrapText="1"/>
    </xf>
    <xf numFmtId="0" fontId="0" fillId="0" borderId="0" xfId="0" applyAlignment="1">
      <alignment horizontal="left" wrapText="1"/>
    </xf>
    <xf numFmtId="0" fontId="0" fillId="0" borderId="0" xfId="0" applyAlignment="1">
      <alignment horizontal="center"/>
    </xf>
    <xf numFmtId="0" fontId="2" fillId="0" borderId="0" xfId="0" applyFont="1" applyAlignment="1">
      <alignment horizontal="center"/>
    </xf>
    <xf numFmtId="0" fontId="6" fillId="0" borderId="0" xfId="0" applyFont="1" applyAlignment="1">
      <alignment horizontal="left"/>
    </xf>
  </cellXfs>
  <cellStyles count="6">
    <cellStyle name="Comma" xfId="1" builtinId="3"/>
    <cellStyle name="Hyperlink" xfId="4" builtinId="8"/>
    <cellStyle name="Hyperlink 2" xfId="5"/>
    <cellStyle name="Normal" xfId="0" builtinId="0"/>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cs@ofqual.gov.uk"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ov.uk/government/statistics/announcements/appeals-for-gcse-and-a-level-summer-2017-exam-series" TargetMode="External"/><Relationship Id="rId1" Type="http://schemas.openxmlformats.org/officeDocument/2006/relationships/hyperlink" Target="https://www.gov.uk/government/publications/ofquals-statistics-policies-and-procedur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workbookViewId="0">
      <selection activeCell="B18" sqref="B18"/>
    </sheetView>
  </sheetViews>
  <sheetFormatPr defaultRowHeight="14.4" x14ac:dyDescent="0.3"/>
  <cols>
    <col min="1" max="1" width="12.44140625" bestFit="1" customWidth="1"/>
    <col min="2" max="2" width="92.44140625" customWidth="1"/>
    <col min="8" max="8" width="13.44140625" bestFit="1" customWidth="1"/>
  </cols>
  <sheetData>
    <row r="1" spans="1:13" s="22" customFormat="1" ht="15" customHeight="1" x14ac:dyDescent="0.3">
      <c r="A1" s="23"/>
      <c r="B1" s="23" t="s">
        <v>80</v>
      </c>
      <c r="C1" s="23"/>
      <c r="D1" s="23"/>
      <c r="E1" s="23"/>
      <c r="F1" s="23"/>
      <c r="G1" s="23"/>
      <c r="H1" s="23"/>
    </row>
    <row r="3" spans="1:13" x14ac:dyDescent="0.3">
      <c r="A3" s="27" t="s">
        <v>56</v>
      </c>
      <c r="B3" t="s">
        <v>92</v>
      </c>
      <c r="F3" s="9"/>
      <c r="H3" s="2"/>
      <c r="M3" s="9"/>
    </row>
    <row r="4" spans="1:13" x14ac:dyDescent="0.3">
      <c r="A4" s="27" t="s">
        <v>57</v>
      </c>
      <c r="B4" t="s">
        <v>93</v>
      </c>
      <c r="F4" s="9"/>
      <c r="H4" s="2"/>
      <c r="M4" s="9"/>
    </row>
    <row r="5" spans="1:13" x14ac:dyDescent="0.3">
      <c r="A5" s="27" t="s">
        <v>58</v>
      </c>
      <c r="B5" t="s">
        <v>82</v>
      </c>
      <c r="F5" s="9"/>
      <c r="H5" s="2"/>
      <c r="M5" s="9"/>
    </row>
    <row r="6" spans="1:13" x14ac:dyDescent="0.3">
      <c r="A6" s="27" t="s">
        <v>59</v>
      </c>
      <c r="B6" t="s">
        <v>83</v>
      </c>
      <c r="F6" s="9"/>
      <c r="H6" s="2"/>
      <c r="M6" s="9"/>
    </row>
    <row r="7" spans="1:13" x14ac:dyDescent="0.3">
      <c r="A7" s="27" t="s">
        <v>60</v>
      </c>
      <c r="B7" t="s">
        <v>70</v>
      </c>
      <c r="F7" s="9"/>
      <c r="H7" s="2"/>
      <c r="M7" s="9"/>
    </row>
    <row r="8" spans="1:13" x14ac:dyDescent="0.3">
      <c r="A8" s="27" t="s">
        <v>61</v>
      </c>
      <c r="B8" t="s">
        <v>71</v>
      </c>
      <c r="F8" s="9"/>
      <c r="H8" s="2"/>
      <c r="M8" s="9"/>
    </row>
    <row r="9" spans="1:13" x14ac:dyDescent="0.3">
      <c r="A9" s="27" t="s">
        <v>62</v>
      </c>
      <c r="B9" s="11" t="s">
        <v>72</v>
      </c>
      <c r="C9" s="5"/>
      <c r="D9" s="5"/>
      <c r="E9" s="5"/>
      <c r="F9" s="9"/>
      <c r="H9" s="5"/>
      <c r="I9" s="5"/>
      <c r="J9" s="5"/>
      <c r="K9" s="5"/>
      <c r="L9" s="5"/>
      <c r="M9" s="9"/>
    </row>
    <row r="10" spans="1:13" x14ac:dyDescent="0.3">
      <c r="A10" s="27" t="s">
        <v>63</v>
      </c>
      <c r="B10" t="s">
        <v>73</v>
      </c>
    </row>
    <row r="11" spans="1:13" x14ac:dyDescent="0.3">
      <c r="A11" s="27" t="s">
        <v>64</v>
      </c>
      <c r="B11" t="s">
        <v>74</v>
      </c>
    </row>
    <row r="13" spans="1:13" x14ac:dyDescent="0.3">
      <c r="A13" s="5" t="s">
        <v>65</v>
      </c>
      <c r="B13" s="11" t="s">
        <v>66</v>
      </c>
    </row>
    <row r="14" spans="1:13" x14ac:dyDescent="0.3">
      <c r="A14" s="5" t="s">
        <v>67</v>
      </c>
      <c r="B14" s="25">
        <v>43188</v>
      </c>
    </row>
    <row r="15" spans="1:13" x14ac:dyDescent="0.3">
      <c r="A15" s="5" t="s">
        <v>68</v>
      </c>
      <c r="B15" s="26" t="s">
        <v>69</v>
      </c>
    </row>
  </sheetData>
  <hyperlinks>
    <hyperlink ref="B15" r:id="rId1"/>
    <hyperlink ref="A3" location="'Table 1'!A1" display="Table 1"/>
    <hyperlink ref="A4" location="'Table 2'!A1" display="Table 2"/>
    <hyperlink ref="A5" location="'Table 3'!A1" display="Table 3"/>
    <hyperlink ref="A6" location="'Table 4'!A1" display="Table 4"/>
    <hyperlink ref="A7" location="'Table 5'!A1" display="Table 5"/>
    <hyperlink ref="A8" location="'Table 6'!A1" display="Table 6"/>
    <hyperlink ref="A9" location="'Table 7'!A1" display="Table 7"/>
    <hyperlink ref="A10" location="'Table 8'!A1" display="Table 8"/>
    <hyperlink ref="A11" location="Notes!A1" display="Notes"/>
  </hyperlink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8" sqref="A18"/>
    </sheetView>
  </sheetViews>
  <sheetFormatPr defaultColWidth="8.88671875" defaultRowHeight="14.4" x14ac:dyDescent="0.3"/>
  <cols>
    <col min="1" max="1" width="121.6640625" style="1" customWidth="1"/>
    <col min="2" max="16384" width="8.88671875" style="1"/>
  </cols>
  <sheetData>
    <row r="1" spans="1:1" x14ac:dyDescent="0.3">
      <c r="A1" s="4" t="s">
        <v>74</v>
      </c>
    </row>
    <row r="2" spans="1:1" x14ac:dyDescent="0.3">
      <c r="A2" s="14" t="s">
        <v>75</v>
      </c>
    </row>
    <row r="3" spans="1:1" x14ac:dyDescent="0.3">
      <c r="A3" s="14" t="s">
        <v>76</v>
      </c>
    </row>
    <row r="4" spans="1:1" ht="28.8" x14ac:dyDescent="0.3">
      <c r="A4" s="14" t="s">
        <v>87</v>
      </c>
    </row>
    <row r="5" spans="1:1" x14ac:dyDescent="0.3">
      <c r="A5" s="14" t="s">
        <v>96</v>
      </c>
    </row>
    <row r="6" spans="1:1" x14ac:dyDescent="0.3">
      <c r="A6" s="14" t="s">
        <v>86</v>
      </c>
    </row>
    <row r="7" spans="1:1" x14ac:dyDescent="0.3">
      <c r="A7" s="14" t="s">
        <v>79</v>
      </c>
    </row>
    <row r="8" spans="1:1" x14ac:dyDescent="0.3">
      <c r="A8" s="14" t="s">
        <v>84</v>
      </c>
    </row>
    <row r="9" spans="1:1" x14ac:dyDescent="0.3">
      <c r="A9" s="40" t="s">
        <v>85</v>
      </c>
    </row>
    <row r="10" spans="1:1" x14ac:dyDescent="0.3">
      <c r="A10" s="39" t="s">
        <v>77</v>
      </c>
    </row>
    <row r="11" spans="1:1" x14ac:dyDescent="0.3">
      <c r="A11" s="14" t="s">
        <v>78</v>
      </c>
    </row>
  </sheetData>
  <hyperlinks>
    <hyperlink ref="A10" r:id="rId1" display="Ofqual 's statistical policies are available online"/>
    <hyperlink ref="A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C37" sqref="C37"/>
    </sheetView>
  </sheetViews>
  <sheetFormatPr defaultRowHeight="14.4" x14ac:dyDescent="0.3"/>
  <cols>
    <col min="2" max="2" width="13.6640625" customWidth="1"/>
    <col min="3" max="3" width="13.44140625" bestFit="1" customWidth="1"/>
    <col min="4" max="4" width="11" bestFit="1" customWidth="1"/>
    <col min="5" max="6" width="11.6640625" customWidth="1"/>
    <col min="7" max="7" width="8.6640625" customWidth="1"/>
    <col min="8" max="10" width="11.6640625" customWidth="1"/>
    <col min="11" max="11" width="9.6640625" customWidth="1"/>
    <col min="13" max="13" width="12.88671875" customWidth="1"/>
  </cols>
  <sheetData>
    <row r="1" spans="1:13" ht="15" customHeight="1" x14ac:dyDescent="0.3">
      <c r="A1" s="50" t="str">
        <f>Contents!A3&amp;": "&amp;Contents!B3</f>
        <v>Table 1: Appeals that resulted in a qualification grade change for GCSE summer exam series, 2014 to 2017</v>
      </c>
      <c r="B1" s="50"/>
      <c r="C1" s="50"/>
      <c r="D1" s="50"/>
      <c r="E1" s="50"/>
      <c r="F1" s="50"/>
      <c r="G1" s="50"/>
      <c r="H1" s="50"/>
      <c r="I1" s="50"/>
      <c r="J1" s="50"/>
      <c r="K1" s="50"/>
      <c r="L1" s="50"/>
    </row>
    <row r="2" spans="1:13" ht="15" customHeight="1" x14ac:dyDescent="0.3">
      <c r="A2" s="32"/>
    </row>
    <row r="3" spans="1:13" ht="28.8" x14ac:dyDescent="0.3">
      <c r="A3" s="13" t="s">
        <v>0</v>
      </c>
      <c r="B3" s="14" t="s">
        <v>7</v>
      </c>
      <c r="C3" s="18" t="s">
        <v>36</v>
      </c>
      <c r="D3" s="18" t="s">
        <v>37</v>
      </c>
      <c r="E3" s="51" t="s">
        <v>38</v>
      </c>
      <c r="F3" s="51"/>
      <c r="G3" s="51"/>
      <c r="H3" s="49" t="s">
        <v>50</v>
      </c>
      <c r="I3" s="15" t="s">
        <v>17</v>
      </c>
      <c r="J3" s="51" t="s">
        <v>42</v>
      </c>
      <c r="K3" s="51"/>
      <c r="L3" s="51"/>
      <c r="M3" s="49" t="s">
        <v>51</v>
      </c>
    </row>
    <row r="4" spans="1:13" ht="30" customHeight="1" x14ac:dyDescent="0.3">
      <c r="A4" s="12"/>
      <c r="C4" s="8"/>
      <c r="D4" s="8"/>
      <c r="E4" s="21" t="s">
        <v>8</v>
      </c>
      <c r="F4" s="21" t="s">
        <v>9</v>
      </c>
      <c r="G4" s="21" t="s">
        <v>6</v>
      </c>
      <c r="H4" s="49"/>
      <c r="I4" s="8"/>
      <c r="J4" s="21" t="s">
        <v>8</v>
      </c>
      <c r="K4" s="21" t="s">
        <v>9</v>
      </c>
      <c r="L4" s="21" t="s">
        <v>6</v>
      </c>
      <c r="M4" s="49"/>
    </row>
    <row r="5" spans="1:13" x14ac:dyDescent="0.3">
      <c r="A5" s="12">
        <v>2014</v>
      </c>
      <c r="B5" t="s">
        <v>1</v>
      </c>
      <c r="C5" s="8">
        <v>52</v>
      </c>
      <c r="D5" s="8">
        <v>8</v>
      </c>
      <c r="E5" s="8">
        <v>8</v>
      </c>
      <c r="F5" s="8">
        <v>0</v>
      </c>
      <c r="G5" s="8">
        <v>8</v>
      </c>
      <c r="H5" s="10">
        <v>0.15384615384615399</v>
      </c>
      <c r="I5" s="19">
        <v>2556</v>
      </c>
      <c r="J5" s="8">
        <v>142</v>
      </c>
      <c r="K5" s="8">
        <v>0</v>
      </c>
      <c r="L5" s="8">
        <v>142</v>
      </c>
      <c r="M5" s="10">
        <v>5.5555555555555601E-2</v>
      </c>
    </row>
    <row r="6" spans="1:13" x14ac:dyDescent="0.3">
      <c r="A6" s="12"/>
      <c r="B6" t="s">
        <v>5</v>
      </c>
      <c r="C6" s="8">
        <v>0</v>
      </c>
      <c r="D6" s="34" t="s">
        <v>95</v>
      </c>
      <c r="E6" s="34" t="s">
        <v>95</v>
      </c>
      <c r="F6" s="34" t="s">
        <v>95</v>
      </c>
      <c r="G6" s="34" t="s">
        <v>95</v>
      </c>
      <c r="H6" s="34" t="s">
        <v>95</v>
      </c>
      <c r="I6" s="34" t="s">
        <v>95</v>
      </c>
      <c r="J6" s="34" t="s">
        <v>95</v>
      </c>
      <c r="K6" s="34" t="s">
        <v>95</v>
      </c>
      <c r="L6" s="34" t="s">
        <v>95</v>
      </c>
      <c r="M6" s="34" t="s">
        <v>95</v>
      </c>
    </row>
    <row r="7" spans="1:13" x14ac:dyDescent="0.3">
      <c r="A7" s="12"/>
      <c r="B7" t="s">
        <v>3</v>
      </c>
      <c r="C7" s="8">
        <v>39</v>
      </c>
      <c r="D7" s="8">
        <v>18</v>
      </c>
      <c r="E7" s="8">
        <v>6</v>
      </c>
      <c r="F7" s="8">
        <v>0</v>
      </c>
      <c r="G7" s="8">
        <v>6</v>
      </c>
      <c r="H7" s="10">
        <v>0.15384615384615399</v>
      </c>
      <c r="I7" s="19">
        <v>586</v>
      </c>
      <c r="J7" s="8">
        <v>6</v>
      </c>
      <c r="K7" s="8">
        <v>0</v>
      </c>
      <c r="L7" s="8">
        <v>6</v>
      </c>
      <c r="M7" s="10">
        <v>1.02389078498294E-2</v>
      </c>
    </row>
    <row r="8" spans="1:13" x14ac:dyDescent="0.3">
      <c r="A8" s="12"/>
      <c r="B8" t="s">
        <v>2</v>
      </c>
      <c r="C8" s="8">
        <v>49</v>
      </c>
      <c r="D8" s="8" t="s">
        <v>94</v>
      </c>
      <c r="E8" s="8" t="s">
        <v>94</v>
      </c>
      <c r="F8" s="8">
        <v>0</v>
      </c>
      <c r="G8" s="8" t="s">
        <v>94</v>
      </c>
      <c r="H8" s="10">
        <v>2.04081632653061E-2</v>
      </c>
      <c r="I8" s="19">
        <v>1206</v>
      </c>
      <c r="J8" s="8">
        <v>37</v>
      </c>
      <c r="K8" s="8">
        <v>0</v>
      </c>
      <c r="L8" s="8">
        <v>37</v>
      </c>
      <c r="M8" s="10">
        <v>3.0679933665008301E-2</v>
      </c>
    </row>
    <row r="9" spans="1:13" x14ac:dyDescent="0.3">
      <c r="A9" s="12"/>
      <c r="B9" t="s">
        <v>4</v>
      </c>
      <c r="C9" s="8">
        <v>19</v>
      </c>
      <c r="D9" s="8" t="s">
        <v>94</v>
      </c>
      <c r="E9" s="8" t="s">
        <v>94</v>
      </c>
      <c r="F9" s="8">
        <v>0</v>
      </c>
      <c r="G9" s="8" t="s">
        <v>94</v>
      </c>
      <c r="H9" s="10">
        <v>0.105263157894737</v>
      </c>
      <c r="I9" s="19">
        <v>287</v>
      </c>
      <c r="J9" s="8" t="s">
        <v>94</v>
      </c>
      <c r="K9" s="8">
        <v>0</v>
      </c>
      <c r="L9" s="8" t="s">
        <v>94</v>
      </c>
      <c r="M9" s="10">
        <v>6.9686411149825801E-3</v>
      </c>
    </row>
    <row r="10" spans="1:13" s="5" customFormat="1" x14ac:dyDescent="0.3">
      <c r="A10" s="12"/>
      <c r="B10" s="5" t="s">
        <v>6</v>
      </c>
      <c r="C10" s="9">
        <v>159</v>
      </c>
      <c r="D10" s="9">
        <v>30</v>
      </c>
      <c r="E10" s="9">
        <v>17</v>
      </c>
      <c r="F10" s="9">
        <v>0</v>
      </c>
      <c r="G10" s="9">
        <v>17</v>
      </c>
      <c r="H10" s="33">
        <v>0.1069182389937107</v>
      </c>
      <c r="I10" s="20">
        <v>4635</v>
      </c>
      <c r="J10" s="20">
        <v>187</v>
      </c>
      <c r="K10" s="20">
        <v>0</v>
      </c>
      <c r="L10" s="20">
        <v>187</v>
      </c>
      <c r="M10" s="33">
        <v>4.0345199568500537E-2</v>
      </c>
    </row>
    <row r="11" spans="1:13" x14ac:dyDescent="0.3">
      <c r="A11" s="12"/>
      <c r="C11" s="8"/>
      <c r="D11" s="8"/>
      <c r="E11" s="8"/>
      <c r="F11" s="8"/>
      <c r="G11" s="8"/>
      <c r="H11" s="10"/>
      <c r="I11" s="19"/>
      <c r="J11" s="8"/>
      <c r="K11" s="8"/>
      <c r="L11" s="8"/>
      <c r="M11" s="10"/>
    </row>
    <row r="12" spans="1:13" x14ac:dyDescent="0.3">
      <c r="A12" s="12">
        <v>2015</v>
      </c>
      <c r="B12" t="s">
        <v>1</v>
      </c>
      <c r="C12" s="8">
        <v>40</v>
      </c>
      <c r="D12" s="8">
        <v>10</v>
      </c>
      <c r="E12" s="8">
        <v>7</v>
      </c>
      <c r="F12" s="8">
        <v>0</v>
      </c>
      <c r="G12" s="8">
        <v>7</v>
      </c>
      <c r="H12" s="10">
        <v>0.17499999999999999</v>
      </c>
      <c r="I12" s="19">
        <v>1023</v>
      </c>
      <c r="J12" s="8">
        <v>15</v>
      </c>
      <c r="K12" s="8">
        <v>0</v>
      </c>
      <c r="L12" s="8">
        <v>15</v>
      </c>
      <c r="M12" s="10">
        <v>1.46627565982405E-2</v>
      </c>
    </row>
    <row r="13" spans="1:13" x14ac:dyDescent="0.3">
      <c r="A13" s="12"/>
      <c r="B13" t="s">
        <v>5</v>
      </c>
      <c r="C13" s="8">
        <v>0</v>
      </c>
      <c r="D13" s="34" t="s">
        <v>95</v>
      </c>
      <c r="E13" s="34" t="s">
        <v>95</v>
      </c>
      <c r="F13" s="34" t="s">
        <v>95</v>
      </c>
      <c r="G13" s="34" t="s">
        <v>95</v>
      </c>
      <c r="H13" s="34" t="s">
        <v>95</v>
      </c>
      <c r="I13" s="34" t="s">
        <v>95</v>
      </c>
      <c r="J13" s="34" t="s">
        <v>95</v>
      </c>
      <c r="K13" s="34" t="s">
        <v>95</v>
      </c>
      <c r="L13" s="34" t="s">
        <v>95</v>
      </c>
      <c r="M13" s="34" t="s">
        <v>95</v>
      </c>
    </row>
    <row r="14" spans="1:13" x14ac:dyDescent="0.3">
      <c r="A14" s="12"/>
      <c r="B14" t="s">
        <v>3</v>
      </c>
      <c r="C14" s="8">
        <v>20</v>
      </c>
      <c r="D14" s="8">
        <v>4</v>
      </c>
      <c r="E14" s="8" t="s">
        <v>94</v>
      </c>
      <c r="F14" s="8">
        <v>0</v>
      </c>
      <c r="G14" s="8" t="s">
        <v>94</v>
      </c>
      <c r="H14" s="10">
        <v>0.1</v>
      </c>
      <c r="I14" s="19">
        <v>271</v>
      </c>
      <c r="J14" s="8">
        <v>4</v>
      </c>
      <c r="K14" s="8">
        <v>0</v>
      </c>
      <c r="L14" s="8">
        <v>4</v>
      </c>
      <c r="M14" s="10">
        <v>1.4760147601476E-2</v>
      </c>
    </row>
    <row r="15" spans="1:13" x14ac:dyDescent="0.3">
      <c r="A15" s="12"/>
      <c r="B15" t="s">
        <v>2</v>
      </c>
      <c r="C15" s="8">
        <v>54</v>
      </c>
      <c r="D15" s="8">
        <v>6</v>
      </c>
      <c r="E15" s="8">
        <v>4</v>
      </c>
      <c r="F15" s="8">
        <v>0</v>
      </c>
      <c r="G15" s="8">
        <v>4</v>
      </c>
      <c r="H15" s="10">
        <v>7.4074074074074098E-2</v>
      </c>
      <c r="I15" s="19">
        <v>2196</v>
      </c>
      <c r="J15" s="8">
        <v>11</v>
      </c>
      <c r="K15" s="8">
        <v>0</v>
      </c>
      <c r="L15" s="8">
        <v>11</v>
      </c>
      <c r="M15" s="10">
        <v>5.0091074681238596E-3</v>
      </c>
    </row>
    <row r="16" spans="1:13" x14ac:dyDescent="0.3">
      <c r="A16" s="12"/>
      <c r="B16" t="s">
        <v>4</v>
      </c>
      <c r="C16" s="8">
        <v>28</v>
      </c>
      <c r="D16" s="8" t="s">
        <v>94</v>
      </c>
      <c r="E16" s="8" t="s">
        <v>94</v>
      </c>
      <c r="F16" s="8">
        <v>0</v>
      </c>
      <c r="G16" s="8" t="s">
        <v>94</v>
      </c>
      <c r="H16" s="10">
        <v>3.5714285714285698E-2</v>
      </c>
      <c r="I16" s="19">
        <v>2299</v>
      </c>
      <c r="J16" s="8" t="s">
        <v>94</v>
      </c>
      <c r="K16" s="8">
        <v>0</v>
      </c>
      <c r="L16" s="8" t="s">
        <v>94</v>
      </c>
      <c r="M16" s="10">
        <v>4.3497172683775598E-4</v>
      </c>
    </row>
    <row r="17" spans="1:13" s="5" customFormat="1" x14ac:dyDescent="0.3">
      <c r="A17" s="12"/>
      <c r="B17" s="5" t="s">
        <v>6</v>
      </c>
      <c r="C17" s="9">
        <v>142</v>
      </c>
      <c r="D17" s="9">
        <v>21</v>
      </c>
      <c r="E17" s="9">
        <v>14</v>
      </c>
      <c r="F17" s="9">
        <v>0</v>
      </c>
      <c r="G17" s="9">
        <v>14</v>
      </c>
      <c r="H17" s="33">
        <v>9.8591549295774641E-2</v>
      </c>
      <c r="I17" s="20">
        <v>5789</v>
      </c>
      <c r="J17" s="20">
        <v>31</v>
      </c>
      <c r="K17" s="20">
        <v>0</v>
      </c>
      <c r="L17" s="20">
        <v>31</v>
      </c>
      <c r="M17" s="33">
        <v>5.3549835895664189E-3</v>
      </c>
    </row>
    <row r="18" spans="1:13" x14ac:dyDescent="0.3">
      <c r="A18" s="12"/>
      <c r="C18" s="8"/>
      <c r="D18" s="8"/>
      <c r="E18" s="8"/>
      <c r="F18" s="8"/>
      <c r="G18" s="8"/>
      <c r="H18" s="10"/>
      <c r="I18" s="19"/>
      <c r="J18" s="8"/>
      <c r="K18" s="8"/>
      <c r="L18" s="8"/>
      <c r="M18" s="10"/>
    </row>
    <row r="19" spans="1:13" x14ac:dyDescent="0.3">
      <c r="A19" s="12">
        <v>2016</v>
      </c>
      <c r="B19" t="s">
        <v>1</v>
      </c>
      <c r="C19" s="8">
        <v>35</v>
      </c>
      <c r="D19" s="8">
        <v>9</v>
      </c>
      <c r="E19" s="8">
        <v>9</v>
      </c>
      <c r="F19" s="8">
        <v>0</v>
      </c>
      <c r="G19" s="8">
        <v>9</v>
      </c>
      <c r="H19" s="10">
        <v>0.25714285714285701</v>
      </c>
      <c r="I19" s="19">
        <v>2557</v>
      </c>
      <c r="J19" s="8">
        <v>129</v>
      </c>
      <c r="K19" s="8">
        <v>0</v>
      </c>
      <c r="L19" s="8">
        <v>129</v>
      </c>
      <c r="M19" s="10">
        <v>5.0449745795854498E-2</v>
      </c>
    </row>
    <row r="20" spans="1:13" x14ac:dyDescent="0.3">
      <c r="A20" s="12"/>
      <c r="B20" t="s">
        <v>5</v>
      </c>
      <c r="C20" s="8">
        <v>0</v>
      </c>
      <c r="D20" s="34" t="s">
        <v>95</v>
      </c>
      <c r="E20" s="34" t="s">
        <v>95</v>
      </c>
      <c r="F20" s="34" t="s">
        <v>95</v>
      </c>
      <c r="G20" s="34" t="s">
        <v>95</v>
      </c>
      <c r="H20" s="34" t="s">
        <v>95</v>
      </c>
      <c r="I20" s="34" t="s">
        <v>95</v>
      </c>
      <c r="J20" s="34" t="s">
        <v>95</v>
      </c>
      <c r="K20" s="34" t="s">
        <v>95</v>
      </c>
      <c r="L20" s="34" t="s">
        <v>95</v>
      </c>
      <c r="M20" s="34" t="s">
        <v>95</v>
      </c>
    </row>
    <row r="21" spans="1:13" x14ac:dyDescent="0.3">
      <c r="A21" s="12"/>
      <c r="B21" t="s">
        <v>3</v>
      </c>
      <c r="C21" s="8">
        <v>25</v>
      </c>
      <c r="D21" s="8">
        <v>0</v>
      </c>
      <c r="E21" s="8">
        <v>0</v>
      </c>
      <c r="F21" s="8">
        <v>0</v>
      </c>
      <c r="G21" s="8">
        <v>0</v>
      </c>
      <c r="H21" s="10">
        <v>0</v>
      </c>
      <c r="I21" s="19">
        <v>807</v>
      </c>
      <c r="J21" s="8">
        <v>0</v>
      </c>
      <c r="K21" s="8">
        <v>0</v>
      </c>
      <c r="L21" s="8">
        <v>0</v>
      </c>
      <c r="M21" s="10">
        <v>0</v>
      </c>
    </row>
    <row r="22" spans="1:13" x14ac:dyDescent="0.3">
      <c r="A22" s="12"/>
      <c r="B22" t="s">
        <v>2</v>
      </c>
      <c r="C22" s="8">
        <v>33</v>
      </c>
      <c r="D22" s="8" t="s">
        <v>94</v>
      </c>
      <c r="E22" s="8" t="s">
        <v>94</v>
      </c>
      <c r="F22" s="8">
        <v>0</v>
      </c>
      <c r="G22" s="8" t="s">
        <v>94</v>
      </c>
      <c r="H22" s="10">
        <v>9.0909090909090898E-2</v>
      </c>
      <c r="I22" s="19">
        <v>1573</v>
      </c>
      <c r="J22" s="8">
        <v>20</v>
      </c>
      <c r="K22" s="8">
        <v>0</v>
      </c>
      <c r="L22" s="8">
        <v>20</v>
      </c>
      <c r="M22" s="10">
        <v>1.27145581691036E-2</v>
      </c>
    </row>
    <row r="23" spans="1:13" x14ac:dyDescent="0.3">
      <c r="A23" s="12"/>
      <c r="B23" t="s">
        <v>4</v>
      </c>
      <c r="C23" s="8">
        <v>21</v>
      </c>
      <c r="D23" s="8">
        <v>6</v>
      </c>
      <c r="E23" s="8" t="s">
        <v>94</v>
      </c>
      <c r="F23" s="8">
        <v>0</v>
      </c>
      <c r="G23" s="8" t="s">
        <v>94</v>
      </c>
      <c r="H23" s="10">
        <v>4.7619047619047603E-2</v>
      </c>
      <c r="I23" s="19">
        <v>153</v>
      </c>
      <c r="J23" s="8" t="s">
        <v>94</v>
      </c>
      <c r="K23" s="8">
        <v>0</v>
      </c>
      <c r="L23" s="8" t="s">
        <v>94</v>
      </c>
      <c r="M23" s="10">
        <v>6.5359477124183E-3</v>
      </c>
    </row>
    <row r="24" spans="1:13" s="5" customFormat="1" x14ac:dyDescent="0.3">
      <c r="A24" s="12"/>
      <c r="B24" s="5" t="s">
        <v>6</v>
      </c>
      <c r="C24" s="9">
        <v>114</v>
      </c>
      <c r="D24" s="9">
        <v>18</v>
      </c>
      <c r="E24" s="9">
        <v>13</v>
      </c>
      <c r="F24" s="9">
        <v>0</v>
      </c>
      <c r="G24" s="9">
        <v>13</v>
      </c>
      <c r="H24" s="33">
        <v>0.11403508771929824</v>
      </c>
      <c r="I24" s="20">
        <v>5090</v>
      </c>
      <c r="J24" s="20">
        <v>150</v>
      </c>
      <c r="K24" s="20">
        <v>0</v>
      </c>
      <c r="L24" s="20">
        <v>150</v>
      </c>
      <c r="M24" s="33">
        <v>2.9469548133595286E-2</v>
      </c>
    </row>
    <row r="25" spans="1:13" x14ac:dyDescent="0.3">
      <c r="A25" s="12"/>
      <c r="C25" s="8"/>
      <c r="D25" s="8"/>
      <c r="E25" s="8"/>
      <c r="F25" s="8"/>
      <c r="G25" s="8"/>
      <c r="H25" s="10"/>
      <c r="I25" s="19"/>
      <c r="J25" s="8"/>
      <c r="K25" s="8"/>
      <c r="L25" s="8"/>
      <c r="M25" s="10"/>
    </row>
    <row r="26" spans="1:13" x14ac:dyDescent="0.3">
      <c r="A26" s="12">
        <v>2017</v>
      </c>
      <c r="B26" t="s">
        <v>1</v>
      </c>
      <c r="C26" s="8">
        <v>73</v>
      </c>
      <c r="D26" s="43">
        <v>31</v>
      </c>
      <c r="E26" s="8">
        <v>16</v>
      </c>
      <c r="F26" s="8">
        <v>0</v>
      </c>
      <c r="G26" s="8">
        <v>16</v>
      </c>
      <c r="H26" s="10">
        <v>0.219178082191781</v>
      </c>
      <c r="I26" s="19">
        <v>734</v>
      </c>
      <c r="J26" s="8">
        <v>21</v>
      </c>
      <c r="K26" s="8">
        <v>0</v>
      </c>
      <c r="L26" s="8">
        <v>21</v>
      </c>
      <c r="M26" s="10">
        <v>2.86103542234332E-2</v>
      </c>
    </row>
    <row r="27" spans="1:13" x14ac:dyDescent="0.3">
      <c r="A27" s="3"/>
      <c r="B27" t="s">
        <v>3</v>
      </c>
      <c r="C27" s="8">
        <v>51</v>
      </c>
      <c r="D27" s="43">
        <v>21</v>
      </c>
      <c r="E27" s="8">
        <v>12</v>
      </c>
      <c r="F27" s="8">
        <v>0</v>
      </c>
      <c r="G27" s="8">
        <v>12</v>
      </c>
      <c r="H27" s="10">
        <v>0.23529411764705899</v>
      </c>
      <c r="I27" s="19">
        <v>933</v>
      </c>
      <c r="J27" s="8">
        <v>10</v>
      </c>
      <c r="K27" s="8">
        <v>0</v>
      </c>
      <c r="L27" s="8">
        <v>10</v>
      </c>
      <c r="M27" s="10">
        <v>1.0718113612004299E-2</v>
      </c>
    </row>
    <row r="28" spans="1:13" x14ac:dyDescent="0.3">
      <c r="A28" s="3"/>
      <c r="B28" t="s">
        <v>2</v>
      </c>
      <c r="C28" s="8">
        <v>97</v>
      </c>
      <c r="D28" s="8">
        <v>33</v>
      </c>
      <c r="E28" s="8">
        <v>27</v>
      </c>
      <c r="F28" s="8">
        <v>0</v>
      </c>
      <c r="G28" s="8">
        <v>27</v>
      </c>
      <c r="H28" s="10">
        <v>0.27835051546391798</v>
      </c>
      <c r="I28" s="19">
        <v>691</v>
      </c>
      <c r="J28" s="8">
        <v>46</v>
      </c>
      <c r="K28" s="8">
        <v>0</v>
      </c>
      <c r="L28" s="8">
        <v>46</v>
      </c>
      <c r="M28" s="10">
        <v>6.6570188133140404E-2</v>
      </c>
    </row>
    <row r="29" spans="1:13" x14ac:dyDescent="0.3">
      <c r="A29" s="3"/>
      <c r="B29" t="s">
        <v>4</v>
      </c>
      <c r="C29" s="8">
        <v>51</v>
      </c>
      <c r="D29" s="8">
        <v>18</v>
      </c>
      <c r="E29" s="8">
        <v>15</v>
      </c>
      <c r="F29" s="8">
        <v>0</v>
      </c>
      <c r="G29" s="8">
        <v>15</v>
      </c>
      <c r="H29" s="10">
        <v>0.29411764705882398</v>
      </c>
      <c r="I29" s="19">
        <v>63</v>
      </c>
      <c r="J29" s="8">
        <v>15</v>
      </c>
      <c r="K29" s="8">
        <v>0</v>
      </c>
      <c r="L29" s="8">
        <v>15</v>
      </c>
      <c r="M29" s="10">
        <v>0.238095238095238</v>
      </c>
    </row>
    <row r="30" spans="1:13" s="5" customFormat="1" x14ac:dyDescent="0.3">
      <c r="B30" s="5" t="s">
        <v>6</v>
      </c>
      <c r="C30" s="9">
        <v>272</v>
      </c>
      <c r="D30" s="9">
        <v>103</v>
      </c>
      <c r="E30" s="9">
        <v>70</v>
      </c>
      <c r="F30" s="9">
        <v>0</v>
      </c>
      <c r="G30" s="9">
        <v>70</v>
      </c>
      <c r="H30" s="33">
        <v>0.25735294117647056</v>
      </c>
      <c r="I30" s="20">
        <v>2421</v>
      </c>
      <c r="J30" s="9">
        <v>92</v>
      </c>
      <c r="K30" s="9">
        <v>0</v>
      </c>
      <c r="L30" s="9">
        <v>92</v>
      </c>
      <c r="M30" s="33">
        <v>3.8000826104915321E-2</v>
      </c>
    </row>
  </sheetData>
  <mergeCells count="5">
    <mergeCell ref="M3:M4"/>
    <mergeCell ref="A1:L1"/>
    <mergeCell ref="E3:G3"/>
    <mergeCell ref="H3:H4"/>
    <mergeCell ref="J3:L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D30" sqref="D30"/>
    </sheetView>
  </sheetViews>
  <sheetFormatPr defaultRowHeight="14.4" x14ac:dyDescent="0.3"/>
  <cols>
    <col min="2" max="2" width="13.6640625" customWidth="1"/>
    <col min="3" max="3" width="13.44140625" bestFit="1" customWidth="1"/>
    <col min="4" max="4" width="11" bestFit="1" customWidth="1"/>
    <col min="5" max="6" width="11.6640625" customWidth="1"/>
    <col min="7" max="7" width="8.6640625" customWidth="1"/>
    <col min="8" max="10" width="11.6640625" customWidth="1"/>
    <col min="11" max="11" width="9.6640625" customWidth="1"/>
    <col min="13" max="13" width="13.33203125" customWidth="1"/>
  </cols>
  <sheetData>
    <row r="1" spans="1:13" ht="15" customHeight="1" x14ac:dyDescent="0.3">
      <c r="A1" s="50" t="str">
        <f>Contents!A4&amp;": "&amp;Contents!B4</f>
        <v>Table 2: Appeals that resulted in a qualification grade change for GCE summer exam series, 2014 to 2017</v>
      </c>
      <c r="B1" s="50"/>
      <c r="C1" s="50"/>
      <c r="D1" s="50"/>
      <c r="E1" s="50"/>
      <c r="F1" s="50"/>
      <c r="G1" s="50"/>
      <c r="H1" s="50"/>
      <c r="I1" s="50"/>
      <c r="J1" s="50"/>
      <c r="K1" s="50"/>
    </row>
    <row r="2" spans="1:13" ht="15" customHeight="1" x14ac:dyDescent="0.3">
      <c r="A2" s="32"/>
    </row>
    <row r="3" spans="1:13" ht="28.8" x14ac:dyDescent="0.3">
      <c r="A3" s="13" t="s">
        <v>0</v>
      </c>
      <c r="B3" s="14" t="s">
        <v>7</v>
      </c>
      <c r="C3" s="18" t="s">
        <v>36</v>
      </c>
      <c r="D3" s="18" t="s">
        <v>37</v>
      </c>
      <c r="E3" s="51" t="s">
        <v>38</v>
      </c>
      <c r="F3" s="51"/>
      <c r="G3" s="51"/>
      <c r="H3" s="49" t="s">
        <v>50</v>
      </c>
      <c r="I3" s="15" t="s">
        <v>17</v>
      </c>
      <c r="J3" s="51" t="s">
        <v>19</v>
      </c>
      <c r="K3" s="51"/>
      <c r="L3" s="51"/>
      <c r="M3" s="49" t="s">
        <v>51</v>
      </c>
    </row>
    <row r="4" spans="1:13" ht="30" customHeight="1" x14ac:dyDescent="0.3">
      <c r="A4" s="12"/>
      <c r="C4" s="8"/>
      <c r="D4" s="8"/>
      <c r="E4" s="21" t="s">
        <v>8</v>
      </c>
      <c r="F4" s="21" t="s">
        <v>9</v>
      </c>
      <c r="G4" s="21" t="s">
        <v>6</v>
      </c>
      <c r="H4" s="49"/>
      <c r="I4" s="8"/>
      <c r="J4" s="21" t="s">
        <v>8</v>
      </c>
      <c r="K4" s="21" t="s">
        <v>9</v>
      </c>
      <c r="L4" s="21" t="s">
        <v>6</v>
      </c>
      <c r="M4" s="49"/>
    </row>
    <row r="5" spans="1:13" x14ac:dyDescent="0.3">
      <c r="A5" s="12">
        <v>2014</v>
      </c>
      <c r="B5" t="s">
        <v>1</v>
      </c>
      <c r="C5" s="34">
        <v>64</v>
      </c>
      <c r="D5" s="34" t="s">
        <v>94</v>
      </c>
      <c r="E5" s="34" t="s">
        <v>94</v>
      </c>
      <c r="F5" s="34">
        <v>0</v>
      </c>
      <c r="G5" s="34" t="s">
        <v>94</v>
      </c>
      <c r="H5" s="35">
        <v>4.6875E-2</v>
      </c>
      <c r="I5" s="34">
        <v>462</v>
      </c>
      <c r="J5" s="34">
        <v>7</v>
      </c>
      <c r="K5" s="34">
        <v>0</v>
      </c>
      <c r="L5" s="34">
        <v>7</v>
      </c>
      <c r="M5" s="35">
        <v>1.5151515151515201E-2</v>
      </c>
    </row>
    <row r="6" spans="1:13" x14ac:dyDescent="0.3">
      <c r="A6" s="12"/>
      <c r="B6" t="s">
        <v>5</v>
      </c>
      <c r="C6" s="34">
        <v>0</v>
      </c>
      <c r="D6" s="34" t="s">
        <v>95</v>
      </c>
      <c r="E6" s="34" t="s">
        <v>95</v>
      </c>
      <c r="F6" s="34" t="s">
        <v>95</v>
      </c>
      <c r="G6" s="34" t="s">
        <v>95</v>
      </c>
      <c r="H6" s="34" t="s">
        <v>95</v>
      </c>
      <c r="I6" s="34" t="s">
        <v>95</v>
      </c>
      <c r="J6" s="34" t="s">
        <v>95</v>
      </c>
      <c r="K6" s="34" t="s">
        <v>95</v>
      </c>
      <c r="L6" s="34" t="s">
        <v>95</v>
      </c>
      <c r="M6" s="34" t="s">
        <v>95</v>
      </c>
    </row>
    <row r="7" spans="1:13" x14ac:dyDescent="0.3">
      <c r="A7" s="12"/>
      <c r="B7" t="s">
        <v>3</v>
      </c>
      <c r="C7" s="34">
        <v>81</v>
      </c>
      <c r="D7" s="34">
        <v>30</v>
      </c>
      <c r="E7" s="34">
        <v>11</v>
      </c>
      <c r="F7" s="34">
        <v>0</v>
      </c>
      <c r="G7" s="34">
        <v>11</v>
      </c>
      <c r="H7" s="35">
        <v>0.13580246913580199</v>
      </c>
      <c r="I7" s="34">
        <v>657</v>
      </c>
      <c r="J7" s="34">
        <v>11</v>
      </c>
      <c r="K7" s="34">
        <v>0</v>
      </c>
      <c r="L7" s="34">
        <v>11</v>
      </c>
      <c r="M7" s="35">
        <v>1.6742770167427701E-2</v>
      </c>
    </row>
    <row r="8" spans="1:13" x14ac:dyDescent="0.3">
      <c r="A8" s="12"/>
      <c r="B8" t="s">
        <v>2</v>
      </c>
      <c r="C8" s="34">
        <v>75</v>
      </c>
      <c r="D8" s="34">
        <v>9</v>
      </c>
      <c r="E8" s="34" t="s">
        <v>94</v>
      </c>
      <c r="F8" s="34">
        <v>0</v>
      </c>
      <c r="G8" s="34" t="s">
        <v>94</v>
      </c>
      <c r="H8" s="35">
        <v>2.66666666666667E-2</v>
      </c>
      <c r="I8" s="34">
        <v>333</v>
      </c>
      <c r="J8" s="34" t="s">
        <v>94</v>
      </c>
      <c r="K8" s="34">
        <v>0</v>
      </c>
      <c r="L8" s="34" t="s">
        <v>94</v>
      </c>
      <c r="M8" s="35">
        <v>6.0060060060060103E-3</v>
      </c>
    </row>
    <row r="9" spans="1:13" x14ac:dyDescent="0.3">
      <c r="A9" s="12"/>
      <c r="B9" t="s">
        <v>4</v>
      </c>
      <c r="C9" s="34">
        <v>16</v>
      </c>
      <c r="D9" s="34" t="s">
        <v>94</v>
      </c>
      <c r="E9" s="34" t="s">
        <v>94</v>
      </c>
      <c r="F9" s="34">
        <v>0</v>
      </c>
      <c r="G9" s="34" t="s">
        <v>94</v>
      </c>
      <c r="H9" s="35">
        <v>0.125</v>
      </c>
      <c r="I9" s="34">
        <v>41</v>
      </c>
      <c r="J9" s="34" t="s">
        <v>94</v>
      </c>
      <c r="K9" s="34">
        <v>0</v>
      </c>
      <c r="L9" s="34" t="s">
        <v>94</v>
      </c>
      <c r="M9" s="35">
        <v>4.8780487804878099E-2</v>
      </c>
    </row>
    <row r="10" spans="1:13" s="5" customFormat="1" x14ac:dyDescent="0.3">
      <c r="A10" s="12"/>
      <c r="B10" s="5" t="s">
        <v>6</v>
      </c>
      <c r="C10" s="9">
        <v>236</v>
      </c>
      <c r="D10" s="9">
        <v>43</v>
      </c>
      <c r="E10" s="9">
        <v>18</v>
      </c>
      <c r="F10" s="9">
        <v>0</v>
      </c>
      <c r="G10" s="9">
        <v>18</v>
      </c>
      <c r="H10" s="33">
        <v>7.6271186440677971E-2</v>
      </c>
      <c r="I10" s="20">
        <v>1493</v>
      </c>
      <c r="J10" s="20">
        <v>22</v>
      </c>
      <c r="K10" s="48">
        <v>0</v>
      </c>
      <c r="L10" s="20">
        <v>22</v>
      </c>
      <c r="M10" s="33">
        <v>1.4735432016075016E-2</v>
      </c>
    </row>
    <row r="11" spans="1:13" x14ac:dyDescent="0.3">
      <c r="A11" s="12"/>
      <c r="C11" s="34"/>
      <c r="D11" s="34"/>
      <c r="E11" s="34"/>
      <c r="F11" s="34"/>
      <c r="G11" s="34"/>
      <c r="H11" s="35"/>
      <c r="I11" s="34"/>
      <c r="J11" s="34"/>
      <c r="K11" s="34"/>
      <c r="L11" s="34"/>
      <c r="M11" s="35"/>
    </row>
    <row r="12" spans="1:13" x14ac:dyDescent="0.3">
      <c r="A12" s="12">
        <v>2015</v>
      </c>
      <c r="B12" t="s">
        <v>1</v>
      </c>
      <c r="C12" s="34">
        <v>88</v>
      </c>
      <c r="D12" s="34">
        <v>14</v>
      </c>
      <c r="E12" s="34">
        <v>4</v>
      </c>
      <c r="F12" s="34">
        <v>0</v>
      </c>
      <c r="G12" s="34">
        <v>4</v>
      </c>
      <c r="H12" s="35">
        <v>4.5454545454545497E-2</v>
      </c>
      <c r="I12" s="34">
        <v>515</v>
      </c>
      <c r="J12" s="34">
        <v>4</v>
      </c>
      <c r="K12" s="34">
        <v>0</v>
      </c>
      <c r="L12" s="34">
        <v>4</v>
      </c>
      <c r="M12" s="35">
        <v>7.7669902912621399E-3</v>
      </c>
    </row>
    <row r="13" spans="1:13" x14ac:dyDescent="0.3">
      <c r="A13" s="12"/>
      <c r="B13" t="s">
        <v>5</v>
      </c>
      <c r="C13" s="34">
        <v>0</v>
      </c>
      <c r="D13" s="34" t="s">
        <v>95</v>
      </c>
      <c r="E13" s="34" t="s">
        <v>95</v>
      </c>
      <c r="F13" s="34" t="s">
        <v>95</v>
      </c>
      <c r="G13" s="34" t="s">
        <v>95</v>
      </c>
      <c r="H13" s="34" t="s">
        <v>95</v>
      </c>
      <c r="I13" s="34" t="s">
        <v>95</v>
      </c>
      <c r="J13" s="34" t="s">
        <v>95</v>
      </c>
      <c r="K13" s="34" t="s">
        <v>95</v>
      </c>
      <c r="L13" s="34" t="s">
        <v>95</v>
      </c>
      <c r="M13" s="34" t="s">
        <v>95</v>
      </c>
    </row>
    <row r="14" spans="1:13" x14ac:dyDescent="0.3">
      <c r="A14" s="12"/>
      <c r="B14" t="s">
        <v>3</v>
      </c>
      <c r="C14" s="34">
        <v>90</v>
      </c>
      <c r="D14" s="34">
        <v>21</v>
      </c>
      <c r="E14" s="34" t="s">
        <v>94</v>
      </c>
      <c r="F14" s="34">
        <v>0</v>
      </c>
      <c r="G14" s="34" t="s">
        <v>94</v>
      </c>
      <c r="H14" s="35">
        <v>1.1111111111111099E-2</v>
      </c>
      <c r="I14" s="34">
        <v>283</v>
      </c>
      <c r="J14" s="34" t="s">
        <v>94</v>
      </c>
      <c r="K14" s="34">
        <v>0</v>
      </c>
      <c r="L14" s="34" t="s">
        <v>94</v>
      </c>
      <c r="M14" s="35">
        <v>3.53356890459364E-3</v>
      </c>
    </row>
    <row r="15" spans="1:13" x14ac:dyDescent="0.3">
      <c r="A15" s="12"/>
      <c r="B15" t="s">
        <v>2</v>
      </c>
      <c r="C15" s="34">
        <v>74</v>
      </c>
      <c r="D15" s="34">
        <v>4</v>
      </c>
      <c r="E15" s="34">
        <v>0</v>
      </c>
      <c r="F15" s="34">
        <v>0</v>
      </c>
      <c r="G15" s="34">
        <v>0</v>
      </c>
      <c r="H15" s="35">
        <v>0</v>
      </c>
      <c r="I15" s="34">
        <v>232</v>
      </c>
      <c r="J15" s="34">
        <v>0</v>
      </c>
      <c r="K15" s="34">
        <v>0</v>
      </c>
      <c r="L15" s="34">
        <v>0</v>
      </c>
      <c r="M15" s="35">
        <v>0</v>
      </c>
    </row>
    <row r="16" spans="1:13" x14ac:dyDescent="0.3">
      <c r="A16" s="12"/>
      <c r="B16" t="s">
        <v>4</v>
      </c>
      <c r="C16" s="34">
        <v>9</v>
      </c>
      <c r="D16" s="34" t="s">
        <v>94</v>
      </c>
      <c r="E16" s="34">
        <v>0</v>
      </c>
      <c r="F16" s="34">
        <v>0</v>
      </c>
      <c r="G16" s="34">
        <v>0</v>
      </c>
      <c r="H16" s="35">
        <v>0</v>
      </c>
      <c r="I16" s="34">
        <v>97</v>
      </c>
      <c r="J16" s="34">
        <v>0</v>
      </c>
      <c r="K16" s="34">
        <v>0</v>
      </c>
      <c r="L16" s="34">
        <v>0</v>
      </c>
      <c r="M16" s="35">
        <v>0</v>
      </c>
    </row>
    <row r="17" spans="1:13" s="5" customFormat="1" x14ac:dyDescent="0.3">
      <c r="A17" s="12"/>
      <c r="B17" s="5" t="s">
        <v>6</v>
      </c>
      <c r="C17" s="9">
        <v>261</v>
      </c>
      <c r="D17" s="9">
        <v>40</v>
      </c>
      <c r="E17" s="9">
        <v>5</v>
      </c>
      <c r="F17" s="9">
        <v>0</v>
      </c>
      <c r="G17" s="9">
        <v>5</v>
      </c>
      <c r="H17" s="33">
        <v>1.9157088122605363E-2</v>
      </c>
      <c r="I17" s="20">
        <v>1127</v>
      </c>
      <c r="J17" s="20">
        <v>5</v>
      </c>
      <c r="K17" s="48">
        <v>0</v>
      </c>
      <c r="L17" s="20">
        <v>5</v>
      </c>
      <c r="M17" s="33">
        <v>4.4365572315882874E-3</v>
      </c>
    </row>
    <row r="18" spans="1:13" x14ac:dyDescent="0.3">
      <c r="A18" s="12"/>
      <c r="C18" s="34"/>
      <c r="D18" s="34"/>
      <c r="E18" s="34"/>
      <c r="F18" s="34"/>
      <c r="G18" s="34"/>
      <c r="H18" s="35"/>
      <c r="I18" s="34"/>
      <c r="J18" s="34"/>
      <c r="K18" s="34"/>
      <c r="L18" s="34"/>
      <c r="M18" s="35"/>
    </row>
    <row r="19" spans="1:13" x14ac:dyDescent="0.3">
      <c r="A19" s="12">
        <v>2016</v>
      </c>
      <c r="B19" t="s">
        <v>1</v>
      </c>
      <c r="C19" s="34">
        <v>52</v>
      </c>
      <c r="D19" s="34">
        <v>19</v>
      </c>
      <c r="E19" s="34">
        <v>16</v>
      </c>
      <c r="F19" s="34">
        <v>0</v>
      </c>
      <c r="G19" s="34">
        <v>16</v>
      </c>
      <c r="H19" s="35">
        <v>0.30769230769230799</v>
      </c>
      <c r="I19" s="34">
        <v>449</v>
      </c>
      <c r="J19" s="34">
        <v>43</v>
      </c>
      <c r="K19" s="34">
        <v>0</v>
      </c>
      <c r="L19" s="34">
        <v>43</v>
      </c>
      <c r="M19" s="35">
        <v>9.5768374164810696E-2</v>
      </c>
    </row>
    <row r="20" spans="1:13" x14ac:dyDescent="0.3">
      <c r="A20" s="12"/>
      <c r="B20" t="s">
        <v>5</v>
      </c>
      <c r="C20" s="34">
        <v>0</v>
      </c>
      <c r="D20" s="34" t="s">
        <v>95</v>
      </c>
      <c r="E20" s="34" t="s">
        <v>95</v>
      </c>
      <c r="F20" s="34" t="s">
        <v>95</v>
      </c>
      <c r="G20" s="34" t="s">
        <v>95</v>
      </c>
      <c r="H20" s="34" t="s">
        <v>95</v>
      </c>
      <c r="I20" s="34" t="s">
        <v>95</v>
      </c>
      <c r="J20" s="34" t="s">
        <v>95</v>
      </c>
      <c r="K20" s="34" t="s">
        <v>95</v>
      </c>
      <c r="L20" s="34" t="s">
        <v>95</v>
      </c>
      <c r="M20" s="34" t="s">
        <v>95</v>
      </c>
    </row>
    <row r="21" spans="1:13" x14ac:dyDescent="0.3">
      <c r="A21" s="12"/>
      <c r="B21" t="s">
        <v>3</v>
      </c>
      <c r="C21" s="34">
        <v>42</v>
      </c>
      <c r="D21" s="34">
        <v>16</v>
      </c>
      <c r="E21" s="34">
        <v>6</v>
      </c>
      <c r="F21" s="34">
        <v>0</v>
      </c>
      <c r="G21" s="34">
        <v>6</v>
      </c>
      <c r="H21" s="35">
        <v>0.14285714285714299</v>
      </c>
      <c r="I21" s="34">
        <v>104</v>
      </c>
      <c r="J21" s="34">
        <v>6</v>
      </c>
      <c r="K21" s="34">
        <v>0</v>
      </c>
      <c r="L21" s="34">
        <v>6</v>
      </c>
      <c r="M21" s="35">
        <v>5.7692307692307702E-2</v>
      </c>
    </row>
    <row r="22" spans="1:13" x14ac:dyDescent="0.3">
      <c r="A22" s="12"/>
      <c r="B22" t="s">
        <v>2</v>
      </c>
      <c r="C22" s="34">
        <v>81</v>
      </c>
      <c r="D22" s="34">
        <v>8</v>
      </c>
      <c r="E22" s="34" t="s">
        <v>94</v>
      </c>
      <c r="F22" s="34">
        <v>0</v>
      </c>
      <c r="G22" s="34" t="s">
        <v>94</v>
      </c>
      <c r="H22" s="35">
        <v>2.4691358024691398E-2</v>
      </c>
      <c r="I22" s="34">
        <v>476</v>
      </c>
      <c r="J22" s="34" t="s">
        <v>94</v>
      </c>
      <c r="K22" s="34">
        <v>0</v>
      </c>
      <c r="L22" s="34" t="s">
        <v>94</v>
      </c>
      <c r="M22" s="35">
        <v>4.20168067226891E-3</v>
      </c>
    </row>
    <row r="23" spans="1:13" x14ac:dyDescent="0.3">
      <c r="A23" s="12"/>
      <c r="B23" t="s">
        <v>4</v>
      </c>
      <c r="C23" s="34">
        <v>13</v>
      </c>
      <c r="D23" s="34" t="s">
        <v>94</v>
      </c>
      <c r="E23" s="34" t="s">
        <v>94</v>
      </c>
      <c r="F23" s="34">
        <v>0</v>
      </c>
      <c r="G23" s="34" t="s">
        <v>94</v>
      </c>
      <c r="H23" s="35">
        <v>7.69230769230769E-2</v>
      </c>
      <c r="I23" s="34">
        <v>125</v>
      </c>
      <c r="J23" s="34" t="s">
        <v>94</v>
      </c>
      <c r="K23" s="34">
        <v>0</v>
      </c>
      <c r="L23" s="34" t="s">
        <v>94</v>
      </c>
      <c r="M23" s="35">
        <v>1.6E-2</v>
      </c>
    </row>
    <row r="24" spans="1:13" s="5" customFormat="1" x14ac:dyDescent="0.3">
      <c r="A24" s="12"/>
      <c r="B24" s="5" t="s">
        <v>6</v>
      </c>
      <c r="C24" s="9">
        <v>188</v>
      </c>
      <c r="D24" s="9">
        <v>44</v>
      </c>
      <c r="E24" s="9">
        <v>25</v>
      </c>
      <c r="F24" s="9">
        <v>0</v>
      </c>
      <c r="G24" s="9">
        <v>25</v>
      </c>
      <c r="H24" s="33">
        <v>0.13297872340425532</v>
      </c>
      <c r="I24" s="20">
        <v>1154</v>
      </c>
      <c r="J24" s="20">
        <v>53</v>
      </c>
      <c r="K24" s="48">
        <v>0</v>
      </c>
      <c r="L24" s="20">
        <v>53</v>
      </c>
      <c r="M24" s="33">
        <v>4.5927209705372618E-2</v>
      </c>
    </row>
    <row r="25" spans="1:13" x14ac:dyDescent="0.3">
      <c r="A25" s="12"/>
      <c r="C25" s="34"/>
      <c r="D25" s="34"/>
      <c r="E25" s="34"/>
      <c r="F25" s="34"/>
      <c r="G25" s="34"/>
      <c r="H25" s="35"/>
      <c r="I25" s="34"/>
      <c r="J25" s="34"/>
      <c r="K25" s="34"/>
      <c r="L25" s="34"/>
      <c r="M25" s="35"/>
    </row>
    <row r="26" spans="1:13" x14ac:dyDescent="0.3">
      <c r="A26" s="12">
        <v>2017</v>
      </c>
      <c r="B26" t="s">
        <v>1</v>
      </c>
      <c r="C26" s="34">
        <v>119</v>
      </c>
      <c r="D26" s="44">
        <v>65</v>
      </c>
      <c r="E26" s="34">
        <v>27</v>
      </c>
      <c r="F26" s="34">
        <v>0</v>
      </c>
      <c r="G26" s="34">
        <v>27</v>
      </c>
      <c r="H26" s="35">
        <v>0.22689075630252101</v>
      </c>
      <c r="I26" s="34">
        <v>553</v>
      </c>
      <c r="J26" s="34">
        <v>97</v>
      </c>
      <c r="K26" s="34">
        <v>0</v>
      </c>
      <c r="L26" s="34">
        <v>97</v>
      </c>
      <c r="M26" s="35">
        <v>0.17540687160940324</v>
      </c>
    </row>
    <row r="27" spans="1:13" x14ac:dyDescent="0.3">
      <c r="A27" s="3"/>
      <c r="B27" t="s">
        <v>3</v>
      </c>
      <c r="C27" s="34">
        <v>68</v>
      </c>
      <c r="D27" s="44">
        <v>29</v>
      </c>
      <c r="E27" s="34">
        <v>20</v>
      </c>
      <c r="F27" s="34">
        <v>0</v>
      </c>
      <c r="G27" s="34">
        <v>20</v>
      </c>
      <c r="H27" s="35">
        <v>0.29411764705882398</v>
      </c>
      <c r="I27" s="34">
        <v>86</v>
      </c>
      <c r="J27" s="34">
        <v>18</v>
      </c>
      <c r="K27" s="34">
        <v>0</v>
      </c>
      <c r="L27" s="34">
        <v>18</v>
      </c>
      <c r="M27" s="35">
        <v>0.209302325581395</v>
      </c>
    </row>
    <row r="28" spans="1:13" x14ac:dyDescent="0.3">
      <c r="A28" s="3"/>
      <c r="B28" t="s">
        <v>2</v>
      </c>
      <c r="C28" s="34">
        <v>117</v>
      </c>
      <c r="D28" s="44">
        <v>63</v>
      </c>
      <c r="E28" s="34">
        <v>41</v>
      </c>
      <c r="F28" s="34">
        <v>0</v>
      </c>
      <c r="G28" s="34">
        <v>41</v>
      </c>
      <c r="H28" s="35">
        <v>0.35042735042735002</v>
      </c>
      <c r="I28" s="34">
        <v>188</v>
      </c>
      <c r="J28" s="34">
        <v>49</v>
      </c>
      <c r="K28" s="34">
        <v>0</v>
      </c>
      <c r="L28" s="34">
        <v>49</v>
      </c>
      <c r="M28" s="35">
        <v>0.26063829787234</v>
      </c>
    </row>
    <row r="29" spans="1:13" x14ac:dyDescent="0.3">
      <c r="A29" s="3"/>
      <c r="B29" t="s">
        <v>4</v>
      </c>
      <c r="C29" s="34">
        <v>21</v>
      </c>
      <c r="D29" s="44">
        <v>14</v>
      </c>
      <c r="E29" s="34">
        <v>7</v>
      </c>
      <c r="F29" s="34">
        <v>0</v>
      </c>
      <c r="G29" s="34">
        <v>7</v>
      </c>
      <c r="H29" s="35">
        <v>0.33333333333333298</v>
      </c>
      <c r="I29" s="34">
        <v>44</v>
      </c>
      <c r="J29" s="34">
        <v>7</v>
      </c>
      <c r="K29" s="34">
        <v>0</v>
      </c>
      <c r="L29" s="34">
        <v>7</v>
      </c>
      <c r="M29" s="35">
        <v>0.15909090909090901</v>
      </c>
    </row>
    <row r="30" spans="1:13" s="5" customFormat="1" x14ac:dyDescent="0.3">
      <c r="B30" s="5" t="s">
        <v>6</v>
      </c>
      <c r="C30" s="9">
        <v>325</v>
      </c>
      <c r="D30" s="9">
        <v>171</v>
      </c>
      <c r="E30" s="9">
        <v>95</v>
      </c>
      <c r="F30" s="9">
        <v>0</v>
      </c>
      <c r="G30" s="9">
        <v>95</v>
      </c>
      <c r="H30" s="33">
        <v>0.29230769230769232</v>
      </c>
      <c r="I30" s="20">
        <v>871</v>
      </c>
      <c r="J30" s="9">
        <v>171</v>
      </c>
      <c r="K30" s="9">
        <v>0</v>
      </c>
      <c r="L30" s="9">
        <v>171</v>
      </c>
      <c r="M30" s="33">
        <v>0.19632606199770378</v>
      </c>
    </row>
  </sheetData>
  <mergeCells count="5">
    <mergeCell ref="A1:K1"/>
    <mergeCell ref="E3:G3"/>
    <mergeCell ref="H3:H4"/>
    <mergeCell ref="J3:L3"/>
    <mergeCell ref="M3: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workbookViewId="0">
      <selection activeCell="I13" sqref="I13"/>
    </sheetView>
  </sheetViews>
  <sheetFormatPr defaultRowHeight="14.4" x14ac:dyDescent="0.3"/>
  <cols>
    <col min="3" max="3" width="12.33203125" bestFit="1" customWidth="1"/>
    <col min="5" max="6" width="15.109375" bestFit="1" customWidth="1"/>
    <col min="7" max="7" width="14.6640625" bestFit="1" customWidth="1"/>
    <col min="8" max="9" width="15.109375" bestFit="1" customWidth="1"/>
    <col min="10" max="10" width="22.5546875" customWidth="1"/>
  </cols>
  <sheetData>
    <row r="1" spans="1:13" ht="15" customHeight="1" x14ac:dyDescent="0.3">
      <c r="A1" s="52" t="str">
        <f>Contents!A5&amp;": "&amp;Contents!B5</f>
        <v>Table 3: Appeals completed within target time, GCSE and GCE, summer exam series, 2014 to 2017</v>
      </c>
      <c r="B1" s="53"/>
      <c r="C1" s="53"/>
      <c r="D1" s="53"/>
      <c r="E1" s="53"/>
      <c r="F1" s="53"/>
      <c r="G1" s="53"/>
      <c r="H1" s="53"/>
      <c r="I1" s="53"/>
      <c r="J1" s="53"/>
      <c r="K1" s="53"/>
      <c r="L1" s="53"/>
      <c r="M1" s="53"/>
    </row>
    <row r="2" spans="1:13" x14ac:dyDescent="0.3">
      <c r="A2" s="32"/>
    </row>
    <row r="3" spans="1:13" ht="22.2" customHeight="1" x14ac:dyDescent="0.3">
      <c r="A3" s="11"/>
      <c r="B3" s="11"/>
      <c r="C3" s="11"/>
      <c r="D3" s="54" t="s">
        <v>12</v>
      </c>
      <c r="E3" s="54"/>
      <c r="F3" s="54"/>
      <c r="G3" s="54" t="s">
        <v>9</v>
      </c>
      <c r="H3" s="54"/>
      <c r="I3" s="54"/>
      <c r="J3" s="55" t="s">
        <v>14</v>
      </c>
    </row>
    <row r="4" spans="1:13" ht="30.75" customHeight="1" x14ac:dyDescent="0.3">
      <c r="A4" s="11"/>
      <c r="B4" s="12" t="s">
        <v>0</v>
      </c>
      <c r="C4" s="14" t="s">
        <v>7</v>
      </c>
      <c r="D4" s="16" t="s">
        <v>13</v>
      </c>
      <c r="E4" s="18" t="s">
        <v>52</v>
      </c>
      <c r="F4" s="18" t="s">
        <v>53</v>
      </c>
      <c r="G4" s="18" t="s">
        <v>39</v>
      </c>
      <c r="H4" s="18" t="s">
        <v>52</v>
      </c>
      <c r="I4" s="18" t="s">
        <v>53</v>
      </c>
      <c r="J4" s="55"/>
    </row>
    <row r="5" spans="1:13" x14ac:dyDescent="0.3">
      <c r="A5" s="5" t="s">
        <v>11</v>
      </c>
      <c r="B5" s="12">
        <v>2014</v>
      </c>
      <c r="C5" s="32" t="s">
        <v>1</v>
      </c>
      <c r="D5" s="34">
        <v>64</v>
      </c>
      <c r="E5" s="34">
        <v>64</v>
      </c>
      <c r="F5" s="35">
        <v>1</v>
      </c>
      <c r="G5" s="34">
        <v>8</v>
      </c>
      <c r="H5" s="34">
        <v>6</v>
      </c>
      <c r="I5" s="35">
        <v>0.75</v>
      </c>
      <c r="J5" s="35">
        <v>0.97222222222222199</v>
      </c>
    </row>
    <row r="6" spans="1:13" x14ac:dyDescent="0.3">
      <c r="A6" s="5"/>
      <c r="B6" s="12"/>
      <c r="C6" s="32" t="s">
        <v>5</v>
      </c>
      <c r="D6" s="34">
        <v>0</v>
      </c>
      <c r="E6" s="34" t="s">
        <v>95</v>
      </c>
      <c r="F6" s="35" t="s">
        <v>95</v>
      </c>
      <c r="G6" s="34" t="s">
        <v>95</v>
      </c>
      <c r="H6" s="34" t="s">
        <v>95</v>
      </c>
      <c r="I6" s="35" t="s">
        <v>95</v>
      </c>
      <c r="J6" s="35" t="s">
        <v>95</v>
      </c>
    </row>
    <row r="7" spans="1:13" x14ac:dyDescent="0.3">
      <c r="A7" s="5"/>
      <c r="B7" s="12"/>
      <c r="C7" s="32" t="s">
        <v>3</v>
      </c>
      <c r="D7" s="34">
        <v>81</v>
      </c>
      <c r="E7" s="34">
        <v>75</v>
      </c>
      <c r="F7" s="35">
        <v>0.92592592592592604</v>
      </c>
      <c r="G7" s="34">
        <v>7</v>
      </c>
      <c r="H7" s="34" t="s">
        <v>94</v>
      </c>
      <c r="I7" s="35">
        <v>0.14285714285714299</v>
      </c>
      <c r="J7" s="35">
        <v>0.86363636363636398</v>
      </c>
    </row>
    <row r="8" spans="1:13" x14ac:dyDescent="0.3">
      <c r="A8" s="5"/>
      <c r="B8" s="12"/>
      <c r="C8" s="32" t="s">
        <v>2</v>
      </c>
      <c r="D8" s="34">
        <v>75</v>
      </c>
      <c r="E8" s="34">
        <v>75</v>
      </c>
      <c r="F8" s="35">
        <v>1</v>
      </c>
      <c r="G8" s="34" t="s">
        <v>94</v>
      </c>
      <c r="H8" s="34">
        <v>0</v>
      </c>
      <c r="I8" s="35">
        <v>0</v>
      </c>
      <c r="J8" s="35">
        <v>0.96153846153846201</v>
      </c>
    </row>
    <row r="9" spans="1:13" x14ac:dyDescent="0.3">
      <c r="A9" s="5"/>
      <c r="B9" s="12"/>
      <c r="C9" s="32" t="s">
        <v>4</v>
      </c>
      <c r="D9" s="34">
        <v>16</v>
      </c>
      <c r="E9" s="34">
        <v>16</v>
      </c>
      <c r="F9" s="35">
        <v>1</v>
      </c>
      <c r="G9" s="34">
        <v>0</v>
      </c>
      <c r="H9" s="34" t="s">
        <v>95</v>
      </c>
      <c r="I9" s="35" t="s">
        <v>95</v>
      </c>
      <c r="J9" s="35">
        <v>1</v>
      </c>
    </row>
    <row r="10" spans="1:13" s="5" customFormat="1" x14ac:dyDescent="0.3">
      <c r="B10" s="12"/>
      <c r="C10" s="38" t="s">
        <v>6</v>
      </c>
      <c r="D10" s="36">
        <v>236</v>
      </c>
      <c r="E10" s="36">
        <v>230</v>
      </c>
      <c r="F10" s="37">
        <v>0.97457627118644063</v>
      </c>
      <c r="G10" s="36">
        <v>18</v>
      </c>
      <c r="H10" s="36">
        <v>7</v>
      </c>
      <c r="I10" s="37">
        <v>0.3888888888888889</v>
      </c>
      <c r="J10" s="37">
        <v>0.93307086614173229</v>
      </c>
    </row>
    <row r="11" spans="1:13" x14ac:dyDescent="0.3">
      <c r="A11" s="5"/>
      <c r="B11" s="12"/>
      <c r="C11" s="32"/>
      <c r="D11" s="34"/>
      <c r="E11" s="34"/>
      <c r="F11" s="35"/>
      <c r="G11" s="34"/>
      <c r="H11" s="34"/>
      <c r="I11" s="35"/>
      <c r="J11" s="35"/>
    </row>
    <row r="12" spans="1:13" x14ac:dyDescent="0.3">
      <c r="A12" s="5"/>
      <c r="B12" s="12">
        <v>2015</v>
      </c>
      <c r="C12" s="32" t="s">
        <v>1</v>
      </c>
      <c r="D12" s="34">
        <v>88</v>
      </c>
      <c r="E12" s="34">
        <v>88</v>
      </c>
      <c r="F12" s="35">
        <v>1</v>
      </c>
      <c r="G12" s="34">
        <v>6</v>
      </c>
      <c r="H12" s="34">
        <v>6</v>
      </c>
      <c r="I12" s="35">
        <v>1</v>
      </c>
      <c r="J12" s="35">
        <v>1</v>
      </c>
    </row>
    <row r="13" spans="1:13" x14ac:dyDescent="0.3">
      <c r="A13" s="5"/>
      <c r="B13" s="12"/>
      <c r="C13" s="32" t="s">
        <v>5</v>
      </c>
      <c r="D13" s="34">
        <v>0</v>
      </c>
      <c r="E13" s="34" t="s">
        <v>95</v>
      </c>
      <c r="F13" s="35" t="s">
        <v>95</v>
      </c>
      <c r="G13" s="34" t="s">
        <v>95</v>
      </c>
      <c r="H13" s="34" t="s">
        <v>95</v>
      </c>
      <c r="I13" s="35" t="s">
        <v>95</v>
      </c>
      <c r="J13" s="35" t="s">
        <v>95</v>
      </c>
    </row>
    <row r="14" spans="1:13" x14ac:dyDescent="0.3">
      <c r="A14" s="5"/>
      <c r="B14" s="12"/>
      <c r="C14" s="32" t="s">
        <v>3</v>
      </c>
      <c r="D14" s="34">
        <v>90</v>
      </c>
      <c r="E14" s="34">
        <v>90</v>
      </c>
      <c r="F14" s="35">
        <v>1</v>
      </c>
      <c r="G14" s="34">
        <v>6</v>
      </c>
      <c r="H14" s="34">
        <v>0</v>
      </c>
      <c r="I14" s="35">
        <v>0</v>
      </c>
      <c r="J14" s="35">
        <v>0.9375</v>
      </c>
    </row>
    <row r="15" spans="1:13" x14ac:dyDescent="0.3">
      <c r="A15" s="5"/>
      <c r="B15" s="12"/>
      <c r="C15" s="32" t="s">
        <v>2</v>
      </c>
      <c r="D15" s="34">
        <v>74</v>
      </c>
      <c r="E15" s="34">
        <v>74</v>
      </c>
      <c r="F15" s="35">
        <v>1</v>
      </c>
      <c r="G15" s="34">
        <v>4</v>
      </c>
      <c r="H15" s="34" t="s">
        <v>94</v>
      </c>
      <c r="I15" s="35">
        <v>0.25</v>
      </c>
      <c r="J15" s="35">
        <v>0.96153846153846201</v>
      </c>
    </row>
    <row r="16" spans="1:13" x14ac:dyDescent="0.3">
      <c r="A16" s="5"/>
      <c r="B16" s="12"/>
      <c r="C16" s="32" t="s">
        <v>4</v>
      </c>
      <c r="D16" s="34">
        <v>9</v>
      </c>
      <c r="E16" s="34">
        <v>9</v>
      </c>
      <c r="F16" s="35">
        <v>1</v>
      </c>
      <c r="G16" s="34" t="s">
        <v>94</v>
      </c>
      <c r="H16" s="34">
        <v>0</v>
      </c>
      <c r="I16" s="35">
        <v>0</v>
      </c>
      <c r="J16" s="35">
        <v>0.9</v>
      </c>
    </row>
    <row r="17" spans="1:10" s="5" customFormat="1" x14ac:dyDescent="0.3">
      <c r="B17" s="12"/>
      <c r="C17" s="38" t="s">
        <v>6</v>
      </c>
      <c r="D17" s="36">
        <v>261</v>
      </c>
      <c r="E17" s="36">
        <v>261</v>
      </c>
      <c r="F17" s="37">
        <v>1</v>
      </c>
      <c r="G17" s="36">
        <v>17</v>
      </c>
      <c r="H17" s="36">
        <v>7</v>
      </c>
      <c r="I17" s="37">
        <v>0.41176470588235292</v>
      </c>
      <c r="J17" s="37">
        <v>0.96402877697841727</v>
      </c>
    </row>
    <row r="18" spans="1:10" x14ac:dyDescent="0.3">
      <c r="A18" s="5"/>
      <c r="B18" s="12"/>
      <c r="C18" s="32"/>
      <c r="D18" s="34"/>
      <c r="E18" s="34"/>
      <c r="F18" s="35"/>
      <c r="G18" s="34"/>
      <c r="H18" s="34"/>
      <c r="I18" s="35"/>
      <c r="J18" s="35"/>
    </row>
    <row r="19" spans="1:10" x14ac:dyDescent="0.3">
      <c r="A19" s="5"/>
      <c r="B19" s="12">
        <v>2016</v>
      </c>
      <c r="C19" s="32" t="s">
        <v>1</v>
      </c>
      <c r="D19" s="34">
        <v>52</v>
      </c>
      <c r="E19" s="34">
        <v>52</v>
      </c>
      <c r="F19" s="35">
        <v>1</v>
      </c>
      <c r="G19" s="34">
        <v>5</v>
      </c>
      <c r="H19" s="34" t="s">
        <v>94</v>
      </c>
      <c r="I19" s="35">
        <v>0.2</v>
      </c>
      <c r="J19" s="35">
        <v>0.929824561403509</v>
      </c>
    </row>
    <row r="20" spans="1:10" x14ac:dyDescent="0.3">
      <c r="A20" s="5"/>
      <c r="B20" s="12"/>
      <c r="C20" s="32" t="s">
        <v>5</v>
      </c>
      <c r="D20" s="34">
        <v>0</v>
      </c>
      <c r="E20" s="34" t="s">
        <v>95</v>
      </c>
      <c r="F20" s="35" t="s">
        <v>95</v>
      </c>
      <c r="G20" s="34" t="s">
        <v>95</v>
      </c>
      <c r="H20" s="34" t="s">
        <v>95</v>
      </c>
      <c r="I20" s="35" t="s">
        <v>95</v>
      </c>
      <c r="J20" s="35" t="s">
        <v>95</v>
      </c>
    </row>
    <row r="21" spans="1:10" x14ac:dyDescent="0.3">
      <c r="A21" s="5"/>
      <c r="B21" s="12"/>
      <c r="C21" s="32" t="s">
        <v>3</v>
      </c>
      <c r="D21" s="34">
        <v>42</v>
      </c>
      <c r="E21" s="34">
        <v>42</v>
      </c>
      <c r="F21" s="35">
        <v>1</v>
      </c>
      <c r="G21" s="34">
        <v>4</v>
      </c>
      <c r="H21" s="34">
        <v>3</v>
      </c>
      <c r="I21" s="35">
        <v>0.75</v>
      </c>
      <c r="J21" s="35">
        <v>0.97826086956521696</v>
      </c>
    </row>
    <row r="22" spans="1:10" x14ac:dyDescent="0.3">
      <c r="A22" s="5"/>
      <c r="B22" s="12"/>
      <c r="C22" s="32" t="s">
        <v>2</v>
      </c>
      <c r="D22" s="34">
        <v>81</v>
      </c>
      <c r="E22" s="34">
        <v>81</v>
      </c>
      <c r="F22" s="35">
        <v>1</v>
      </c>
      <c r="G22" s="34">
        <v>5</v>
      </c>
      <c r="H22" s="34">
        <v>0</v>
      </c>
      <c r="I22" s="35">
        <v>0</v>
      </c>
      <c r="J22" s="35">
        <v>0.94186046511627897</v>
      </c>
    </row>
    <row r="23" spans="1:10" x14ac:dyDescent="0.3">
      <c r="A23" s="5"/>
      <c r="B23" s="12"/>
      <c r="C23" s="32" t="s">
        <v>4</v>
      </c>
      <c r="D23" s="34">
        <v>13</v>
      </c>
      <c r="E23" s="34">
        <v>13</v>
      </c>
      <c r="F23" s="35">
        <v>1</v>
      </c>
      <c r="G23" s="34">
        <v>0</v>
      </c>
      <c r="H23" s="34" t="s">
        <v>95</v>
      </c>
      <c r="I23" s="35" t="s">
        <v>95</v>
      </c>
      <c r="J23" s="35">
        <v>1</v>
      </c>
    </row>
    <row r="24" spans="1:10" s="5" customFormat="1" x14ac:dyDescent="0.3">
      <c r="B24" s="12"/>
      <c r="C24" s="38" t="s">
        <v>6</v>
      </c>
      <c r="D24" s="36">
        <v>188</v>
      </c>
      <c r="E24" s="36">
        <v>188</v>
      </c>
      <c r="F24" s="37">
        <v>1</v>
      </c>
      <c r="G24" s="36">
        <v>14</v>
      </c>
      <c r="H24" s="36">
        <v>4</v>
      </c>
      <c r="I24" s="37">
        <v>0.2857142857142857</v>
      </c>
      <c r="J24" s="37">
        <v>0.95049504950495045</v>
      </c>
    </row>
    <row r="25" spans="1:10" x14ac:dyDescent="0.3">
      <c r="A25" s="5"/>
      <c r="B25" s="12"/>
      <c r="C25" s="32"/>
      <c r="D25" s="34"/>
      <c r="E25" s="34"/>
      <c r="F25" s="35"/>
      <c r="G25" s="34"/>
      <c r="H25" s="34"/>
      <c r="I25" s="35"/>
      <c r="J25" s="35"/>
    </row>
    <row r="26" spans="1:10" x14ac:dyDescent="0.3">
      <c r="A26" s="5"/>
      <c r="B26" s="12">
        <v>2017</v>
      </c>
      <c r="C26" s="32" t="s">
        <v>1</v>
      </c>
      <c r="D26" s="34">
        <v>119</v>
      </c>
      <c r="E26" s="34">
        <v>95</v>
      </c>
      <c r="F26" s="35">
        <v>0.79831932773109204</v>
      </c>
      <c r="G26" s="34">
        <v>16</v>
      </c>
      <c r="H26" s="34">
        <v>10</v>
      </c>
      <c r="I26" s="35">
        <v>0.625</v>
      </c>
      <c r="J26" s="35">
        <v>0.77777777777777801</v>
      </c>
    </row>
    <row r="27" spans="1:10" x14ac:dyDescent="0.3">
      <c r="A27" s="5"/>
      <c r="B27" s="12"/>
      <c r="C27" s="32" t="s">
        <v>3</v>
      </c>
      <c r="D27" s="34">
        <v>68</v>
      </c>
      <c r="E27" s="34">
        <v>11</v>
      </c>
      <c r="F27" s="35">
        <v>0.161764705882353</v>
      </c>
      <c r="G27" s="34" t="s">
        <v>94</v>
      </c>
      <c r="H27" s="34">
        <v>0</v>
      </c>
      <c r="I27" s="35">
        <v>0</v>
      </c>
      <c r="J27" s="35">
        <v>0.157142857142857</v>
      </c>
    </row>
    <row r="28" spans="1:10" x14ac:dyDescent="0.3">
      <c r="A28" s="5"/>
      <c r="B28" s="12"/>
      <c r="C28" s="32" t="s">
        <v>2</v>
      </c>
      <c r="D28" s="34">
        <v>117</v>
      </c>
      <c r="E28" s="34">
        <v>117</v>
      </c>
      <c r="F28" s="35">
        <v>1</v>
      </c>
      <c r="G28" s="34" t="s">
        <v>94</v>
      </c>
      <c r="H28" s="34" t="s">
        <v>94</v>
      </c>
      <c r="I28" s="35">
        <v>1</v>
      </c>
      <c r="J28" s="35">
        <v>1</v>
      </c>
    </row>
    <row r="29" spans="1:10" x14ac:dyDescent="0.3">
      <c r="A29" s="5"/>
      <c r="B29" s="12"/>
      <c r="C29" s="32" t="s">
        <v>4</v>
      </c>
      <c r="D29" s="34">
        <v>21</v>
      </c>
      <c r="E29" s="34">
        <v>7</v>
      </c>
      <c r="F29" s="35">
        <v>0.33333333333333298</v>
      </c>
      <c r="G29" s="34" t="s">
        <v>94</v>
      </c>
      <c r="H29" s="34" t="s">
        <v>94</v>
      </c>
      <c r="I29" s="35">
        <v>1</v>
      </c>
      <c r="J29" s="35">
        <v>0.36363636363636398</v>
      </c>
    </row>
    <row r="30" spans="1:10" s="5" customFormat="1" x14ac:dyDescent="0.3">
      <c r="B30" s="12"/>
      <c r="C30" s="38" t="s">
        <v>6</v>
      </c>
      <c r="D30" s="36">
        <v>325</v>
      </c>
      <c r="E30" s="36">
        <v>230</v>
      </c>
      <c r="F30" s="37">
        <v>0.70769230769230773</v>
      </c>
      <c r="G30" s="36">
        <v>21</v>
      </c>
      <c r="H30" s="36">
        <v>13</v>
      </c>
      <c r="I30" s="37">
        <v>0.61904761904761907</v>
      </c>
      <c r="J30" s="37">
        <v>0.70231213872832365</v>
      </c>
    </row>
    <row r="31" spans="1:10" x14ac:dyDescent="0.3">
      <c r="A31" s="5"/>
      <c r="B31" s="12"/>
      <c r="C31" s="32"/>
      <c r="D31" s="32"/>
      <c r="E31" s="32"/>
      <c r="F31" s="32"/>
      <c r="G31" s="32"/>
      <c r="H31" s="32"/>
      <c r="I31" s="32"/>
      <c r="J31" s="32"/>
    </row>
    <row r="32" spans="1:10" x14ac:dyDescent="0.3">
      <c r="A32" s="5" t="s">
        <v>10</v>
      </c>
      <c r="B32" s="12">
        <v>2014</v>
      </c>
      <c r="C32" s="32" t="s">
        <v>1</v>
      </c>
      <c r="D32" s="34">
        <v>52</v>
      </c>
      <c r="E32" s="34">
        <v>52</v>
      </c>
      <c r="F32" s="35">
        <v>1</v>
      </c>
      <c r="G32" s="34" t="s">
        <v>94</v>
      </c>
      <c r="H32" s="34" t="s">
        <v>94</v>
      </c>
      <c r="I32" s="35">
        <v>0.66666666666666696</v>
      </c>
      <c r="J32" s="35">
        <v>0.98181818181818203</v>
      </c>
    </row>
    <row r="33" spans="2:10" x14ac:dyDescent="0.3">
      <c r="B33" s="3"/>
      <c r="C33" s="32" t="s">
        <v>5</v>
      </c>
      <c r="D33" s="34">
        <v>0</v>
      </c>
      <c r="E33" s="34" t="s">
        <v>95</v>
      </c>
      <c r="F33" s="35" t="s">
        <v>95</v>
      </c>
      <c r="G33" s="34" t="s">
        <v>95</v>
      </c>
      <c r="H33" s="34" t="s">
        <v>95</v>
      </c>
      <c r="I33" s="35" t="s">
        <v>95</v>
      </c>
      <c r="J33" s="35" t="s">
        <v>95</v>
      </c>
    </row>
    <row r="34" spans="2:10" x14ac:dyDescent="0.3">
      <c r="B34" s="3"/>
      <c r="C34" s="32" t="s">
        <v>3</v>
      </c>
      <c r="D34" s="34">
        <v>39</v>
      </c>
      <c r="E34" s="34">
        <v>36</v>
      </c>
      <c r="F34" s="35">
        <v>0.92307692307692302</v>
      </c>
      <c r="G34" s="34" t="s">
        <v>94</v>
      </c>
      <c r="H34" s="34">
        <v>0</v>
      </c>
      <c r="I34" s="35">
        <v>0</v>
      </c>
      <c r="J34" s="35">
        <v>0.85714285714285698</v>
      </c>
    </row>
    <row r="35" spans="2:10" x14ac:dyDescent="0.3">
      <c r="B35" s="3"/>
      <c r="C35" s="32" t="s">
        <v>2</v>
      </c>
      <c r="D35" s="34">
        <v>49</v>
      </c>
      <c r="E35" s="34">
        <v>49</v>
      </c>
      <c r="F35" s="35">
        <v>1</v>
      </c>
      <c r="G35" s="34" t="s">
        <v>94</v>
      </c>
      <c r="H35" s="34">
        <v>0</v>
      </c>
      <c r="I35" s="35">
        <v>0</v>
      </c>
      <c r="J35" s="35">
        <v>0.96078431372549</v>
      </c>
    </row>
    <row r="36" spans="2:10" x14ac:dyDescent="0.3">
      <c r="B36" s="3"/>
      <c r="C36" s="32" t="s">
        <v>4</v>
      </c>
      <c r="D36" s="34">
        <v>19</v>
      </c>
      <c r="E36" s="34">
        <v>19</v>
      </c>
      <c r="F36" s="35">
        <v>1</v>
      </c>
      <c r="G36" s="34">
        <v>0</v>
      </c>
      <c r="H36" s="34" t="s">
        <v>95</v>
      </c>
      <c r="I36" s="35" t="s">
        <v>95</v>
      </c>
      <c r="J36" s="35">
        <v>1</v>
      </c>
    </row>
    <row r="37" spans="2:10" s="5" customFormat="1" x14ac:dyDescent="0.3">
      <c r="B37" s="12"/>
      <c r="C37" s="38" t="s">
        <v>6</v>
      </c>
      <c r="D37" s="36">
        <v>159</v>
      </c>
      <c r="E37" s="36">
        <v>156</v>
      </c>
      <c r="F37" s="37">
        <v>0.98113207547169812</v>
      </c>
      <c r="G37" s="36">
        <v>8</v>
      </c>
      <c r="H37" s="36" t="s">
        <v>94</v>
      </c>
      <c r="I37" s="37">
        <v>0.25</v>
      </c>
      <c r="J37" s="37">
        <v>0.94610778443113774</v>
      </c>
    </row>
    <row r="38" spans="2:10" x14ac:dyDescent="0.3">
      <c r="B38" s="3"/>
      <c r="C38" s="32"/>
      <c r="D38" s="34"/>
      <c r="E38" s="34"/>
      <c r="F38" s="35"/>
      <c r="G38" s="34"/>
      <c r="H38" s="34"/>
      <c r="I38" s="35"/>
      <c r="J38" s="35"/>
    </row>
    <row r="39" spans="2:10" x14ac:dyDescent="0.3">
      <c r="B39" s="3">
        <v>2015</v>
      </c>
      <c r="C39" s="32" t="s">
        <v>1</v>
      </c>
      <c r="D39" s="34">
        <v>40</v>
      </c>
      <c r="E39" s="34">
        <v>40</v>
      </c>
      <c r="F39" s="35">
        <v>1</v>
      </c>
      <c r="G39" s="34">
        <v>0</v>
      </c>
      <c r="H39" s="34">
        <v>0</v>
      </c>
      <c r="I39" s="35">
        <v>0</v>
      </c>
      <c r="J39" s="35">
        <v>1</v>
      </c>
    </row>
    <row r="40" spans="2:10" x14ac:dyDescent="0.3">
      <c r="B40" s="3"/>
      <c r="C40" s="32" t="s">
        <v>5</v>
      </c>
      <c r="D40" s="34">
        <v>0</v>
      </c>
      <c r="E40" s="34" t="s">
        <v>95</v>
      </c>
      <c r="F40" s="35" t="s">
        <v>95</v>
      </c>
      <c r="G40" s="34" t="s">
        <v>95</v>
      </c>
      <c r="H40" s="34" t="s">
        <v>95</v>
      </c>
      <c r="I40" s="35" t="s">
        <v>95</v>
      </c>
      <c r="J40" s="35" t="s">
        <v>95</v>
      </c>
    </row>
    <row r="41" spans="2:10" x14ac:dyDescent="0.3">
      <c r="B41" s="3"/>
      <c r="C41" s="32" t="s">
        <v>3</v>
      </c>
      <c r="D41" s="34">
        <v>20</v>
      </c>
      <c r="E41" s="34">
        <v>20</v>
      </c>
      <c r="F41" s="35">
        <v>1</v>
      </c>
      <c r="G41" s="34" t="s">
        <v>94</v>
      </c>
      <c r="H41" s="34">
        <v>0</v>
      </c>
      <c r="I41" s="35">
        <v>0</v>
      </c>
      <c r="J41" s="35">
        <v>0.86956521739130399</v>
      </c>
    </row>
    <row r="42" spans="2:10" x14ac:dyDescent="0.3">
      <c r="B42" s="3"/>
      <c r="C42" s="32" t="s">
        <v>2</v>
      </c>
      <c r="D42" s="34">
        <v>54</v>
      </c>
      <c r="E42" s="34">
        <v>54</v>
      </c>
      <c r="F42" s="35">
        <v>1</v>
      </c>
      <c r="G42" s="34">
        <v>4</v>
      </c>
      <c r="H42" s="34" t="s">
        <v>94</v>
      </c>
      <c r="I42" s="35">
        <v>0.25</v>
      </c>
      <c r="J42" s="35">
        <v>0.94827586206896597</v>
      </c>
    </row>
    <row r="43" spans="2:10" x14ac:dyDescent="0.3">
      <c r="B43" s="3"/>
      <c r="C43" s="32" t="s">
        <v>4</v>
      </c>
      <c r="D43" s="34">
        <v>28</v>
      </c>
      <c r="E43" s="34">
        <v>28</v>
      </c>
      <c r="F43" s="35">
        <v>1</v>
      </c>
      <c r="G43" s="34">
        <v>6</v>
      </c>
      <c r="H43" s="34" t="s">
        <v>94</v>
      </c>
      <c r="I43" s="35">
        <v>0.16666666666666699</v>
      </c>
      <c r="J43" s="35">
        <v>0.85294117647058798</v>
      </c>
    </row>
    <row r="44" spans="2:10" s="5" customFormat="1" x14ac:dyDescent="0.3">
      <c r="B44" s="12"/>
      <c r="C44" s="38" t="s">
        <v>6</v>
      </c>
      <c r="D44" s="36">
        <v>142</v>
      </c>
      <c r="E44" s="36">
        <v>142</v>
      </c>
      <c r="F44" s="37">
        <v>1</v>
      </c>
      <c r="G44" s="36">
        <v>13</v>
      </c>
      <c r="H44" s="36" t="s">
        <v>94</v>
      </c>
      <c r="I44" s="37">
        <v>0.15384615384615385</v>
      </c>
      <c r="J44" s="37">
        <v>0.92903225806451617</v>
      </c>
    </row>
    <row r="45" spans="2:10" x14ac:dyDescent="0.3">
      <c r="B45" s="3"/>
      <c r="C45" s="32"/>
      <c r="D45" s="34"/>
      <c r="E45" s="34"/>
      <c r="F45" s="35"/>
      <c r="G45" s="34"/>
      <c r="H45" s="34"/>
      <c r="I45" s="35"/>
      <c r="J45" s="35"/>
    </row>
    <row r="46" spans="2:10" x14ac:dyDescent="0.3">
      <c r="B46" s="3">
        <v>2016</v>
      </c>
      <c r="C46" s="32" t="s">
        <v>1</v>
      </c>
      <c r="D46" s="34">
        <v>35</v>
      </c>
      <c r="E46" s="34">
        <v>35</v>
      </c>
      <c r="F46" s="35">
        <v>1</v>
      </c>
      <c r="G46" s="34">
        <v>8</v>
      </c>
      <c r="H46" s="34" t="s">
        <v>94</v>
      </c>
      <c r="I46" s="35">
        <v>0.375</v>
      </c>
      <c r="J46" s="35">
        <v>0.88372093023255804</v>
      </c>
    </row>
    <row r="47" spans="2:10" x14ac:dyDescent="0.3">
      <c r="B47" s="3"/>
      <c r="C47" s="32" t="s">
        <v>5</v>
      </c>
      <c r="D47" s="34">
        <v>0</v>
      </c>
      <c r="E47" s="34" t="s">
        <v>95</v>
      </c>
      <c r="F47" s="35" t="s">
        <v>95</v>
      </c>
      <c r="G47" s="34" t="s">
        <v>95</v>
      </c>
      <c r="H47" s="34" t="s">
        <v>95</v>
      </c>
      <c r="I47" s="35" t="s">
        <v>95</v>
      </c>
      <c r="J47" s="35" t="s">
        <v>95</v>
      </c>
    </row>
    <row r="48" spans="2:10" x14ac:dyDescent="0.3">
      <c r="B48" s="3"/>
      <c r="C48" s="32" t="s">
        <v>3</v>
      </c>
      <c r="D48" s="34">
        <v>25</v>
      </c>
      <c r="E48" s="34">
        <v>25</v>
      </c>
      <c r="F48" s="35">
        <v>1</v>
      </c>
      <c r="G48" s="34" t="s">
        <v>94</v>
      </c>
      <c r="H48" s="34" t="s">
        <v>94</v>
      </c>
      <c r="I48" s="35">
        <v>1</v>
      </c>
      <c r="J48" s="35">
        <v>1</v>
      </c>
    </row>
    <row r="49" spans="1:10" x14ac:dyDescent="0.3">
      <c r="B49" s="3"/>
      <c r="C49" s="32" t="s">
        <v>2</v>
      </c>
      <c r="D49" s="34">
        <v>33</v>
      </c>
      <c r="E49" s="34">
        <v>33</v>
      </c>
      <c r="F49" s="35">
        <v>1</v>
      </c>
      <c r="G49" s="34">
        <v>0</v>
      </c>
      <c r="H49" s="34" t="s">
        <v>95</v>
      </c>
      <c r="I49" s="35" t="s">
        <v>95</v>
      </c>
      <c r="J49" s="35">
        <v>1</v>
      </c>
    </row>
    <row r="50" spans="1:10" x14ac:dyDescent="0.3">
      <c r="B50" s="3"/>
      <c r="C50" s="32" t="s">
        <v>4</v>
      </c>
      <c r="D50" s="34">
        <v>21</v>
      </c>
      <c r="E50" s="34">
        <v>21</v>
      </c>
      <c r="F50" s="35">
        <v>1</v>
      </c>
      <c r="G50" s="34">
        <v>0</v>
      </c>
      <c r="H50" s="34" t="s">
        <v>95</v>
      </c>
      <c r="I50" s="35" t="s">
        <v>95</v>
      </c>
      <c r="J50" s="35">
        <v>1</v>
      </c>
    </row>
    <row r="51" spans="1:10" s="5" customFormat="1" x14ac:dyDescent="0.3">
      <c r="B51" s="12"/>
      <c r="C51" s="38" t="s">
        <v>6</v>
      </c>
      <c r="D51" s="36">
        <v>114</v>
      </c>
      <c r="E51" s="36">
        <v>114</v>
      </c>
      <c r="F51" s="37">
        <v>1</v>
      </c>
      <c r="G51" s="36">
        <v>11</v>
      </c>
      <c r="H51" s="36">
        <v>6</v>
      </c>
      <c r="I51" s="37">
        <v>0.54545454545454541</v>
      </c>
      <c r="J51" s="37">
        <v>0.96</v>
      </c>
    </row>
    <row r="52" spans="1:10" x14ac:dyDescent="0.3">
      <c r="B52" s="3"/>
      <c r="C52" s="32"/>
      <c r="D52" s="34"/>
      <c r="E52" s="34"/>
      <c r="F52" s="35"/>
      <c r="G52" s="34"/>
      <c r="H52" s="34"/>
      <c r="I52" s="35"/>
      <c r="J52" s="35"/>
    </row>
    <row r="53" spans="1:10" x14ac:dyDescent="0.3">
      <c r="B53" s="3">
        <v>2017</v>
      </c>
      <c r="C53" s="32" t="s">
        <v>1</v>
      </c>
      <c r="D53" s="34">
        <v>73</v>
      </c>
      <c r="E53" s="44">
        <v>42</v>
      </c>
      <c r="F53" s="45">
        <f>E53/D53</f>
        <v>0.57534246575342463</v>
      </c>
      <c r="G53" s="34">
        <v>11</v>
      </c>
      <c r="H53" s="34" t="s">
        <v>94</v>
      </c>
      <c r="I53" s="35">
        <v>0.27272727272727298</v>
      </c>
      <c r="J53" s="35">
        <v>0.52380952380952395</v>
      </c>
    </row>
    <row r="54" spans="1:10" x14ac:dyDescent="0.3">
      <c r="B54" s="3"/>
      <c r="C54" s="32" t="s">
        <v>3</v>
      </c>
      <c r="D54" s="34">
        <v>51</v>
      </c>
      <c r="E54" s="34">
        <v>5</v>
      </c>
      <c r="F54" s="35">
        <v>9.8039215686274495E-2</v>
      </c>
      <c r="G54" s="34">
        <v>11</v>
      </c>
      <c r="H54" s="34">
        <v>0</v>
      </c>
      <c r="I54" s="35">
        <v>0</v>
      </c>
      <c r="J54" s="35">
        <v>8.0645161290322606E-2</v>
      </c>
    </row>
    <row r="55" spans="1:10" x14ac:dyDescent="0.3">
      <c r="B55" s="3"/>
      <c r="C55" s="32" t="s">
        <v>2</v>
      </c>
      <c r="D55" s="34">
        <v>97</v>
      </c>
      <c r="E55" s="34">
        <v>97</v>
      </c>
      <c r="F55" s="35">
        <v>1</v>
      </c>
      <c r="G55" s="34">
        <v>0</v>
      </c>
      <c r="H55" s="34" t="s">
        <v>95</v>
      </c>
      <c r="I55" s="35" t="s">
        <v>95</v>
      </c>
      <c r="J55" s="35">
        <v>1</v>
      </c>
    </row>
    <row r="56" spans="1:10" x14ac:dyDescent="0.3">
      <c r="B56" s="3"/>
      <c r="C56" s="32" t="s">
        <v>4</v>
      </c>
      <c r="D56" s="34">
        <v>51</v>
      </c>
      <c r="E56" s="34">
        <v>26</v>
      </c>
      <c r="F56" s="35">
        <v>0.50980392156862697</v>
      </c>
      <c r="G56" s="34">
        <v>0</v>
      </c>
      <c r="H56" s="34" t="s">
        <v>95</v>
      </c>
      <c r="I56" s="35" t="s">
        <v>95</v>
      </c>
      <c r="J56" s="35">
        <v>0.50980392156862697</v>
      </c>
    </row>
    <row r="57" spans="1:10" s="5" customFormat="1" x14ac:dyDescent="0.3">
      <c r="C57" s="38" t="s">
        <v>6</v>
      </c>
      <c r="D57" s="36">
        <v>272</v>
      </c>
      <c r="E57" s="36">
        <v>170</v>
      </c>
      <c r="F57" s="37">
        <v>0.625</v>
      </c>
      <c r="G57" s="36">
        <v>22</v>
      </c>
      <c r="H57" s="36" t="s">
        <v>94</v>
      </c>
      <c r="I57" s="37">
        <v>0.13636363636363635</v>
      </c>
      <c r="J57" s="37">
        <v>0.58843537414965985</v>
      </c>
    </row>
    <row r="60" spans="1:10" ht="44.25" customHeight="1" x14ac:dyDescent="0.3">
      <c r="A60" s="56" t="s">
        <v>89</v>
      </c>
      <c r="B60" s="56"/>
      <c r="C60" s="56"/>
      <c r="D60" s="56"/>
      <c r="E60" s="56"/>
      <c r="F60" s="56"/>
      <c r="G60" s="41"/>
      <c r="H60" s="41"/>
      <c r="I60" s="41"/>
      <c r="J60" s="41"/>
    </row>
  </sheetData>
  <mergeCells count="5">
    <mergeCell ref="A1:M1"/>
    <mergeCell ref="D3:F3"/>
    <mergeCell ref="J3:J4"/>
    <mergeCell ref="G3:I3"/>
    <mergeCell ref="A60:F6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opLeftCell="A19" workbookViewId="0">
      <selection activeCell="B3" sqref="B3"/>
    </sheetView>
  </sheetViews>
  <sheetFormatPr defaultRowHeight="14.4" x14ac:dyDescent="0.3"/>
  <cols>
    <col min="3" max="3" width="15.6640625" customWidth="1"/>
    <col min="4" max="4" width="14.33203125" customWidth="1"/>
    <col min="5" max="5" width="15.109375" customWidth="1"/>
  </cols>
  <sheetData>
    <row r="1" spans="1:5" s="17" customFormat="1" ht="15" customHeight="1" x14ac:dyDescent="0.3">
      <c r="A1" s="17" t="str">
        <f>Contents!A6&amp;": "&amp;Contents!B6</f>
        <v>Table 4: Median number of days to complete an appeal, for GCSE and GCE, summer exam series, 2014 to 2017</v>
      </c>
    </row>
    <row r="2" spans="1:5" x14ac:dyDescent="0.3">
      <c r="A2" s="32"/>
    </row>
    <row r="4" spans="1:5" ht="44.25" customHeight="1" x14ac:dyDescent="0.3">
      <c r="B4" s="3" t="s">
        <v>0</v>
      </c>
      <c r="C4" s="1" t="s">
        <v>7</v>
      </c>
      <c r="D4" s="1" t="s">
        <v>90</v>
      </c>
      <c r="E4" s="46" t="s">
        <v>15</v>
      </c>
    </row>
    <row r="5" spans="1:5" x14ac:dyDescent="0.3">
      <c r="A5" s="5" t="s">
        <v>11</v>
      </c>
      <c r="B5" s="12">
        <v>2014</v>
      </c>
      <c r="C5" t="s">
        <v>1</v>
      </c>
      <c r="D5">
        <v>64</v>
      </c>
      <c r="E5" s="8">
        <v>10</v>
      </c>
    </row>
    <row r="6" spans="1:5" x14ac:dyDescent="0.3">
      <c r="A6" s="5"/>
      <c r="B6" s="12"/>
      <c r="C6" t="s">
        <v>5</v>
      </c>
      <c r="D6">
        <v>0</v>
      </c>
      <c r="E6" s="8" t="s">
        <v>95</v>
      </c>
    </row>
    <row r="7" spans="1:5" x14ac:dyDescent="0.3">
      <c r="A7" s="5"/>
      <c r="B7" s="12"/>
      <c r="C7" t="s">
        <v>3</v>
      </c>
      <c r="D7">
        <v>81</v>
      </c>
      <c r="E7" s="8">
        <v>30</v>
      </c>
    </row>
    <row r="8" spans="1:5" x14ac:dyDescent="0.3">
      <c r="A8" s="5"/>
      <c r="B8" s="12"/>
      <c r="C8" t="s">
        <v>2</v>
      </c>
      <c r="D8">
        <v>75</v>
      </c>
      <c r="E8" s="8">
        <v>17</v>
      </c>
    </row>
    <row r="9" spans="1:5" x14ac:dyDescent="0.3">
      <c r="A9" s="5"/>
      <c r="B9" s="12"/>
      <c r="C9" t="s">
        <v>4</v>
      </c>
      <c r="D9">
        <v>16</v>
      </c>
      <c r="E9" s="8">
        <v>17</v>
      </c>
    </row>
    <row r="10" spans="1:5" x14ac:dyDescent="0.3">
      <c r="A10" s="5"/>
      <c r="B10" s="12"/>
      <c r="E10" s="8"/>
    </row>
    <row r="11" spans="1:5" x14ac:dyDescent="0.3">
      <c r="A11" s="5"/>
      <c r="B11" s="12">
        <v>2015</v>
      </c>
      <c r="C11" t="s">
        <v>1</v>
      </c>
      <c r="D11">
        <v>88</v>
      </c>
      <c r="E11" s="8">
        <v>10</v>
      </c>
    </row>
    <row r="12" spans="1:5" x14ac:dyDescent="0.3">
      <c r="A12" s="5"/>
      <c r="B12" s="12"/>
      <c r="C12" t="s">
        <v>5</v>
      </c>
      <c r="D12">
        <v>0</v>
      </c>
      <c r="E12" s="8" t="s">
        <v>95</v>
      </c>
    </row>
    <row r="13" spans="1:5" x14ac:dyDescent="0.3">
      <c r="A13" s="5"/>
      <c r="B13" s="12"/>
      <c r="C13" t="s">
        <v>3</v>
      </c>
      <c r="D13">
        <v>90</v>
      </c>
      <c r="E13" s="8">
        <v>30</v>
      </c>
    </row>
    <row r="14" spans="1:5" x14ac:dyDescent="0.3">
      <c r="A14" s="5"/>
      <c r="B14" s="12"/>
      <c r="C14" t="s">
        <v>2</v>
      </c>
      <c r="D14">
        <v>74</v>
      </c>
      <c r="E14" s="8">
        <v>11</v>
      </c>
    </row>
    <row r="15" spans="1:5" x14ac:dyDescent="0.3">
      <c r="A15" s="5"/>
      <c r="B15" s="12"/>
      <c r="C15" t="s">
        <v>4</v>
      </c>
      <c r="D15">
        <v>9</v>
      </c>
      <c r="E15" s="8">
        <v>14</v>
      </c>
    </row>
    <row r="16" spans="1:5" x14ac:dyDescent="0.3">
      <c r="A16" s="5"/>
      <c r="B16" s="12"/>
      <c r="E16" s="8"/>
    </row>
    <row r="17" spans="1:10" x14ac:dyDescent="0.3">
      <c r="A17" s="5"/>
      <c r="B17" s="12">
        <v>2016</v>
      </c>
      <c r="C17" t="s">
        <v>1</v>
      </c>
      <c r="D17">
        <v>52</v>
      </c>
      <c r="E17" s="8">
        <v>10</v>
      </c>
      <c r="I17" s="12"/>
      <c r="J17" s="12"/>
    </row>
    <row r="18" spans="1:10" x14ac:dyDescent="0.3">
      <c r="A18" s="5"/>
      <c r="B18" s="12"/>
      <c r="C18" t="s">
        <v>5</v>
      </c>
      <c r="D18">
        <v>0</v>
      </c>
      <c r="E18" s="8" t="s">
        <v>95</v>
      </c>
      <c r="I18" s="12"/>
      <c r="J18" s="12"/>
    </row>
    <row r="19" spans="1:10" x14ac:dyDescent="0.3">
      <c r="A19" s="5"/>
      <c r="B19" s="12"/>
      <c r="C19" t="s">
        <v>3</v>
      </c>
      <c r="D19">
        <v>42</v>
      </c>
      <c r="E19" s="8">
        <v>30.5</v>
      </c>
      <c r="I19" s="12"/>
      <c r="J19" s="12"/>
    </row>
    <row r="20" spans="1:10" x14ac:dyDescent="0.3">
      <c r="A20" s="5"/>
      <c r="B20" s="12"/>
      <c r="C20" t="s">
        <v>2</v>
      </c>
      <c r="D20">
        <v>81</v>
      </c>
      <c r="E20" s="8">
        <v>12</v>
      </c>
      <c r="I20" s="12"/>
      <c r="J20" s="12"/>
    </row>
    <row r="21" spans="1:10" x14ac:dyDescent="0.3">
      <c r="A21" s="5"/>
      <c r="B21" s="12"/>
      <c r="C21" t="s">
        <v>4</v>
      </c>
      <c r="D21">
        <v>13</v>
      </c>
      <c r="E21" s="8">
        <v>23</v>
      </c>
      <c r="I21" s="12"/>
      <c r="J21" s="12"/>
    </row>
    <row r="22" spans="1:10" x14ac:dyDescent="0.3">
      <c r="A22" s="5"/>
      <c r="B22" s="12"/>
      <c r="E22" s="8"/>
      <c r="J22" s="12"/>
    </row>
    <row r="23" spans="1:10" x14ac:dyDescent="0.3">
      <c r="A23" s="5"/>
      <c r="B23" s="12">
        <v>2017</v>
      </c>
      <c r="C23" t="s">
        <v>1</v>
      </c>
      <c r="D23">
        <v>113</v>
      </c>
      <c r="E23" s="8">
        <v>27</v>
      </c>
    </row>
    <row r="24" spans="1:10" x14ac:dyDescent="0.3">
      <c r="A24" s="5"/>
      <c r="B24" s="12"/>
      <c r="C24" t="s">
        <v>3</v>
      </c>
      <c r="D24">
        <v>68</v>
      </c>
      <c r="E24" s="8">
        <v>44.5</v>
      </c>
    </row>
    <row r="25" spans="1:10" x14ac:dyDescent="0.3">
      <c r="A25" s="5"/>
      <c r="B25" s="12"/>
      <c r="C25" t="s">
        <v>2</v>
      </c>
      <c r="D25">
        <v>117</v>
      </c>
      <c r="E25" s="8">
        <v>8</v>
      </c>
    </row>
    <row r="26" spans="1:10" x14ac:dyDescent="0.3">
      <c r="A26" s="5"/>
      <c r="B26" s="12"/>
      <c r="C26" t="s">
        <v>4</v>
      </c>
      <c r="D26">
        <v>21</v>
      </c>
      <c r="E26" s="8">
        <v>38.700000000000003</v>
      </c>
    </row>
    <row r="27" spans="1:10" x14ac:dyDescent="0.3">
      <c r="A27" s="5"/>
      <c r="B27" s="12"/>
      <c r="E27" s="8"/>
    </row>
    <row r="28" spans="1:10" x14ac:dyDescent="0.3">
      <c r="A28" s="5"/>
      <c r="B28" s="12"/>
      <c r="E28" s="8"/>
    </row>
    <row r="29" spans="1:10" x14ac:dyDescent="0.3">
      <c r="A29" s="5" t="s">
        <v>10</v>
      </c>
      <c r="B29" s="12">
        <v>2014</v>
      </c>
      <c r="C29" t="s">
        <v>1</v>
      </c>
      <c r="D29">
        <v>52</v>
      </c>
      <c r="E29" s="8">
        <v>13</v>
      </c>
    </row>
    <row r="30" spans="1:10" x14ac:dyDescent="0.3">
      <c r="B30" s="12"/>
      <c r="C30" t="s">
        <v>5</v>
      </c>
      <c r="D30">
        <v>0</v>
      </c>
      <c r="E30" s="8" t="s">
        <v>95</v>
      </c>
    </row>
    <row r="31" spans="1:10" x14ac:dyDescent="0.3">
      <c r="B31" s="12"/>
      <c r="C31" t="s">
        <v>3</v>
      </c>
      <c r="D31">
        <v>39</v>
      </c>
      <c r="E31" s="8">
        <v>34</v>
      </c>
    </row>
    <row r="32" spans="1:10" x14ac:dyDescent="0.3">
      <c r="B32" s="12"/>
      <c r="C32" t="s">
        <v>2</v>
      </c>
      <c r="D32">
        <v>49</v>
      </c>
      <c r="E32" s="8">
        <v>17</v>
      </c>
    </row>
    <row r="33" spans="2:5" x14ac:dyDescent="0.3">
      <c r="B33" s="12"/>
      <c r="C33" t="s">
        <v>4</v>
      </c>
      <c r="D33">
        <v>19</v>
      </c>
      <c r="E33" s="8">
        <v>19</v>
      </c>
    </row>
    <row r="34" spans="2:5" x14ac:dyDescent="0.3">
      <c r="B34" s="12"/>
      <c r="E34" s="8"/>
    </row>
    <row r="35" spans="2:5" x14ac:dyDescent="0.3">
      <c r="B35" s="12">
        <v>2015</v>
      </c>
      <c r="C35" t="s">
        <v>1</v>
      </c>
      <c r="D35">
        <v>40</v>
      </c>
      <c r="E35" s="8">
        <v>10</v>
      </c>
    </row>
    <row r="36" spans="2:5" x14ac:dyDescent="0.3">
      <c r="B36" s="12"/>
      <c r="C36" t="s">
        <v>5</v>
      </c>
      <c r="D36">
        <v>0</v>
      </c>
      <c r="E36" s="8" t="s">
        <v>95</v>
      </c>
    </row>
    <row r="37" spans="2:5" x14ac:dyDescent="0.3">
      <c r="B37" s="12"/>
      <c r="C37" t="s">
        <v>3</v>
      </c>
      <c r="D37">
        <v>20</v>
      </c>
      <c r="E37" s="8">
        <v>30</v>
      </c>
    </row>
    <row r="38" spans="2:5" x14ac:dyDescent="0.3">
      <c r="B38" s="12"/>
      <c r="C38" t="s">
        <v>2</v>
      </c>
      <c r="D38">
        <v>54</v>
      </c>
      <c r="E38" s="8">
        <v>14</v>
      </c>
    </row>
    <row r="39" spans="2:5" x14ac:dyDescent="0.3">
      <c r="B39" s="12"/>
      <c r="C39" t="s">
        <v>4</v>
      </c>
      <c r="D39">
        <v>28</v>
      </c>
      <c r="E39" s="8">
        <v>25</v>
      </c>
    </row>
    <row r="40" spans="2:5" x14ac:dyDescent="0.3">
      <c r="B40" s="12"/>
      <c r="E40" s="8"/>
    </row>
    <row r="41" spans="2:5" x14ac:dyDescent="0.3">
      <c r="B41" s="12">
        <v>2016</v>
      </c>
      <c r="C41" t="s">
        <v>1</v>
      </c>
      <c r="D41">
        <v>35</v>
      </c>
      <c r="E41" s="8">
        <v>12</v>
      </c>
    </row>
    <row r="42" spans="2:5" x14ac:dyDescent="0.3">
      <c r="B42" s="12"/>
      <c r="C42" t="s">
        <v>5</v>
      </c>
      <c r="D42">
        <v>0</v>
      </c>
      <c r="E42" s="8" t="s">
        <v>95</v>
      </c>
    </row>
    <row r="43" spans="2:5" x14ac:dyDescent="0.3">
      <c r="B43" s="12"/>
      <c r="C43" t="s">
        <v>3</v>
      </c>
      <c r="D43">
        <v>25</v>
      </c>
      <c r="E43" s="8">
        <v>31</v>
      </c>
    </row>
    <row r="44" spans="2:5" x14ac:dyDescent="0.3">
      <c r="B44" s="12"/>
      <c r="C44" t="s">
        <v>2</v>
      </c>
      <c r="D44">
        <v>33</v>
      </c>
      <c r="E44" s="8">
        <v>17</v>
      </c>
    </row>
    <row r="45" spans="2:5" x14ac:dyDescent="0.3">
      <c r="B45" s="12"/>
      <c r="C45" t="s">
        <v>4</v>
      </c>
      <c r="D45">
        <v>21</v>
      </c>
      <c r="E45" s="8">
        <v>8</v>
      </c>
    </row>
    <row r="46" spans="2:5" x14ac:dyDescent="0.3">
      <c r="B46" s="12"/>
      <c r="E46" s="8"/>
    </row>
    <row r="47" spans="2:5" x14ac:dyDescent="0.3">
      <c r="B47" s="12">
        <v>2017</v>
      </c>
      <c r="C47" t="s">
        <v>1</v>
      </c>
      <c r="D47">
        <v>71</v>
      </c>
      <c r="E47" s="8">
        <v>35</v>
      </c>
    </row>
    <row r="48" spans="2:5" x14ac:dyDescent="0.3">
      <c r="B48" s="3"/>
      <c r="C48" t="s">
        <v>3</v>
      </c>
      <c r="D48">
        <v>44</v>
      </c>
      <c r="E48" s="8">
        <v>48</v>
      </c>
    </row>
    <row r="49" spans="2:5" x14ac:dyDescent="0.3">
      <c r="B49" s="3"/>
      <c r="C49" t="s">
        <v>2</v>
      </c>
      <c r="D49">
        <v>97</v>
      </c>
      <c r="E49" s="8">
        <v>1</v>
      </c>
    </row>
    <row r="50" spans="2:5" x14ac:dyDescent="0.3">
      <c r="B50" s="3"/>
      <c r="C50" t="s">
        <v>4</v>
      </c>
      <c r="D50">
        <v>51</v>
      </c>
      <c r="E50" s="8">
        <v>35.700000000000003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F13" sqref="F13"/>
    </sheetView>
  </sheetViews>
  <sheetFormatPr defaultRowHeight="14.4" x14ac:dyDescent="0.3"/>
  <cols>
    <col min="1" max="1" width="69.88671875" bestFit="1" customWidth="1"/>
    <col min="3" max="3" width="11" bestFit="1" customWidth="1"/>
    <col min="5" max="5" width="11" bestFit="1" customWidth="1"/>
    <col min="7" max="7" width="11" bestFit="1" customWidth="1"/>
    <col min="9" max="9" width="11" bestFit="1" customWidth="1"/>
    <col min="11" max="11" width="11" bestFit="1" customWidth="1"/>
  </cols>
  <sheetData>
    <row r="1" spans="1:11" ht="15.6" x14ac:dyDescent="0.3">
      <c r="A1" s="17" t="str">
        <f>Contents!A7&amp;": "&amp;Contents!B7</f>
        <v>Table 5: Nature of appeals, for GCSE and GCE, summer 2017 exam series</v>
      </c>
    </row>
    <row r="2" spans="1:11" x14ac:dyDescent="0.3">
      <c r="A2" s="32"/>
    </row>
    <row r="4" spans="1:11" x14ac:dyDescent="0.3">
      <c r="A4" s="5" t="s">
        <v>11</v>
      </c>
    </row>
    <row r="5" spans="1:11" x14ac:dyDescent="0.3">
      <c r="B5" s="57" t="s">
        <v>1</v>
      </c>
      <c r="C5" s="57"/>
      <c r="D5" s="57" t="s">
        <v>3</v>
      </c>
      <c r="E5" s="57"/>
      <c r="F5" s="57" t="s">
        <v>2</v>
      </c>
      <c r="G5" s="57"/>
      <c r="H5" s="57" t="s">
        <v>4</v>
      </c>
      <c r="I5" s="57"/>
      <c r="J5" s="58"/>
      <c r="K5" s="58"/>
    </row>
    <row r="6" spans="1:11" ht="28.8" x14ac:dyDescent="0.3">
      <c r="B6" s="1" t="s">
        <v>54</v>
      </c>
      <c r="C6" s="1" t="s">
        <v>17</v>
      </c>
      <c r="D6" s="1" t="s">
        <v>54</v>
      </c>
      <c r="E6" s="1" t="s">
        <v>17</v>
      </c>
      <c r="F6" s="1" t="s">
        <v>54</v>
      </c>
      <c r="G6" s="1" t="s">
        <v>17</v>
      </c>
      <c r="H6" s="1" t="s">
        <v>54</v>
      </c>
      <c r="I6" s="1" t="s">
        <v>17</v>
      </c>
      <c r="J6" s="4"/>
      <c r="K6" s="4"/>
    </row>
    <row r="7" spans="1:11" x14ac:dyDescent="0.3">
      <c r="A7" t="s">
        <v>16</v>
      </c>
      <c r="B7" s="8">
        <v>13</v>
      </c>
      <c r="C7" s="8">
        <v>13</v>
      </c>
      <c r="D7" s="8">
        <v>0</v>
      </c>
      <c r="E7" s="8">
        <v>0</v>
      </c>
      <c r="F7" s="8">
        <v>28</v>
      </c>
      <c r="G7" s="8">
        <v>34</v>
      </c>
      <c r="H7" s="8">
        <v>4</v>
      </c>
      <c r="I7" s="8">
        <v>4</v>
      </c>
      <c r="J7" s="28"/>
      <c r="K7" s="28"/>
    </row>
    <row r="8" spans="1:11" x14ac:dyDescent="0.3">
      <c r="A8" t="s">
        <v>43</v>
      </c>
      <c r="B8" s="8" t="s">
        <v>94</v>
      </c>
      <c r="C8" s="8" t="s">
        <v>94</v>
      </c>
      <c r="D8" s="8">
        <v>0</v>
      </c>
      <c r="E8" s="8">
        <v>0</v>
      </c>
      <c r="F8" s="8">
        <v>21</v>
      </c>
      <c r="G8" s="8">
        <v>43</v>
      </c>
      <c r="H8" s="8" t="s">
        <v>94</v>
      </c>
      <c r="I8" s="8" t="s">
        <v>94</v>
      </c>
      <c r="J8" s="28"/>
      <c r="K8" s="28"/>
    </row>
    <row r="9" spans="1:11" x14ac:dyDescent="0.3">
      <c r="A9" t="s">
        <v>44</v>
      </c>
      <c r="B9" s="8">
        <v>78</v>
      </c>
      <c r="C9" s="8">
        <v>143</v>
      </c>
      <c r="D9" s="8">
        <v>64</v>
      </c>
      <c r="E9" s="8">
        <v>57</v>
      </c>
      <c r="F9" s="8">
        <v>66</v>
      </c>
      <c r="G9" s="8">
        <v>69</v>
      </c>
      <c r="H9" s="8">
        <v>13</v>
      </c>
      <c r="I9" s="8">
        <v>25</v>
      </c>
      <c r="J9" s="28"/>
      <c r="K9" s="28"/>
    </row>
    <row r="10" spans="1:11" x14ac:dyDescent="0.3">
      <c r="A10" t="s">
        <v>45</v>
      </c>
      <c r="B10" s="8">
        <v>12</v>
      </c>
      <c r="C10" s="8">
        <v>20</v>
      </c>
      <c r="D10" s="8" t="s">
        <v>94</v>
      </c>
      <c r="E10" s="8" t="s">
        <v>94</v>
      </c>
      <c r="F10" s="8">
        <v>0</v>
      </c>
      <c r="G10" s="8">
        <v>0</v>
      </c>
      <c r="H10" s="8">
        <v>0</v>
      </c>
      <c r="I10" s="8">
        <v>0</v>
      </c>
      <c r="J10" s="28"/>
      <c r="K10" s="28"/>
    </row>
    <row r="11" spans="1:11" x14ac:dyDescent="0.3">
      <c r="A11" t="s">
        <v>40</v>
      </c>
      <c r="B11" s="8">
        <v>21</v>
      </c>
      <c r="C11" s="8">
        <v>377</v>
      </c>
      <c r="D11" s="8">
        <v>0</v>
      </c>
      <c r="E11" s="8">
        <v>0</v>
      </c>
      <c r="F11" s="8">
        <v>0</v>
      </c>
      <c r="G11" s="8">
        <v>0</v>
      </c>
      <c r="H11" s="8" t="s">
        <v>94</v>
      </c>
      <c r="I11" s="8">
        <v>14</v>
      </c>
      <c r="J11" s="28"/>
      <c r="K11" s="28"/>
    </row>
    <row r="12" spans="1:11" x14ac:dyDescent="0.3">
      <c r="A12" t="s">
        <v>46</v>
      </c>
      <c r="B12" s="8">
        <v>8</v>
      </c>
      <c r="C12" s="8">
        <v>131</v>
      </c>
      <c r="D12" s="8" t="s">
        <v>94</v>
      </c>
      <c r="E12" s="8">
        <v>29</v>
      </c>
      <c r="F12" s="8" t="s">
        <v>94</v>
      </c>
      <c r="G12" s="8">
        <v>42</v>
      </c>
      <c r="H12" s="8">
        <v>0</v>
      </c>
      <c r="I12" s="8">
        <v>0</v>
      </c>
      <c r="J12" s="28"/>
      <c r="K12" s="28"/>
    </row>
    <row r="15" spans="1:11" x14ac:dyDescent="0.3">
      <c r="A15" s="5" t="s">
        <v>10</v>
      </c>
    </row>
    <row r="16" spans="1:11" x14ac:dyDescent="0.3">
      <c r="B16" s="57" t="s">
        <v>1</v>
      </c>
      <c r="C16" s="57"/>
      <c r="D16" s="57" t="s">
        <v>3</v>
      </c>
      <c r="E16" s="57"/>
      <c r="F16" s="57" t="s">
        <v>2</v>
      </c>
      <c r="G16" s="57"/>
      <c r="H16" s="57" t="s">
        <v>4</v>
      </c>
      <c r="I16" s="57"/>
      <c r="J16" s="58"/>
      <c r="K16" s="58"/>
    </row>
    <row r="17" spans="1:11" ht="28.8" x14ac:dyDescent="0.3">
      <c r="B17" s="1" t="s">
        <v>54</v>
      </c>
      <c r="C17" s="1" t="s">
        <v>17</v>
      </c>
      <c r="D17" s="1" t="s">
        <v>54</v>
      </c>
      <c r="E17" s="1" t="s">
        <v>17</v>
      </c>
      <c r="F17" s="1" t="s">
        <v>54</v>
      </c>
      <c r="G17" s="1" t="s">
        <v>17</v>
      </c>
      <c r="H17" s="1" t="s">
        <v>54</v>
      </c>
      <c r="I17" s="1" t="s">
        <v>17</v>
      </c>
      <c r="J17" s="4"/>
      <c r="K17" s="4"/>
    </row>
    <row r="18" spans="1:11" x14ac:dyDescent="0.3">
      <c r="A18" t="s">
        <v>16</v>
      </c>
      <c r="B18">
        <v>33</v>
      </c>
      <c r="C18">
        <v>33</v>
      </c>
      <c r="D18">
        <v>0</v>
      </c>
      <c r="E18">
        <v>0</v>
      </c>
      <c r="F18">
        <v>48</v>
      </c>
      <c r="G18">
        <v>49</v>
      </c>
      <c r="H18">
        <v>7</v>
      </c>
      <c r="I18">
        <v>7</v>
      </c>
      <c r="J18" s="28"/>
      <c r="K18" s="28"/>
    </row>
    <row r="19" spans="1:11" x14ac:dyDescent="0.3">
      <c r="A19" t="s">
        <v>43</v>
      </c>
      <c r="B19">
        <v>7</v>
      </c>
      <c r="C19">
        <v>9</v>
      </c>
      <c r="D19">
        <v>0</v>
      </c>
      <c r="E19">
        <v>0</v>
      </c>
      <c r="F19">
        <v>28</v>
      </c>
      <c r="G19">
        <v>97</v>
      </c>
      <c r="H19">
        <v>5</v>
      </c>
      <c r="I19">
        <v>6</v>
      </c>
      <c r="J19" s="28"/>
      <c r="K19" s="28"/>
    </row>
    <row r="20" spans="1:11" x14ac:dyDescent="0.3">
      <c r="A20" t="s">
        <v>45</v>
      </c>
      <c r="B20">
        <v>21</v>
      </c>
      <c r="C20">
        <v>103</v>
      </c>
      <c r="D20">
        <v>37</v>
      </c>
      <c r="E20">
        <v>62</v>
      </c>
      <c r="F20">
        <v>9</v>
      </c>
      <c r="G20">
        <v>28</v>
      </c>
      <c r="H20">
        <v>39</v>
      </c>
      <c r="I20">
        <v>49</v>
      </c>
      <c r="J20" s="28"/>
      <c r="K20" s="28"/>
    </row>
    <row r="21" spans="1:11" x14ac:dyDescent="0.3">
      <c r="A21" t="s">
        <v>46</v>
      </c>
      <c r="B21">
        <v>12</v>
      </c>
      <c r="C21">
        <v>589</v>
      </c>
      <c r="D21">
        <v>14</v>
      </c>
      <c r="E21">
        <v>871</v>
      </c>
      <c r="F21">
        <v>12</v>
      </c>
      <c r="G21">
        <v>517</v>
      </c>
      <c r="H21">
        <v>0</v>
      </c>
      <c r="I21">
        <v>0</v>
      </c>
      <c r="J21" s="28"/>
      <c r="K21" s="28"/>
    </row>
    <row r="22" spans="1:11" x14ac:dyDescent="0.3">
      <c r="A22" s="5"/>
      <c r="B22" s="29"/>
      <c r="C22" s="29"/>
      <c r="D22" s="29"/>
      <c r="E22" s="29"/>
      <c r="F22" s="29"/>
      <c r="G22" s="29"/>
      <c r="H22" s="29"/>
      <c r="I22" s="29"/>
      <c r="J22" s="28"/>
      <c r="K22" s="28"/>
    </row>
    <row r="27" spans="1:11" x14ac:dyDescent="0.3">
      <c r="A27" s="5"/>
    </row>
    <row r="28" spans="1:11" ht="78.75" customHeight="1" x14ac:dyDescent="0.3">
      <c r="A28" s="30" t="s">
        <v>88</v>
      </c>
    </row>
  </sheetData>
  <mergeCells count="10">
    <mergeCell ref="B16:C16"/>
    <mergeCell ref="D16:E16"/>
    <mergeCell ref="F16:G16"/>
    <mergeCell ref="H16:I16"/>
    <mergeCell ref="J16:K16"/>
    <mergeCell ref="B5:C5"/>
    <mergeCell ref="D5:E5"/>
    <mergeCell ref="F5:G5"/>
    <mergeCell ref="H5:I5"/>
    <mergeCell ref="J5:K5"/>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I32" sqref="I32"/>
    </sheetView>
  </sheetViews>
  <sheetFormatPr defaultRowHeight="14.4" x14ac:dyDescent="0.3"/>
  <cols>
    <col min="1" max="1" width="16.88671875" bestFit="1" customWidth="1"/>
    <col min="9" max="9" width="16.88671875" bestFit="1" customWidth="1"/>
    <col min="10" max="13" width="9.33203125" bestFit="1" customWidth="1"/>
    <col min="14" max="14" width="9.5546875" bestFit="1" customWidth="1"/>
  </cols>
  <sheetData>
    <row r="1" spans="1:14" ht="15" customHeight="1" x14ac:dyDescent="0.3">
      <c r="A1" s="59" t="str">
        <f>Contents!A8&amp;": "&amp;Contents!B8</f>
        <v>Table 6: Pre-appeal grades challenged, GCSE and GCE, summer 2017 exam series</v>
      </c>
      <c r="B1" s="59"/>
      <c r="C1" s="59"/>
      <c r="D1" s="59"/>
      <c r="E1" s="59"/>
      <c r="F1" s="59"/>
      <c r="G1" s="59"/>
      <c r="H1" s="59"/>
    </row>
    <row r="2" spans="1:14" x14ac:dyDescent="0.3">
      <c r="A2" s="32"/>
    </row>
    <row r="3" spans="1:14" x14ac:dyDescent="0.3">
      <c r="A3" s="58" t="s">
        <v>11</v>
      </c>
      <c r="B3" s="58"/>
      <c r="C3" s="58"/>
      <c r="D3" s="58"/>
      <c r="E3" s="58"/>
      <c r="F3" s="58"/>
      <c r="I3" s="58" t="s">
        <v>10</v>
      </c>
      <c r="J3" s="58"/>
      <c r="K3" s="58"/>
      <c r="L3" s="58"/>
      <c r="M3" s="58"/>
      <c r="N3" s="58"/>
    </row>
    <row r="4" spans="1:14" x14ac:dyDescent="0.3">
      <c r="A4" t="s">
        <v>48</v>
      </c>
      <c r="B4" s="8" t="s">
        <v>1</v>
      </c>
      <c r="C4" s="8" t="s">
        <v>3</v>
      </c>
      <c r="D4" s="8" t="s">
        <v>2</v>
      </c>
      <c r="E4" s="8" t="s">
        <v>4</v>
      </c>
      <c r="F4" s="9"/>
      <c r="I4" t="s">
        <v>48</v>
      </c>
      <c r="J4" s="8" t="s">
        <v>1</v>
      </c>
      <c r="K4" s="8" t="s">
        <v>3</v>
      </c>
      <c r="L4" s="8" t="s">
        <v>2</v>
      </c>
      <c r="M4" s="8" t="s">
        <v>4</v>
      </c>
      <c r="N4" s="9"/>
    </row>
    <row r="5" spans="1:14" x14ac:dyDescent="0.3">
      <c r="A5" t="s">
        <v>20</v>
      </c>
      <c r="B5" s="8">
        <v>15</v>
      </c>
      <c r="C5" s="8">
        <v>5</v>
      </c>
      <c r="D5" s="8">
        <v>0</v>
      </c>
      <c r="E5" s="8" t="s">
        <v>94</v>
      </c>
      <c r="F5" s="5"/>
      <c r="I5" s="2" t="s">
        <v>20</v>
      </c>
      <c r="J5" s="8">
        <v>6</v>
      </c>
      <c r="K5" s="8">
        <v>31</v>
      </c>
      <c r="L5" s="8">
        <v>7</v>
      </c>
      <c r="M5" s="8">
        <v>0</v>
      </c>
      <c r="N5" s="5"/>
    </row>
    <row r="6" spans="1:14" x14ac:dyDescent="0.3">
      <c r="A6" t="s">
        <v>21</v>
      </c>
      <c r="B6" s="8">
        <v>87</v>
      </c>
      <c r="C6" s="8">
        <v>29</v>
      </c>
      <c r="D6" s="8">
        <v>29</v>
      </c>
      <c r="E6" s="8">
        <v>6</v>
      </c>
      <c r="F6" s="5"/>
      <c r="I6" s="2" t="s">
        <v>21</v>
      </c>
      <c r="J6" s="8">
        <v>36</v>
      </c>
      <c r="K6" s="8">
        <v>144</v>
      </c>
      <c r="L6" s="8">
        <v>75</v>
      </c>
      <c r="M6" s="8">
        <v>0</v>
      </c>
      <c r="N6" s="5"/>
    </row>
    <row r="7" spans="1:14" x14ac:dyDescent="0.3">
      <c r="A7" t="s">
        <v>22</v>
      </c>
      <c r="B7" s="8">
        <v>154</v>
      </c>
      <c r="C7" s="8">
        <v>36</v>
      </c>
      <c r="D7" s="8">
        <v>54</v>
      </c>
      <c r="E7" s="8">
        <v>13</v>
      </c>
      <c r="F7" s="5"/>
      <c r="I7" s="2" t="s">
        <v>22</v>
      </c>
      <c r="J7" s="8">
        <v>141</v>
      </c>
      <c r="K7" s="8">
        <v>175</v>
      </c>
      <c r="L7" s="8">
        <v>93</v>
      </c>
      <c r="M7" s="8">
        <v>0</v>
      </c>
      <c r="N7" s="5"/>
    </row>
    <row r="8" spans="1:14" x14ac:dyDescent="0.3">
      <c r="A8" t="s">
        <v>23</v>
      </c>
      <c r="B8" s="8">
        <v>151</v>
      </c>
      <c r="C8" s="8">
        <v>11</v>
      </c>
      <c r="D8" s="8">
        <v>32</v>
      </c>
      <c r="E8" s="8">
        <v>14</v>
      </c>
      <c r="F8" s="5"/>
      <c r="I8" s="2" t="s">
        <v>23</v>
      </c>
      <c r="J8" s="8">
        <v>187</v>
      </c>
      <c r="K8" s="8">
        <v>217</v>
      </c>
      <c r="L8" s="8">
        <v>109</v>
      </c>
      <c r="M8" s="8" t="s">
        <v>94</v>
      </c>
      <c r="N8" s="5"/>
    </row>
    <row r="9" spans="1:14" x14ac:dyDescent="0.3">
      <c r="A9" t="s">
        <v>24</v>
      </c>
      <c r="B9" s="8">
        <v>74</v>
      </c>
      <c r="C9" s="8" t="s">
        <v>94</v>
      </c>
      <c r="D9" s="8">
        <v>38</v>
      </c>
      <c r="E9" s="8">
        <v>4</v>
      </c>
      <c r="F9" s="5"/>
      <c r="I9" s="2" t="s">
        <v>24</v>
      </c>
      <c r="J9" s="8">
        <v>159</v>
      </c>
      <c r="K9" s="8">
        <v>193</v>
      </c>
      <c r="L9" s="8">
        <v>159</v>
      </c>
      <c r="M9" s="8">
        <v>7</v>
      </c>
      <c r="N9" s="5"/>
    </row>
    <row r="10" spans="1:14" x14ac:dyDescent="0.3">
      <c r="A10" t="s">
        <v>25</v>
      </c>
      <c r="B10" s="8">
        <v>19</v>
      </c>
      <c r="C10" s="8" t="s">
        <v>94</v>
      </c>
      <c r="D10" s="8">
        <v>17</v>
      </c>
      <c r="E10" s="8" t="s">
        <v>94</v>
      </c>
      <c r="F10" s="5"/>
      <c r="I10" s="2" t="s">
        <v>25</v>
      </c>
      <c r="J10" s="8">
        <v>53</v>
      </c>
      <c r="K10" s="8">
        <v>95</v>
      </c>
      <c r="L10" s="8">
        <v>90</v>
      </c>
      <c r="M10" s="8" t="s">
        <v>94</v>
      </c>
      <c r="N10" s="5"/>
    </row>
    <row r="11" spans="1:14" x14ac:dyDescent="0.3">
      <c r="A11" t="s">
        <v>28</v>
      </c>
      <c r="B11" s="8" t="s">
        <v>94</v>
      </c>
      <c r="C11" s="8">
        <v>0</v>
      </c>
      <c r="D11" s="8">
        <v>0</v>
      </c>
      <c r="E11" s="8">
        <v>0</v>
      </c>
      <c r="F11" s="5"/>
      <c r="I11" s="2" t="s">
        <v>26</v>
      </c>
      <c r="J11" s="8">
        <v>12</v>
      </c>
      <c r="K11" s="8">
        <v>35</v>
      </c>
      <c r="L11" s="8">
        <v>68</v>
      </c>
      <c r="M11" s="8" t="s">
        <v>94</v>
      </c>
      <c r="N11" s="5"/>
    </row>
    <row r="12" spans="1:14" x14ac:dyDescent="0.3">
      <c r="A12" t="s">
        <v>29</v>
      </c>
      <c r="B12" s="8" t="s">
        <v>94</v>
      </c>
      <c r="C12" s="8">
        <v>0</v>
      </c>
      <c r="D12" s="8">
        <v>0</v>
      </c>
      <c r="E12" s="8">
        <v>0</v>
      </c>
      <c r="F12" s="5"/>
      <c r="I12" s="2" t="s">
        <v>27</v>
      </c>
      <c r="J12" s="8">
        <v>5</v>
      </c>
      <c r="K12" s="8">
        <v>17</v>
      </c>
      <c r="L12" s="8">
        <v>37</v>
      </c>
      <c r="M12" s="8" t="s">
        <v>94</v>
      </c>
      <c r="N12" s="5"/>
    </row>
    <row r="13" spans="1:14" x14ac:dyDescent="0.3">
      <c r="A13" t="s">
        <v>30</v>
      </c>
      <c r="B13" s="8">
        <v>4</v>
      </c>
      <c r="C13" s="8">
        <v>0</v>
      </c>
      <c r="D13" s="8">
        <v>0</v>
      </c>
      <c r="E13" s="8">
        <v>0</v>
      </c>
      <c r="F13" s="5"/>
      <c r="I13" s="2">
        <v>9</v>
      </c>
      <c r="J13" s="8" t="s">
        <v>94</v>
      </c>
      <c r="K13" s="8">
        <v>0</v>
      </c>
      <c r="L13" s="8">
        <v>0</v>
      </c>
      <c r="M13" s="8">
        <v>0</v>
      </c>
      <c r="N13" s="5"/>
    </row>
    <row r="14" spans="1:14" x14ac:dyDescent="0.3">
      <c r="A14" t="s">
        <v>31</v>
      </c>
      <c r="B14" s="8">
        <v>8</v>
      </c>
      <c r="C14" s="8">
        <v>0</v>
      </c>
      <c r="D14" s="8">
        <v>0</v>
      </c>
      <c r="E14" s="8">
        <v>0</v>
      </c>
      <c r="F14" s="5"/>
      <c r="I14" s="2">
        <v>8</v>
      </c>
      <c r="J14" s="8" t="s">
        <v>94</v>
      </c>
      <c r="K14" s="8" t="s">
        <v>94</v>
      </c>
      <c r="L14" s="8">
        <v>0</v>
      </c>
      <c r="M14" s="8">
        <v>0</v>
      </c>
      <c r="N14" s="5"/>
    </row>
    <row r="15" spans="1:14" x14ac:dyDescent="0.3">
      <c r="A15" t="s">
        <v>32</v>
      </c>
      <c r="B15" s="8">
        <v>6</v>
      </c>
      <c r="C15" s="8">
        <v>0</v>
      </c>
      <c r="D15" s="8">
        <v>0</v>
      </c>
      <c r="E15" s="8">
        <v>0</v>
      </c>
      <c r="F15" s="5"/>
      <c r="I15" s="2">
        <v>7</v>
      </c>
      <c r="J15" s="8">
        <v>9</v>
      </c>
      <c r="K15" s="8" t="s">
        <v>94</v>
      </c>
      <c r="L15" s="8" t="s">
        <v>94</v>
      </c>
      <c r="M15" s="8">
        <v>5</v>
      </c>
      <c r="N15" s="5"/>
    </row>
    <row r="16" spans="1:14" x14ac:dyDescent="0.3">
      <c r="A16" t="s">
        <v>33</v>
      </c>
      <c r="B16" s="8" t="s">
        <v>94</v>
      </c>
      <c r="C16" s="8">
        <v>0</v>
      </c>
      <c r="D16" s="8">
        <v>0</v>
      </c>
      <c r="E16" s="8">
        <v>0</v>
      </c>
      <c r="F16" s="5"/>
      <c r="I16" s="2">
        <v>6</v>
      </c>
      <c r="J16" s="8">
        <v>21</v>
      </c>
      <c r="K16" s="8">
        <v>7</v>
      </c>
      <c r="L16" s="8">
        <v>5</v>
      </c>
      <c r="M16" s="8">
        <v>7</v>
      </c>
      <c r="N16" s="5"/>
    </row>
    <row r="17" spans="1:14" x14ac:dyDescent="0.3">
      <c r="A17" t="s">
        <v>34</v>
      </c>
      <c r="B17" s="8" t="s">
        <v>94</v>
      </c>
      <c r="C17" s="8">
        <v>0</v>
      </c>
      <c r="D17" s="8">
        <v>0</v>
      </c>
      <c r="E17" s="8">
        <v>0</v>
      </c>
      <c r="F17" s="5"/>
      <c r="I17" s="2">
        <v>5</v>
      </c>
      <c r="J17" s="8">
        <v>12</v>
      </c>
      <c r="K17" s="8">
        <v>0</v>
      </c>
      <c r="L17" s="8" t="s">
        <v>94</v>
      </c>
      <c r="M17" s="8">
        <v>7</v>
      </c>
      <c r="N17" s="5"/>
    </row>
    <row r="18" spans="1:14" x14ac:dyDescent="0.3">
      <c r="A18" t="s">
        <v>35</v>
      </c>
      <c r="B18" s="8">
        <v>8</v>
      </c>
      <c r="C18" s="8">
        <v>0</v>
      </c>
      <c r="D18" s="8">
        <v>9</v>
      </c>
      <c r="E18" s="8" t="s">
        <v>94</v>
      </c>
      <c r="F18" s="5"/>
      <c r="I18" s="2">
        <v>4</v>
      </c>
      <c r="J18" s="8">
        <v>28</v>
      </c>
      <c r="K18" s="8" t="s">
        <v>94</v>
      </c>
      <c r="L18" s="8">
        <v>4</v>
      </c>
      <c r="M18" s="8">
        <v>4</v>
      </c>
      <c r="N18" s="5"/>
    </row>
    <row r="19" spans="1:14" x14ac:dyDescent="0.3">
      <c r="A19" t="s">
        <v>47</v>
      </c>
      <c r="B19" s="8">
        <v>16</v>
      </c>
      <c r="C19" s="8">
        <v>0</v>
      </c>
      <c r="D19" s="8">
        <v>9</v>
      </c>
      <c r="E19" s="8">
        <v>0</v>
      </c>
      <c r="F19" s="5"/>
      <c r="I19" s="2">
        <v>3</v>
      </c>
      <c r="J19" s="8">
        <v>25</v>
      </c>
      <c r="K19" s="8">
        <v>0</v>
      </c>
      <c r="L19" s="8" t="s">
        <v>94</v>
      </c>
      <c r="M19" s="8">
        <v>17</v>
      </c>
      <c r="N19" s="5"/>
    </row>
    <row r="20" spans="1:14" x14ac:dyDescent="0.3">
      <c r="A20" s="5" t="s">
        <v>6</v>
      </c>
      <c r="B20" s="9">
        <v>553</v>
      </c>
      <c r="C20" s="9">
        <v>86</v>
      </c>
      <c r="D20" s="9">
        <v>188</v>
      </c>
      <c r="E20" s="9">
        <v>44</v>
      </c>
      <c r="F20" s="5"/>
      <c r="I20" s="2">
        <v>2</v>
      </c>
      <c r="J20" s="8" t="s">
        <v>94</v>
      </c>
      <c r="K20" s="8">
        <v>0</v>
      </c>
      <c r="L20" s="8">
        <v>12</v>
      </c>
      <c r="M20" s="8">
        <v>4</v>
      </c>
      <c r="N20" s="5"/>
    </row>
    <row r="21" spans="1:14" x14ac:dyDescent="0.3">
      <c r="F21" s="5"/>
      <c r="I21" s="2">
        <v>1</v>
      </c>
      <c r="J21" s="8" t="s">
        <v>94</v>
      </c>
      <c r="K21" s="8">
        <v>0</v>
      </c>
      <c r="L21" s="8">
        <v>6</v>
      </c>
      <c r="M21" s="8" t="s">
        <v>94</v>
      </c>
      <c r="N21" s="5"/>
    </row>
    <row r="22" spans="1:14" x14ac:dyDescent="0.3">
      <c r="A22" s="5"/>
      <c r="B22" s="5"/>
      <c r="C22" s="5"/>
      <c r="D22" s="5"/>
      <c r="E22" s="5"/>
      <c r="F22" s="5"/>
      <c r="I22" s="2" t="s">
        <v>35</v>
      </c>
      <c r="J22" s="8" t="s">
        <v>94</v>
      </c>
      <c r="K22" s="8">
        <v>13</v>
      </c>
      <c r="L22" s="8">
        <v>17</v>
      </c>
      <c r="M22" s="8">
        <v>0</v>
      </c>
      <c r="N22" s="5"/>
    </row>
    <row r="23" spans="1:14" x14ac:dyDescent="0.3">
      <c r="I23" s="2" t="s">
        <v>47</v>
      </c>
      <c r="J23" s="8">
        <v>31</v>
      </c>
      <c r="K23" s="8">
        <v>0</v>
      </c>
      <c r="L23" s="8" t="s">
        <v>94</v>
      </c>
      <c r="M23" s="8" t="s">
        <v>94</v>
      </c>
      <c r="N23" s="5"/>
    </row>
    <row r="24" spans="1:14" x14ac:dyDescent="0.3">
      <c r="I24" s="7" t="s">
        <v>6</v>
      </c>
      <c r="J24" s="6">
        <v>734</v>
      </c>
      <c r="K24" s="6">
        <v>933</v>
      </c>
      <c r="L24" s="6">
        <v>691</v>
      </c>
      <c r="M24" s="6">
        <v>62</v>
      </c>
      <c r="N24" s="6"/>
    </row>
  </sheetData>
  <mergeCells count="3">
    <mergeCell ref="A1:H1"/>
    <mergeCell ref="A3:F3"/>
    <mergeCell ref="I3:N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J20" sqref="J20"/>
    </sheetView>
  </sheetViews>
  <sheetFormatPr defaultRowHeight="14.4" x14ac:dyDescent="0.3"/>
  <cols>
    <col min="1" max="1" width="10.109375" customWidth="1"/>
    <col min="2" max="2" width="11" bestFit="1" customWidth="1"/>
    <col min="3" max="3" width="8.6640625" bestFit="1" customWidth="1"/>
    <col min="4" max="4" width="11" bestFit="1" customWidth="1"/>
    <col min="5" max="5" width="8.6640625" bestFit="1" customWidth="1"/>
    <col min="6" max="6" width="11" bestFit="1" customWidth="1"/>
    <col min="7" max="7" width="8.6640625" bestFit="1" customWidth="1"/>
    <col min="8" max="8" width="11" bestFit="1" customWidth="1"/>
    <col min="9" max="9" width="9.44140625" customWidth="1"/>
    <col min="10" max="10" width="11" bestFit="1" customWidth="1"/>
  </cols>
  <sheetData>
    <row r="1" spans="1:14" ht="15.6" x14ac:dyDescent="0.3">
      <c r="A1" s="59" t="str">
        <f>Contents!A9&amp;": "&amp;Contents!B9</f>
        <v>Table 7: Number of raw mark changes, for upheld appeals relating to GCSE and GCE, summer 2017 exam series</v>
      </c>
      <c r="B1" s="59"/>
      <c r="C1" s="59"/>
      <c r="D1" s="59"/>
      <c r="E1" s="59"/>
      <c r="F1" s="59"/>
      <c r="G1" s="59"/>
      <c r="H1" s="59"/>
      <c r="I1" s="59"/>
      <c r="J1" s="59"/>
      <c r="K1" s="59"/>
      <c r="L1" s="59"/>
      <c r="M1" s="59"/>
    </row>
    <row r="2" spans="1:14" x14ac:dyDescent="0.3">
      <c r="A2" s="32"/>
    </row>
    <row r="3" spans="1:14" x14ac:dyDescent="0.3">
      <c r="A3" s="58" t="s">
        <v>11</v>
      </c>
      <c r="B3" s="58"/>
      <c r="C3" s="58"/>
      <c r="D3" s="58"/>
      <c r="E3" s="58"/>
      <c r="F3" s="58"/>
      <c r="I3" s="58" t="s">
        <v>10</v>
      </c>
      <c r="J3" s="58"/>
      <c r="K3" s="58"/>
      <c r="L3" s="58"/>
      <c r="M3" s="58"/>
      <c r="N3" s="58"/>
    </row>
    <row r="4" spans="1:14" ht="30.75" customHeight="1" x14ac:dyDescent="0.3">
      <c r="A4" s="1" t="s">
        <v>18</v>
      </c>
      <c r="B4" s="8" t="s">
        <v>1</v>
      </c>
      <c r="C4" s="8" t="s">
        <v>3</v>
      </c>
      <c r="D4" s="8" t="s">
        <v>2</v>
      </c>
      <c r="E4" s="8" t="s">
        <v>4</v>
      </c>
      <c r="F4" s="9"/>
      <c r="I4" s="1" t="s">
        <v>18</v>
      </c>
      <c r="J4" s="8" t="s">
        <v>1</v>
      </c>
      <c r="K4" s="8" t="s">
        <v>3</v>
      </c>
      <c r="L4" s="8" t="s">
        <v>2</v>
      </c>
      <c r="M4" s="8" t="s">
        <v>4</v>
      </c>
      <c r="N4" s="9"/>
    </row>
    <row r="5" spans="1:14" x14ac:dyDescent="0.3">
      <c r="A5" s="2" t="s">
        <v>49</v>
      </c>
      <c r="B5" s="8">
        <v>8</v>
      </c>
      <c r="C5" s="8">
        <v>0</v>
      </c>
      <c r="D5" s="8">
        <v>0</v>
      </c>
      <c r="E5" s="8">
        <v>0</v>
      </c>
      <c r="F5" s="5"/>
      <c r="I5" s="42" t="s">
        <v>49</v>
      </c>
      <c r="J5" s="47">
        <v>0</v>
      </c>
      <c r="K5" s="47">
        <v>0</v>
      </c>
      <c r="L5" s="47">
        <v>0</v>
      </c>
      <c r="M5" s="47">
        <v>0</v>
      </c>
      <c r="N5" s="5"/>
    </row>
    <row r="6" spans="1:14" x14ac:dyDescent="0.3">
      <c r="A6" s="2">
        <v>-4</v>
      </c>
      <c r="B6" s="8" t="s">
        <v>94</v>
      </c>
      <c r="C6" s="8">
        <v>0</v>
      </c>
      <c r="D6" s="8">
        <v>0</v>
      </c>
      <c r="E6" s="8">
        <v>0</v>
      </c>
      <c r="F6" s="5"/>
      <c r="I6" s="42">
        <v>-4</v>
      </c>
      <c r="J6" s="47">
        <v>0</v>
      </c>
      <c r="K6" s="47">
        <v>0</v>
      </c>
      <c r="L6" s="47">
        <v>0</v>
      </c>
      <c r="M6" s="47">
        <v>0</v>
      </c>
      <c r="N6" s="5"/>
    </row>
    <row r="7" spans="1:14" x14ac:dyDescent="0.3">
      <c r="A7" s="2">
        <v>-3</v>
      </c>
      <c r="B7" s="8" t="s">
        <v>94</v>
      </c>
      <c r="C7" s="8">
        <v>0</v>
      </c>
      <c r="D7" s="8">
        <v>0</v>
      </c>
      <c r="E7" s="8">
        <v>0</v>
      </c>
      <c r="F7" s="5"/>
      <c r="I7" s="42">
        <v>-3</v>
      </c>
      <c r="J7" s="47">
        <v>0</v>
      </c>
      <c r="K7" s="47">
        <v>0</v>
      </c>
      <c r="L7" s="47">
        <v>0</v>
      </c>
      <c r="M7" s="47">
        <v>0</v>
      </c>
      <c r="N7" s="5"/>
    </row>
    <row r="8" spans="1:14" x14ac:dyDescent="0.3">
      <c r="A8" s="2">
        <v>-2</v>
      </c>
      <c r="B8" s="8">
        <v>4</v>
      </c>
      <c r="C8" s="8">
        <v>0</v>
      </c>
      <c r="D8" s="8">
        <v>0</v>
      </c>
      <c r="E8" s="8">
        <v>0</v>
      </c>
      <c r="F8" s="5"/>
      <c r="I8" s="42">
        <v>-2</v>
      </c>
      <c r="J8" s="47">
        <v>0</v>
      </c>
      <c r="K8" s="47">
        <v>0</v>
      </c>
      <c r="L8" s="47">
        <v>0</v>
      </c>
      <c r="M8" s="47">
        <v>0</v>
      </c>
      <c r="N8" s="5"/>
    </row>
    <row r="9" spans="1:14" x14ac:dyDescent="0.3">
      <c r="A9" s="2">
        <v>-1</v>
      </c>
      <c r="B9" s="8" t="s">
        <v>94</v>
      </c>
      <c r="C9" s="8">
        <v>0</v>
      </c>
      <c r="D9" s="8">
        <v>0</v>
      </c>
      <c r="E9" s="8">
        <v>0</v>
      </c>
      <c r="F9" s="5"/>
      <c r="I9" s="42">
        <v>-1</v>
      </c>
      <c r="J9" s="47">
        <v>0</v>
      </c>
      <c r="K9" s="47" t="s">
        <v>94</v>
      </c>
      <c r="L9" s="47">
        <v>0</v>
      </c>
      <c r="M9" s="47">
        <v>0</v>
      </c>
    </row>
    <row r="10" spans="1:14" x14ac:dyDescent="0.3">
      <c r="A10" s="2">
        <v>0</v>
      </c>
      <c r="B10" s="8">
        <v>55</v>
      </c>
      <c r="C10" s="8">
        <v>6</v>
      </c>
      <c r="D10" s="8">
        <v>24</v>
      </c>
      <c r="E10" s="8">
        <v>6</v>
      </c>
      <c r="F10" s="5"/>
      <c r="I10" s="42">
        <v>0</v>
      </c>
      <c r="J10" s="47">
        <v>454</v>
      </c>
      <c r="K10" s="47" t="s">
        <v>94</v>
      </c>
      <c r="L10" s="47">
        <v>111</v>
      </c>
      <c r="M10" s="47">
        <v>9</v>
      </c>
    </row>
    <row r="11" spans="1:14" x14ac:dyDescent="0.3">
      <c r="A11" s="2">
        <v>1</v>
      </c>
      <c r="B11" s="8">
        <v>36</v>
      </c>
      <c r="C11" s="8">
        <v>4</v>
      </c>
      <c r="D11" s="8">
        <v>18</v>
      </c>
      <c r="E11" s="8">
        <v>5</v>
      </c>
      <c r="F11" s="5"/>
      <c r="I11" s="42">
        <v>1</v>
      </c>
      <c r="J11" s="47">
        <v>6</v>
      </c>
      <c r="K11" s="47" t="s">
        <v>94</v>
      </c>
      <c r="L11" s="47">
        <v>18</v>
      </c>
      <c r="M11" s="47">
        <v>11</v>
      </c>
    </row>
    <row r="12" spans="1:14" x14ac:dyDescent="0.3">
      <c r="A12" s="2">
        <v>2</v>
      </c>
      <c r="B12" s="8">
        <v>24</v>
      </c>
      <c r="C12" s="8" t="s">
        <v>94</v>
      </c>
      <c r="D12" s="8">
        <v>12</v>
      </c>
      <c r="E12" s="8" t="s">
        <v>94</v>
      </c>
      <c r="F12" s="5"/>
      <c r="I12" s="42">
        <v>2</v>
      </c>
      <c r="J12" s="47" t="s">
        <v>94</v>
      </c>
      <c r="K12" s="47" t="s">
        <v>94</v>
      </c>
      <c r="L12" s="47">
        <v>0</v>
      </c>
      <c r="M12" s="47">
        <v>4</v>
      </c>
    </row>
    <row r="13" spans="1:14" x14ac:dyDescent="0.3">
      <c r="A13" s="2">
        <v>3</v>
      </c>
      <c r="B13" s="8">
        <v>45</v>
      </c>
      <c r="C13" s="8">
        <v>4</v>
      </c>
      <c r="D13" s="8">
        <v>6</v>
      </c>
      <c r="E13" s="8" t="s">
        <v>94</v>
      </c>
      <c r="F13" s="5"/>
      <c r="I13" s="42">
        <v>3</v>
      </c>
      <c r="J13" s="47" t="s">
        <v>94</v>
      </c>
      <c r="K13" s="47" t="s">
        <v>94</v>
      </c>
      <c r="L13" s="47">
        <v>0</v>
      </c>
      <c r="M13" s="47">
        <v>0</v>
      </c>
    </row>
    <row r="14" spans="1:14" x14ac:dyDescent="0.3">
      <c r="A14" s="2">
        <v>4</v>
      </c>
      <c r="B14" s="8">
        <v>100</v>
      </c>
      <c r="C14" s="8">
        <v>5</v>
      </c>
      <c r="D14" s="8" t="s">
        <v>94</v>
      </c>
      <c r="E14" s="8" t="s">
        <v>94</v>
      </c>
      <c r="F14" s="5"/>
      <c r="I14" s="42">
        <v>4</v>
      </c>
      <c r="J14" s="47" t="s">
        <v>94</v>
      </c>
      <c r="K14" s="47" t="s">
        <v>94</v>
      </c>
      <c r="L14" s="47">
        <v>0</v>
      </c>
      <c r="M14" s="47" t="s">
        <v>94</v>
      </c>
    </row>
    <row r="15" spans="1:14" x14ac:dyDescent="0.3">
      <c r="A15" s="2" t="s">
        <v>41</v>
      </c>
      <c r="B15" s="8">
        <v>90</v>
      </c>
      <c r="C15" s="8">
        <v>11</v>
      </c>
      <c r="D15" s="8">
        <v>33</v>
      </c>
      <c r="E15" s="8">
        <v>7</v>
      </c>
      <c r="F15" s="5"/>
      <c r="I15" s="42" t="s">
        <v>41</v>
      </c>
      <c r="J15" s="47">
        <v>30</v>
      </c>
      <c r="K15" s="47">
        <v>8</v>
      </c>
      <c r="L15" s="47">
        <v>43</v>
      </c>
      <c r="M15" s="47">
        <v>6</v>
      </c>
    </row>
    <row r="16" spans="1:14" x14ac:dyDescent="0.3">
      <c r="A16" s="7" t="s">
        <v>6</v>
      </c>
      <c r="B16" s="9">
        <v>366</v>
      </c>
      <c r="C16" s="9">
        <v>31</v>
      </c>
      <c r="D16" s="9">
        <v>95</v>
      </c>
      <c r="E16" s="9">
        <v>22</v>
      </c>
      <c r="F16" s="5"/>
      <c r="I16" s="5" t="s">
        <v>6</v>
      </c>
      <c r="J16" s="9">
        <v>497</v>
      </c>
      <c r="K16" s="9">
        <v>19</v>
      </c>
      <c r="L16" s="9">
        <v>172</v>
      </c>
      <c r="M16" s="9">
        <v>32</v>
      </c>
      <c r="N16" s="5"/>
    </row>
    <row r="17" spans="1:8" x14ac:dyDescent="0.3">
      <c r="A17" s="2"/>
    </row>
    <row r="20" spans="1:8" ht="58.5" customHeight="1" x14ac:dyDescent="0.3">
      <c r="A20" s="56" t="s">
        <v>91</v>
      </c>
      <c r="B20" s="56"/>
      <c r="C20" s="56"/>
      <c r="D20" s="56"/>
      <c r="E20" s="56"/>
      <c r="F20" s="56"/>
      <c r="G20" s="56"/>
      <c r="H20" s="56"/>
    </row>
  </sheetData>
  <mergeCells count="4">
    <mergeCell ref="A3:F3"/>
    <mergeCell ref="I3:N3"/>
    <mergeCell ref="A1:M1"/>
    <mergeCell ref="A20:H20"/>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activeCell="H8" sqref="H8"/>
    </sheetView>
  </sheetViews>
  <sheetFormatPr defaultRowHeight="14.4" x14ac:dyDescent="0.3"/>
  <cols>
    <col min="1" max="1" width="13.44140625" bestFit="1" customWidth="1"/>
    <col min="6" max="6" width="15" customWidth="1"/>
    <col min="8" max="8" width="13.44140625" bestFit="1" customWidth="1"/>
  </cols>
  <sheetData>
    <row r="1" spans="1:13" ht="15.6" x14ac:dyDescent="0.3">
      <c r="A1" s="59" t="str">
        <f>Contents!A10&amp;": "&amp;Contents!B10</f>
        <v>Table 8: Grades changed, GCSE and GCE, summer 2017 exam series</v>
      </c>
      <c r="B1" s="59"/>
      <c r="C1" s="59"/>
      <c r="D1" s="59"/>
      <c r="E1" s="59"/>
      <c r="F1" s="59"/>
    </row>
    <row r="3" spans="1:13" x14ac:dyDescent="0.3">
      <c r="A3" s="58" t="s">
        <v>11</v>
      </c>
      <c r="B3" s="58"/>
      <c r="C3" s="58"/>
      <c r="D3" s="58"/>
      <c r="E3" s="58"/>
      <c r="F3" s="58"/>
      <c r="H3" s="58" t="s">
        <v>10</v>
      </c>
      <c r="I3" s="58"/>
      <c r="J3" s="58"/>
      <c r="K3" s="58"/>
      <c r="L3" s="58"/>
      <c r="M3" s="58"/>
    </row>
    <row r="4" spans="1:13" ht="31.5" customHeight="1" x14ac:dyDescent="0.3">
      <c r="A4" s="24" t="s">
        <v>55</v>
      </c>
      <c r="B4" s="8" t="s">
        <v>1</v>
      </c>
      <c r="C4" s="8" t="s">
        <v>3</v>
      </c>
      <c r="D4" s="8" t="s">
        <v>2</v>
      </c>
      <c r="E4" s="8" t="s">
        <v>4</v>
      </c>
      <c r="F4" s="16"/>
      <c r="H4" s="24" t="s">
        <v>55</v>
      </c>
      <c r="I4" s="8" t="s">
        <v>1</v>
      </c>
      <c r="J4" s="8" t="s">
        <v>3</v>
      </c>
      <c r="K4" s="8" t="s">
        <v>2</v>
      </c>
      <c r="L4" s="8" t="s">
        <v>4</v>
      </c>
      <c r="M4" s="16"/>
    </row>
    <row r="5" spans="1:13" x14ac:dyDescent="0.3">
      <c r="A5" s="2">
        <v>0</v>
      </c>
      <c r="B5" s="8">
        <v>166</v>
      </c>
      <c r="C5" s="8">
        <v>11</v>
      </c>
      <c r="D5" s="8">
        <v>35</v>
      </c>
      <c r="E5" s="8">
        <v>15</v>
      </c>
      <c r="F5" s="16"/>
      <c r="H5" s="2">
        <v>0</v>
      </c>
      <c r="I5" s="8">
        <v>338</v>
      </c>
      <c r="J5" s="8">
        <v>7</v>
      </c>
      <c r="K5" s="8">
        <v>103</v>
      </c>
      <c r="L5" s="8">
        <v>10</v>
      </c>
      <c r="M5" s="16"/>
    </row>
    <row r="6" spans="1:13" x14ac:dyDescent="0.3">
      <c r="A6" s="2">
        <v>1</v>
      </c>
      <c r="B6" s="8">
        <v>95</v>
      </c>
      <c r="C6" s="8">
        <v>18</v>
      </c>
      <c r="D6" s="8">
        <v>39</v>
      </c>
      <c r="E6" s="8">
        <v>7</v>
      </c>
      <c r="F6" s="16"/>
      <c r="H6" s="2">
        <v>1</v>
      </c>
      <c r="I6" s="8">
        <v>19</v>
      </c>
      <c r="J6" s="8">
        <v>8</v>
      </c>
      <c r="K6" s="8">
        <v>36</v>
      </c>
      <c r="L6" s="8">
        <v>12</v>
      </c>
      <c r="M6" s="16"/>
    </row>
    <row r="7" spans="1:13" x14ac:dyDescent="0.3">
      <c r="A7" s="2">
        <v>2</v>
      </c>
      <c r="B7" s="8" t="s">
        <v>94</v>
      </c>
      <c r="C7" s="8">
        <v>0</v>
      </c>
      <c r="D7" s="8">
        <v>7</v>
      </c>
      <c r="E7" s="8">
        <v>0</v>
      </c>
      <c r="F7" s="16"/>
      <c r="H7" s="2">
        <v>2</v>
      </c>
      <c r="I7" s="8" t="s">
        <v>94</v>
      </c>
      <c r="J7" s="8" t="s">
        <v>94</v>
      </c>
      <c r="K7" s="8">
        <v>9</v>
      </c>
      <c r="L7" s="8" t="s">
        <v>94</v>
      </c>
      <c r="M7" s="16"/>
    </row>
    <row r="8" spans="1:13" x14ac:dyDescent="0.3">
      <c r="A8" s="2" t="s">
        <v>81</v>
      </c>
      <c r="B8" s="8">
        <v>0</v>
      </c>
      <c r="C8" s="8">
        <v>0</v>
      </c>
      <c r="D8" s="8">
        <v>0</v>
      </c>
      <c r="E8" s="8">
        <v>0</v>
      </c>
      <c r="F8" s="16"/>
      <c r="H8" s="2" t="s">
        <v>81</v>
      </c>
      <c r="I8" s="8">
        <v>0</v>
      </c>
      <c r="J8" s="8">
        <v>0</v>
      </c>
      <c r="K8" s="8">
        <v>0</v>
      </c>
      <c r="L8" s="8">
        <v>0</v>
      </c>
      <c r="M8" s="8"/>
    </row>
    <row r="9" spans="1:13" x14ac:dyDescent="0.3">
      <c r="A9" s="2">
        <v>4</v>
      </c>
      <c r="B9" s="8">
        <v>0</v>
      </c>
      <c r="C9" s="8">
        <v>0</v>
      </c>
      <c r="D9" s="8" t="s">
        <v>94</v>
      </c>
      <c r="E9" s="8">
        <v>0</v>
      </c>
      <c r="F9" s="16"/>
      <c r="H9" s="2">
        <v>4</v>
      </c>
      <c r="I9" s="8">
        <v>0</v>
      </c>
      <c r="J9" s="8">
        <v>0</v>
      </c>
      <c r="K9" s="8" t="s">
        <v>94</v>
      </c>
      <c r="L9" s="8">
        <v>0</v>
      </c>
      <c r="M9" s="16"/>
    </row>
    <row r="10" spans="1:13" x14ac:dyDescent="0.3">
      <c r="A10" s="7" t="s">
        <v>6</v>
      </c>
      <c r="B10" s="9">
        <v>263</v>
      </c>
      <c r="C10" s="9">
        <v>29</v>
      </c>
      <c r="D10" s="9">
        <v>83</v>
      </c>
      <c r="E10" s="9">
        <v>22</v>
      </c>
      <c r="F10" s="16"/>
      <c r="H10" s="7" t="s">
        <v>6</v>
      </c>
      <c r="I10" s="9">
        <v>358</v>
      </c>
      <c r="J10" s="9">
        <v>17</v>
      </c>
      <c r="K10" s="9">
        <v>149</v>
      </c>
      <c r="L10" s="9">
        <v>23</v>
      </c>
      <c r="M10" s="16"/>
    </row>
    <row r="11" spans="1:13" x14ac:dyDescent="0.3">
      <c r="A11" s="31"/>
      <c r="B11" s="16"/>
      <c r="C11" s="16"/>
      <c r="D11" s="16"/>
      <c r="E11" s="16"/>
      <c r="F11" s="16"/>
      <c r="H11" s="31"/>
      <c r="I11" s="16"/>
      <c r="J11" s="16"/>
      <c r="K11" s="16"/>
      <c r="L11" s="16"/>
      <c r="M11" s="16"/>
    </row>
  </sheetData>
  <mergeCells count="3">
    <mergeCell ref="A1:F1"/>
    <mergeCell ref="A3:F3"/>
    <mergeCell ref="H3:M3"/>
  </mergeCells>
  <pageMargins left="0.7" right="0.7" top="0.75" bottom="0.75" header="0.3" footer="0.3"/>
  <ignoredErrors>
    <ignoredError sqref="H8 A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Table 1</vt:lpstr>
      <vt:lpstr>Table 2</vt:lpstr>
      <vt:lpstr>Table 3</vt:lpstr>
      <vt:lpstr>Table 4</vt:lpstr>
      <vt:lpstr>Table 5</vt:lpstr>
      <vt:lpstr>Table 6</vt:lpstr>
      <vt:lpstr>Table 7</vt:lpstr>
      <vt:lpstr>Table 8</vt:lpstr>
      <vt:lpstr>Notes</vt:lpstr>
    </vt:vector>
  </TitlesOfParts>
  <Company>Ofqual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Patchett</dc:creator>
  <cp:lastModifiedBy>Vikas Dhawan</cp:lastModifiedBy>
  <dcterms:created xsi:type="dcterms:W3CDTF">2018-02-23T15:18:09Z</dcterms:created>
  <dcterms:modified xsi:type="dcterms:W3CDTF">2018-03-28T15:44:35Z</dcterms:modified>
</cp:coreProperties>
</file>